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defaultThemeVersion="166925"/>
  <mc:AlternateContent xmlns:mc="http://schemas.openxmlformats.org/markup-compatibility/2006">
    <mc:Choice Requires="x15">
      <x15ac:absPath xmlns:x15ac="http://schemas.microsoft.com/office/spreadsheetml/2010/11/ac" url="Z:\CAPITAL\STRATEGY\Pol Dev\ISSUES &amp; POLICIES\Renewal\Federal COVID Funding\Memo\"/>
    </mc:Choice>
  </mc:AlternateContent>
  <xr:revisionPtr revIDLastSave="0" documentId="13_ncr:1_{E930137E-C38E-48FB-8A1D-2DAABDCC17AF}" xr6:coauthVersionLast="41" xr6:coauthVersionMax="45" xr10:uidLastSave="{00000000-0000-0000-0000-000000000000}"/>
  <bookViews>
    <workbookView xWindow="-120" yWindow="-120" windowWidth="24240" windowHeight="13140" xr2:uid="{94C83296-DF56-4830-93C7-57DF207494B4}"/>
  </bookViews>
  <sheets>
    <sheet name="Instructions" sheetId="2" r:id="rId1"/>
    <sheet name="Project List" sheetId="1" r:id="rId2"/>
    <sheet name="Attestation Sheet" sheetId="6" r:id="rId3"/>
    <sheet name="Facilities Data" sheetId="5" state="hidden" r:id="rId4"/>
    <sheet name="Dropdown Menus" sheetId="3" state="hidden" r:id="rId5"/>
  </sheets>
  <definedNames>
    <definedName name="_xlnm._FilterDatabase" localSheetId="3" hidden="1">'Facilities Data'!$B$5:$H$5727</definedName>
    <definedName name="_Toc54135388" localSheetId="2">'Attestation Sheet'!$A$2</definedName>
    <definedName name="ADSB">'Dropdown Menus'!$K$2</definedName>
    <definedName name="ADSB2">'Dropdown Menus'!$K$2</definedName>
    <definedName name="Algoma">'Dropdown Menus'!$K$2</definedName>
    <definedName name="Avon">'Dropdown Menus'!$K$10</definedName>
    <definedName name="b_1">'Dropdown Menus'!$D$78:$D$119</definedName>
    <definedName name="Bluewater">'Dropdown Menus'!$K$9</definedName>
    <definedName name="Board">'Dropdown Menus'!$K$1:$K$76</definedName>
    <definedName name="Category">'Dropdown Menus'!$A$19:$A$21</definedName>
    <definedName name="COVID_19_response_infrastructure">'Dropdown Menus'!$B$22:$B$23</definedName>
    <definedName name="DSBONE">'Dropdown Menus'!$K$1</definedName>
    <definedName name="DurhamPublic">'Dropdown Menus'!$K$15</definedName>
    <definedName name="GreaterEssex">'Dropdown Menus'!$K$11</definedName>
    <definedName name="Greenstone">'Dropdown Menus'!$K$8</definedName>
    <definedName name="Kawartha">'Dropdown Menus'!$K$16</definedName>
    <definedName name="Keewatin">'Dropdown Menus'!$K$5</definedName>
    <definedName name="KPDSB">'Dropdown Menus'!$K$5</definedName>
    <definedName name="Lakehead">'Dropdown Menus'!$K$7</definedName>
    <definedName name="Lambton">'Dropdown Menus'!$K$12</definedName>
    <definedName name="NearNorth">'Dropdown Menus'!$K$4</definedName>
    <definedName name="Rainy">'Dropdown Menus'!$K$6</definedName>
    <definedName name="RDSB">'Dropdown Menus'!$K$3</definedName>
    <definedName name="RDSB3">'Dropdown Menus'!$K$3</definedName>
    <definedName name="Response">'Dropdown Menus'!$A$22</definedName>
    <definedName name="Retrofits">'Dropdown Menus'!$B$19:$D$19</definedName>
    <definedName name="Retrofits__repairs__and_upgrades">'Dropdown Menus'!$A$20:$A$22</definedName>
    <definedName name="RRDSB">'Dropdown Menus'!$K$6</definedName>
    <definedName name="TDSB">'Dropdown Menus'!$K$14</definedName>
    <definedName name="Thames">'Dropdown Menus'!$K$13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6" i="1" l="1"/>
  <c r="R97" i="1"/>
  <c r="N24" i="1" l="1"/>
  <c r="N25" i="1"/>
  <c r="N26" i="1"/>
  <c r="N27" i="1"/>
  <c r="N28" i="1"/>
  <c r="N29" i="1"/>
  <c r="N30" i="1"/>
  <c r="N31" i="1"/>
  <c r="N32" i="1"/>
  <c r="N33" i="1"/>
  <c r="N34" i="1"/>
  <c r="N35" i="1"/>
  <c r="N36" i="1"/>
  <c r="N37" i="1"/>
  <c r="N38" i="1"/>
  <c r="N39" i="1"/>
  <c r="N40" i="1"/>
  <c r="N41" i="1"/>
  <c r="N42" i="1"/>
  <c r="N43" i="1"/>
  <c r="N44" i="1"/>
  <c r="N45" i="1"/>
  <c r="N46" i="1"/>
  <c r="N47" i="1"/>
  <c r="N48" i="1"/>
  <c r="N49" i="1"/>
  <c r="N50" i="1"/>
  <c r="N51" i="1"/>
  <c r="N52" i="1"/>
  <c r="N53" i="1"/>
  <c r="N54" i="1"/>
  <c r="N55" i="1"/>
  <c r="N56" i="1"/>
  <c r="N57" i="1"/>
  <c r="N58" i="1"/>
  <c r="N59" i="1"/>
  <c r="N60" i="1"/>
  <c r="N61" i="1"/>
  <c r="N62" i="1"/>
  <c r="N63" i="1"/>
  <c r="N64" i="1"/>
  <c r="N65" i="1"/>
  <c r="N66" i="1"/>
  <c r="N67" i="1"/>
  <c r="N68" i="1"/>
  <c r="N69" i="1"/>
  <c r="N70" i="1"/>
  <c r="N71" i="1"/>
  <c r="N72" i="1"/>
  <c r="N73" i="1"/>
  <c r="N74" i="1"/>
  <c r="N75" i="1"/>
  <c r="N76" i="1"/>
  <c r="N77" i="1"/>
  <c r="N78" i="1"/>
  <c r="N79" i="1"/>
  <c r="N80" i="1"/>
  <c r="N81" i="1"/>
  <c r="N82" i="1"/>
  <c r="N83" i="1"/>
  <c r="N84" i="1"/>
  <c r="N85" i="1"/>
  <c r="N86" i="1"/>
  <c r="N87" i="1"/>
  <c r="N88" i="1"/>
  <c r="N89" i="1"/>
  <c r="N90" i="1"/>
  <c r="N91" i="1"/>
  <c r="N92" i="1"/>
  <c r="N93" i="1"/>
  <c r="N94" i="1"/>
  <c r="N95" i="1"/>
  <c r="N96" i="1"/>
  <c r="N23" i="1"/>
  <c r="Q23" i="1" l="1"/>
  <c r="Q24" i="1"/>
  <c r="Q25" i="1"/>
  <c r="Q26" i="1"/>
  <c r="Q27" i="1"/>
  <c r="Q28" i="1"/>
  <c r="Q29" i="1"/>
  <c r="Q30" i="1"/>
  <c r="Q31" i="1"/>
  <c r="Q32" i="1"/>
  <c r="Q33" i="1"/>
  <c r="Q34" i="1"/>
  <c r="Q35" i="1"/>
  <c r="Q36" i="1"/>
  <c r="Q37" i="1"/>
  <c r="Q38" i="1"/>
  <c r="Q39" i="1"/>
  <c r="Q40" i="1"/>
  <c r="Q41" i="1"/>
  <c r="Q42" i="1"/>
  <c r="Q43" i="1"/>
  <c r="Q44" i="1"/>
  <c r="Q45" i="1"/>
  <c r="Q46" i="1"/>
  <c r="Q47" i="1"/>
  <c r="Q48" i="1"/>
  <c r="Q49" i="1"/>
  <c r="Q50" i="1"/>
  <c r="Q51" i="1"/>
  <c r="Q52" i="1"/>
  <c r="Q53" i="1"/>
  <c r="Q54" i="1"/>
  <c r="Q55" i="1"/>
  <c r="Q56" i="1"/>
  <c r="Q57" i="1"/>
  <c r="Q58" i="1"/>
  <c r="Q59" i="1"/>
  <c r="Q60" i="1"/>
  <c r="Q61" i="1"/>
  <c r="Q62" i="1"/>
  <c r="Q63" i="1"/>
  <c r="Q64" i="1"/>
  <c r="Q65" i="1"/>
  <c r="Q66" i="1"/>
  <c r="Q67" i="1"/>
  <c r="Q68" i="1"/>
  <c r="Q69" i="1"/>
  <c r="Q70" i="1"/>
  <c r="Q71" i="1"/>
  <c r="Q72" i="1"/>
  <c r="Q73" i="1"/>
  <c r="Q74" i="1"/>
  <c r="Q75" i="1"/>
  <c r="Q76" i="1"/>
  <c r="Q77" i="1"/>
  <c r="Q78" i="1"/>
  <c r="Q79" i="1"/>
  <c r="Q80" i="1"/>
  <c r="Q81" i="1"/>
  <c r="Q82" i="1"/>
  <c r="Q83" i="1"/>
  <c r="Q84" i="1"/>
  <c r="Q85" i="1"/>
  <c r="Q86" i="1"/>
  <c r="Q87" i="1"/>
  <c r="Q88" i="1"/>
  <c r="Q89" i="1"/>
  <c r="Q90" i="1"/>
  <c r="Q91" i="1"/>
  <c r="Q92" i="1"/>
  <c r="Q93" i="1"/>
  <c r="Q94" i="1"/>
  <c r="Q95" i="1"/>
  <c r="Q96" i="1"/>
  <c r="N20" i="1"/>
  <c r="N21" i="1"/>
  <c r="N22" i="1"/>
  <c r="N19" i="1"/>
  <c r="B7" i="5" l="1"/>
  <c r="B8" i="5"/>
  <c r="B9" i="5"/>
  <c r="B10" i="5"/>
  <c r="B11" i="5"/>
  <c r="B12" i="5"/>
  <c r="B13" i="5"/>
  <c r="B14" i="5"/>
  <c r="B15" i="5"/>
  <c r="B16" i="5"/>
  <c r="B17" i="5"/>
  <c r="B18" i="5"/>
  <c r="B19" i="5"/>
  <c r="B20" i="5"/>
  <c r="B21" i="5"/>
  <c r="B22" i="5"/>
  <c r="B23" i="5"/>
  <c r="B24" i="5"/>
  <c r="B25" i="5"/>
  <c r="B26" i="5"/>
  <c r="B27" i="5"/>
  <c r="B28" i="5"/>
  <c r="B29" i="5"/>
  <c r="B30" i="5"/>
  <c r="B31" i="5"/>
  <c r="B32" i="5"/>
  <c r="B33" i="5"/>
  <c r="B34" i="5"/>
  <c r="B35" i="5"/>
  <c r="B36" i="5"/>
  <c r="B37" i="5"/>
  <c r="B38" i="5"/>
  <c r="B39" i="5"/>
  <c r="B40" i="5"/>
  <c r="B41" i="5"/>
  <c r="B42" i="5"/>
  <c r="B43" i="5"/>
  <c r="B44" i="5"/>
  <c r="B45" i="5"/>
  <c r="B46" i="5"/>
  <c r="B47" i="5"/>
  <c r="B48" i="5"/>
  <c r="B49" i="5"/>
  <c r="B50" i="5"/>
  <c r="B51" i="5"/>
  <c r="B52" i="5"/>
  <c r="B53" i="5"/>
  <c r="B54" i="5"/>
  <c r="B55" i="5"/>
  <c r="B56" i="5"/>
  <c r="B57" i="5"/>
  <c r="B58" i="5"/>
  <c r="B59" i="5"/>
  <c r="B60" i="5"/>
  <c r="B61" i="5"/>
  <c r="B62" i="5"/>
  <c r="B63" i="5"/>
  <c r="B64" i="5"/>
  <c r="B65" i="5"/>
  <c r="B66" i="5"/>
  <c r="B67" i="5"/>
  <c r="B68" i="5"/>
  <c r="B69" i="5"/>
  <c r="B70" i="5"/>
  <c r="B71" i="5"/>
  <c r="B72" i="5"/>
  <c r="B73" i="5"/>
  <c r="B74" i="5"/>
  <c r="B75" i="5"/>
  <c r="B76" i="5"/>
  <c r="B77" i="5"/>
  <c r="B78" i="5"/>
  <c r="B79" i="5"/>
  <c r="B80" i="5"/>
  <c r="B81" i="5"/>
  <c r="B82" i="5"/>
  <c r="B83" i="5"/>
  <c r="B84" i="5"/>
  <c r="B85" i="5"/>
  <c r="B86" i="5"/>
  <c r="B87" i="5"/>
  <c r="B88" i="5"/>
  <c r="B89" i="5"/>
  <c r="B90" i="5"/>
  <c r="B91" i="5"/>
  <c r="B92" i="5"/>
  <c r="B93" i="5"/>
  <c r="B94" i="5"/>
  <c r="B95" i="5"/>
  <c r="B96" i="5"/>
  <c r="B97" i="5"/>
  <c r="B98" i="5"/>
  <c r="B99" i="5"/>
  <c r="B100" i="5"/>
  <c r="B101" i="5"/>
  <c r="B102" i="5"/>
  <c r="B103" i="5"/>
  <c r="B104" i="5"/>
  <c r="B105" i="5"/>
  <c r="B106" i="5"/>
  <c r="B107" i="5"/>
  <c r="B108" i="5"/>
  <c r="B109" i="5"/>
  <c r="B110" i="5"/>
  <c r="B111" i="5"/>
  <c r="B112" i="5"/>
  <c r="B113" i="5"/>
  <c r="B114" i="5"/>
  <c r="B115" i="5"/>
  <c r="B116" i="5"/>
  <c r="B117" i="5"/>
  <c r="B118" i="5"/>
  <c r="B119" i="5"/>
  <c r="B120" i="5"/>
  <c r="B121" i="5"/>
  <c r="B122" i="5"/>
  <c r="B123" i="5"/>
  <c r="B124" i="5"/>
  <c r="B125" i="5"/>
  <c r="B126" i="5"/>
  <c r="B127" i="5"/>
  <c r="B128" i="5"/>
  <c r="B129" i="5"/>
  <c r="B130" i="5"/>
  <c r="B131" i="5"/>
  <c r="B132" i="5"/>
  <c r="B133" i="5"/>
  <c r="B134" i="5"/>
  <c r="B135" i="5"/>
  <c r="B136" i="5"/>
  <c r="B137" i="5"/>
  <c r="B138" i="5"/>
  <c r="B139" i="5"/>
  <c r="B140" i="5"/>
  <c r="B141" i="5"/>
  <c r="B142" i="5"/>
  <c r="B143" i="5"/>
  <c r="B144" i="5"/>
  <c r="B145" i="5"/>
  <c r="B146" i="5"/>
  <c r="B147" i="5"/>
  <c r="B148" i="5"/>
  <c r="B149" i="5"/>
  <c r="B150" i="5"/>
  <c r="B151" i="5"/>
  <c r="B152" i="5"/>
  <c r="B153" i="5"/>
  <c r="B154" i="5"/>
  <c r="B155" i="5"/>
  <c r="B156" i="5"/>
  <c r="B157" i="5"/>
  <c r="B158" i="5"/>
  <c r="B159" i="5"/>
  <c r="B160" i="5"/>
  <c r="B161" i="5"/>
  <c r="B162" i="5"/>
  <c r="B163" i="5"/>
  <c r="B164" i="5"/>
  <c r="B165" i="5"/>
  <c r="B166" i="5"/>
  <c r="B167" i="5"/>
  <c r="B168" i="5"/>
  <c r="B169" i="5"/>
  <c r="B170" i="5"/>
  <c r="B171" i="5"/>
  <c r="B172" i="5"/>
  <c r="B173" i="5"/>
  <c r="B174" i="5"/>
  <c r="B175" i="5"/>
  <c r="B176" i="5"/>
  <c r="B177" i="5"/>
  <c r="B178" i="5"/>
  <c r="B179" i="5"/>
  <c r="B180" i="5"/>
  <c r="B181" i="5"/>
  <c r="B182" i="5"/>
  <c r="B183" i="5"/>
  <c r="B184" i="5"/>
  <c r="B185" i="5"/>
  <c r="B186" i="5"/>
  <c r="B187" i="5"/>
  <c r="B188" i="5"/>
  <c r="B189" i="5"/>
  <c r="B190" i="5"/>
  <c r="B191" i="5"/>
  <c r="B192" i="5"/>
  <c r="B193" i="5"/>
  <c r="B194" i="5"/>
  <c r="B195" i="5"/>
  <c r="B196" i="5"/>
  <c r="B197" i="5"/>
  <c r="B198" i="5"/>
  <c r="B199" i="5"/>
  <c r="B200" i="5"/>
  <c r="B201" i="5"/>
  <c r="B202" i="5"/>
  <c r="B203" i="5"/>
  <c r="B204" i="5"/>
  <c r="B205" i="5"/>
  <c r="B206" i="5"/>
  <c r="B207" i="5"/>
  <c r="B208" i="5"/>
  <c r="B209" i="5"/>
  <c r="B210" i="5"/>
  <c r="B211" i="5"/>
  <c r="B212" i="5"/>
  <c r="B213" i="5"/>
  <c r="B214" i="5"/>
  <c r="B215" i="5"/>
  <c r="B216" i="5"/>
  <c r="B217" i="5"/>
  <c r="B218" i="5"/>
  <c r="B219" i="5"/>
  <c r="B220" i="5"/>
  <c r="B221" i="5"/>
  <c r="B222" i="5"/>
  <c r="B223" i="5"/>
  <c r="B224" i="5"/>
  <c r="B225" i="5"/>
  <c r="B226" i="5"/>
  <c r="B227" i="5"/>
  <c r="B228" i="5"/>
  <c r="B229" i="5"/>
  <c r="B230" i="5"/>
  <c r="B231" i="5"/>
  <c r="B232" i="5"/>
  <c r="B233" i="5"/>
  <c r="B234" i="5"/>
  <c r="B235" i="5"/>
  <c r="B236" i="5"/>
  <c r="B237" i="5"/>
  <c r="B238" i="5"/>
  <c r="B239" i="5"/>
  <c r="B240" i="5"/>
  <c r="B241" i="5"/>
  <c r="B242" i="5"/>
  <c r="B243" i="5"/>
  <c r="B244" i="5"/>
  <c r="B245" i="5"/>
  <c r="B246" i="5"/>
  <c r="B247" i="5"/>
  <c r="B248" i="5"/>
  <c r="B249" i="5"/>
  <c r="B250" i="5"/>
  <c r="B251" i="5"/>
  <c r="B252" i="5"/>
  <c r="B253" i="5"/>
  <c r="B254" i="5"/>
  <c r="B255" i="5"/>
  <c r="B256" i="5"/>
  <c r="B257" i="5"/>
  <c r="B258" i="5"/>
  <c r="B259" i="5"/>
  <c r="B260" i="5"/>
  <c r="B261" i="5"/>
  <c r="B262" i="5"/>
  <c r="B263" i="5"/>
  <c r="B264" i="5"/>
  <c r="B265" i="5"/>
  <c r="B266" i="5"/>
  <c r="B267" i="5"/>
  <c r="B268" i="5"/>
  <c r="B269" i="5"/>
  <c r="B270" i="5"/>
  <c r="B271" i="5"/>
  <c r="B272" i="5"/>
  <c r="B273" i="5"/>
  <c r="B274" i="5"/>
  <c r="B275" i="5"/>
  <c r="B276" i="5"/>
  <c r="B277" i="5"/>
  <c r="B278" i="5"/>
  <c r="B279" i="5"/>
  <c r="B280" i="5"/>
  <c r="B281" i="5"/>
  <c r="B282" i="5"/>
  <c r="B283" i="5"/>
  <c r="B284" i="5"/>
  <c r="B285" i="5"/>
  <c r="B286" i="5"/>
  <c r="B287" i="5"/>
  <c r="B288" i="5"/>
  <c r="B289" i="5"/>
  <c r="B290" i="5"/>
  <c r="B291" i="5"/>
  <c r="B292" i="5"/>
  <c r="B293" i="5"/>
  <c r="B294" i="5"/>
  <c r="B295" i="5"/>
  <c r="B296" i="5"/>
  <c r="B297" i="5"/>
  <c r="B298" i="5"/>
  <c r="B299" i="5"/>
  <c r="B300" i="5"/>
  <c r="B301" i="5"/>
  <c r="B302" i="5"/>
  <c r="B303" i="5"/>
  <c r="B304" i="5"/>
  <c r="B305" i="5"/>
  <c r="B306" i="5"/>
  <c r="B307" i="5"/>
  <c r="B308" i="5"/>
  <c r="B309" i="5"/>
  <c r="B310" i="5"/>
  <c r="B311" i="5"/>
  <c r="B312" i="5"/>
  <c r="B313" i="5"/>
  <c r="B314" i="5"/>
  <c r="B315" i="5"/>
  <c r="B316" i="5"/>
  <c r="B317" i="5"/>
  <c r="B318" i="5"/>
  <c r="B319" i="5"/>
  <c r="B320" i="5"/>
  <c r="B321" i="5"/>
  <c r="B322" i="5"/>
  <c r="B323" i="5"/>
  <c r="B324" i="5"/>
  <c r="B325" i="5"/>
  <c r="B326" i="5"/>
  <c r="B327" i="5"/>
  <c r="B328" i="5"/>
  <c r="B329" i="5"/>
  <c r="B330" i="5"/>
  <c r="B331" i="5"/>
  <c r="B332" i="5"/>
  <c r="B333" i="5"/>
  <c r="B334" i="5"/>
  <c r="B335" i="5"/>
  <c r="B336" i="5"/>
  <c r="B337" i="5"/>
  <c r="B338" i="5"/>
  <c r="B339" i="5"/>
  <c r="B340" i="5"/>
  <c r="B341" i="5"/>
  <c r="B342" i="5"/>
  <c r="B343" i="5"/>
  <c r="B344" i="5"/>
  <c r="B345" i="5"/>
  <c r="B346" i="5"/>
  <c r="B347" i="5"/>
  <c r="B348" i="5"/>
  <c r="B349" i="5"/>
  <c r="B350" i="5"/>
  <c r="B351" i="5"/>
  <c r="B352" i="5"/>
  <c r="B353" i="5"/>
  <c r="B354" i="5"/>
  <c r="B355" i="5"/>
  <c r="B356" i="5"/>
  <c r="B357" i="5"/>
  <c r="B358" i="5"/>
  <c r="B359" i="5"/>
  <c r="B360" i="5"/>
  <c r="B361" i="5"/>
  <c r="B362" i="5"/>
  <c r="B363" i="5"/>
  <c r="B364" i="5"/>
  <c r="B365" i="5"/>
  <c r="B366" i="5"/>
  <c r="B367" i="5"/>
  <c r="B368" i="5"/>
  <c r="B369" i="5"/>
  <c r="B370" i="5"/>
  <c r="B371" i="5"/>
  <c r="B372" i="5"/>
  <c r="B373" i="5"/>
  <c r="B374" i="5"/>
  <c r="B375" i="5"/>
  <c r="B376" i="5"/>
  <c r="B377" i="5"/>
  <c r="B378" i="5"/>
  <c r="B379" i="5"/>
  <c r="B380" i="5"/>
  <c r="B381" i="5"/>
  <c r="B382" i="5"/>
  <c r="B383" i="5"/>
  <c r="B384" i="5"/>
  <c r="B385" i="5"/>
  <c r="B386" i="5"/>
  <c r="B387" i="5"/>
  <c r="B388" i="5"/>
  <c r="B389" i="5"/>
  <c r="B390" i="5"/>
  <c r="B391" i="5"/>
  <c r="B392" i="5"/>
  <c r="B393" i="5"/>
  <c r="B394" i="5"/>
  <c r="B395" i="5"/>
  <c r="B396" i="5"/>
  <c r="B397" i="5"/>
  <c r="B398" i="5"/>
  <c r="B399" i="5"/>
  <c r="B400" i="5"/>
  <c r="B401" i="5"/>
  <c r="B402" i="5"/>
  <c r="B403" i="5"/>
  <c r="B404" i="5"/>
  <c r="B405" i="5"/>
  <c r="B406" i="5"/>
  <c r="B407" i="5"/>
  <c r="B408" i="5"/>
  <c r="B409" i="5"/>
  <c r="B410" i="5"/>
  <c r="B411" i="5"/>
  <c r="B412" i="5"/>
  <c r="B413" i="5"/>
  <c r="B414" i="5"/>
  <c r="B415" i="5"/>
  <c r="B416" i="5"/>
  <c r="B417" i="5"/>
  <c r="B418" i="5"/>
  <c r="B419" i="5"/>
  <c r="B420" i="5"/>
  <c r="B421" i="5"/>
  <c r="B422" i="5"/>
  <c r="B423" i="5"/>
  <c r="B424" i="5"/>
  <c r="B425" i="5"/>
  <c r="B426" i="5"/>
  <c r="B427" i="5"/>
  <c r="B428" i="5"/>
  <c r="B429" i="5"/>
  <c r="B430" i="5"/>
  <c r="B431" i="5"/>
  <c r="B432" i="5"/>
  <c r="B433" i="5"/>
  <c r="B434" i="5"/>
  <c r="B435" i="5"/>
  <c r="B436" i="5"/>
  <c r="B437" i="5"/>
  <c r="B438" i="5"/>
  <c r="B439" i="5"/>
  <c r="B440" i="5"/>
  <c r="B441" i="5"/>
  <c r="B442" i="5"/>
  <c r="B443" i="5"/>
  <c r="B444" i="5"/>
  <c r="B445" i="5"/>
  <c r="B446" i="5"/>
  <c r="B447" i="5"/>
  <c r="B448" i="5"/>
  <c r="B449" i="5"/>
  <c r="B450" i="5"/>
  <c r="B451" i="5"/>
  <c r="B452" i="5"/>
  <c r="B453" i="5"/>
  <c r="B454" i="5"/>
  <c r="B455" i="5"/>
  <c r="B456" i="5"/>
  <c r="B457" i="5"/>
  <c r="B458" i="5"/>
  <c r="B459" i="5"/>
  <c r="B460" i="5"/>
  <c r="B461" i="5"/>
  <c r="B462" i="5"/>
  <c r="B463" i="5"/>
  <c r="B464" i="5"/>
  <c r="B465" i="5"/>
  <c r="B466" i="5"/>
  <c r="B467" i="5"/>
  <c r="B468" i="5"/>
  <c r="B469" i="5"/>
  <c r="B470" i="5"/>
  <c r="B471" i="5"/>
  <c r="B472" i="5"/>
  <c r="B473" i="5"/>
  <c r="B474" i="5"/>
  <c r="B475" i="5"/>
  <c r="B476" i="5"/>
  <c r="B477" i="5"/>
  <c r="B478" i="5"/>
  <c r="B479" i="5"/>
  <c r="B480" i="5"/>
  <c r="B481" i="5"/>
  <c r="B482" i="5"/>
  <c r="B483" i="5"/>
  <c r="B484" i="5"/>
  <c r="B485" i="5"/>
  <c r="B486" i="5"/>
  <c r="B487" i="5"/>
  <c r="B488" i="5"/>
  <c r="B489" i="5"/>
  <c r="B490" i="5"/>
  <c r="B491" i="5"/>
  <c r="B492" i="5"/>
  <c r="B493" i="5"/>
  <c r="B494" i="5"/>
  <c r="B495" i="5"/>
  <c r="B496" i="5"/>
  <c r="B497" i="5"/>
  <c r="B498" i="5"/>
  <c r="B499" i="5"/>
  <c r="B500" i="5"/>
  <c r="B501" i="5"/>
  <c r="B502" i="5"/>
  <c r="B503" i="5"/>
  <c r="B504" i="5"/>
  <c r="B505" i="5"/>
  <c r="B506" i="5"/>
  <c r="B507" i="5"/>
  <c r="B508" i="5"/>
  <c r="B509" i="5"/>
  <c r="B510" i="5"/>
  <c r="B511" i="5"/>
  <c r="B512" i="5"/>
  <c r="B513" i="5"/>
  <c r="B514" i="5"/>
  <c r="B515" i="5"/>
  <c r="B516" i="5"/>
  <c r="B517" i="5"/>
  <c r="B518" i="5"/>
  <c r="B519" i="5"/>
  <c r="B520" i="5"/>
  <c r="B521" i="5"/>
  <c r="B522" i="5"/>
  <c r="B523" i="5"/>
  <c r="B524" i="5"/>
  <c r="B525" i="5"/>
  <c r="B526" i="5"/>
  <c r="B527" i="5"/>
  <c r="B528" i="5"/>
  <c r="B529" i="5"/>
  <c r="B530" i="5"/>
  <c r="B531" i="5"/>
  <c r="B532" i="5"/>
  <c r="B533" i="5"/>
  <c r="B534" i="5"/>
  <c r="B535" i="5"/>
  <c r="B536" i="5"/>
  <c r="B537" i="5"/>
  <c r="B538" i="5"/>
  <c r="B539" i="5"/>
  <c r="B540" i="5"/>
  <c r="B541" i="5"/>
  <c r="B542" i="5"/>
  <c r="B543" i="5"/>
  <c r="B544" i="5"/>
  <c r="B545" i="5"/>
  <c r="B546" i="5"/>
  <c r="B547" i="5"/>
  <c r="B548" i="5"/>
  <c r="B549" i="5"/>
  <c r="B550" i="5"/>
  <c r="B551" i="5"/>
  <c r="B552" i="5"/>
  <c r="B553" i="5"/>
  <c r="B554" i="5"/>
  <c r="B555" i="5"/>
  <c r="B556" i="5"/>
  <c r="B557" i="5"/>
  <c r="B558" i="5"/>
  <c r="B559" i="5"/>
  <c r="B560" i="5"/>
  <c r="B561" i="5"/>
  <c r="B562" i="5"/>
  <c r="B563" i="5"/>
  <c r="B564" i="5"/>
  <c r="B565" i="5"/>
  <c r="B566" i="5"/>
  <c r="B567" i="5"/>
  <c r="B568" i="5"/>
  <c r="B569" i="5"/>
  <c r="B570" i="5"/>
  <c r="B571" i="5"/>
  <c r="B572" i="5"/>
  <c r="B573" i="5"/>
  <c r="B574" i="5"/>
  <c r="B575" i="5"/>
  <c r="B576" i="5"/>
  <c r="B577" i="5"/>
  <c r="B578" i="5"/>
  <c r="B579" i="5"/>
  <c r="B580" i="5"/>
  <c r="B581" i="5"/>
  <c r="B582" i="5"/>
  <c r="B583" i="5"/>
  <c r="B584" i="5"/>
  <c r="B585" i="5"/>
  <c r="B586" i="5"/>
  <c r="B587" i="5"/>
  <c r="B588" i="5"/>
  <c r="B589" i="5"/>
  <c r="B590" i="5"/>
  <c r="B591" i="5"/>
  <c r="B592" i="5"/>
  <c r="B593" i="5"/>
  <c r="B594" i="5"/>
  <c r="B595" i="5"/>
  <c r="B596" i="5"/>
  <c r="B597" i="5"/>
  <c r="B598" i="5"/>
  <c r="B599" i="5"/>
  <c r="B600" i="5"/>
  <c r="B601" i="5"/>
  <c r="B602" i="5"/>
  <c r="B603" i="5"/>
  <c r="B604" i="5"/>
  <c r="B605" i="5"/>
  <c r="B606" i="5"/>
  <c r="B607" i="5"/>
  <c r="B608" i="5"/>
  <c r="B609" i="5"/>
  <c r="B610" i="5"/>
  <c r="B611" i="5"/>
  <c r="B612" i="5"/>
  <c r="B613" i="5"/>
  <c r="B614" i="5"/>
  <c r="B615" i="5"/>
  <c r="B616" i="5"/>
  <c r="B617" i="5"/>
  <c r="B618" i="5"/>
  <c r="B619" i="5"/>
  <c r="B620" i="5"/>
  <c r="B621" i="5"/>
  <c r="B622" i="5"/>
  <c r="B623" i="5"/>
  <c r="B624" i="5"/>
  <c r="B625" i="5"/>
  <c r="B626" i="5"/>
  <c r="B627" i="5"/>
  <c r="B628" i="5"/>
  <c r="B629" i="5"/>
  <c r="B630" i="5"/>
  <c r="B631" i="5"/>
  <c r="B632" i="5"/>
  <c r="B633" i="5"/>
  <c r="B634" i="5"/>
  <c r="B635" i="5"/>
  <c r="B636" i="5"/>
  <c r="B637" i="5"/>
  <c r="B638" i="5"/>
  <c r="B639" i="5"/>
  <c r="B640" i="5"/>
  <c r="B641" i="5"/>
  <c r="B642" i="5"/>
  <c r="B643" i="5"/>
  <c r="B644" i="5"/>
  <c r="B645" i="5"/>
  <c r="B646" i="5"/>
  <c r="B647" i="5"/>
  <c r="B648" i="5"/>
  <c r="B649" i="5"/>
  <c r="B650" i="5"/>
  <c r="B651" i="5"/>
  <c r="B652" i="5"/>
  <c r="B653" i="5"/>
  <c r="B654" i="5"/>
  <c r="B655" i="5"/>
  <c r="B656" i="5"/>
  <c r="B657" i="5"/>
  <c r="B658" i="5"/>
  <c r="B659" i="5"/>
  <c r="B660" i="5"/>
  <c r="B661" i="5"/>
  <c r="B662" i="5"/>
  <c r="B663" i="5"/>
  <c r="B664" i="5"/>
  <c r="B665" i="5"/>
  <c r="B666" i="5"/>
  <c r="B667" i="5"/>
  <c r="B668" i="5"/>
  <c r="B669" i="5"/>
  <c r="B670" i="5"/>
  <c r="B671" i="5"/>
  <c r="B672" i="5"/>
  <c r="B673" i="5"/>
  <c r="B674" i="5"/>
  <c r="B675" i="5"/>
  <c r="B676" i="5"/>
  <c r="B677" i="5"/>
  <c r="B678" i="5"/>
  <c r="B679" i="5"/>
  <c r="B680" i="5"/>
  <c r="B681" i="5"/>
  <c r="B682" i="5"/>
  <c r="B683" i="5"/>
  <c r="B684" i="5"/>
  <c r="B685" i="5"/>
  <c r="B686" i="5"/>
  <c r="B687" i="5"/>
  <c r="B688" i="5"/>
  <c r="B689" i="5"/>
  <c r="B690" i="5"/>
  <c r="B691" i="5"/>
  <c r="B692" i="5"/>
  <c r="B693" i="5"/>
  <c r="B694" i="5"/>
  <c r="B695" i="5"/>
  <c r="B696" i="5"/>
  <c r="B697" i="5"/>
  <c r="B698" i="5"/>
  <c r="B699" i="5"/>
  <c r="B700" i="5"/>
  <c r="B701" i="5"/>
  <c r="B702" i="5"/>
  <c r="B703" i="5"/>
  <c r="B704" i="5"/>
  <c r="B705" i="5"/>
  <c r="B706" i="5"/>
  <c r="B707" i="5"/>
  <c r="B708" i="5"/>
  <c r="B709" i="5"/>
  <c r="B710" i="5"/>
  <c r="B711" i="5"/>
  <c r="B712" i="5"/>
  <c r="B713" i="5"/>
  <c r="B714" i="5"/>
  <c r="B715" i="5"/>
  <c r="B716" i="5"/>
  <c r="B717" i="5"/>
  <c r="B718" i="5"/>
  <c r="B719" i="5"/>
  <c r="B720" i="5"/>
  <c r="B721" i="5"/>
  <c r="B722" i="5"/>
  <c r="B723" i="5"/>
  <c r="B724" i="5"/>
  <c r="B725" i="5"/>
  <c r="B726" i="5"/>
  <c r="B727" i="5"/>
  <c r="B728" i="5"/>
  <c r="B729" i="5"/>
  <c r="B730" i="5"/>
  <c r="B731" i="5"/>
  <c r="B732" i="5"/>
  <c r="B733" i="5"/>
  <c r="B734" i="5"/>
  <c r="B735" i="5"/>
  <c r="B736" i="5"/>
  <c r="B737" i="5"/>
  <c r="B738" i="5"/>
  <c r="B739" i="5"/>
  <c r="B740" i="5"/>
  <c r="B741" i="5"/>
  <c r="B742" i="5"/>
  <c r="B743" i="5"/>
  <c r="B744" i="5"/>
  <c r="B745" i="5"/>
  <c r="B746" i="5"/>
  <c r="B747" i="5"/>
  <c r="B748" i="5"/>
  <c r="B749" i="5"/>
  <c r="B750" i="5"/>
  <c r="B751" i="5"/>
  <c r="B752" i="5"/>
  <c r="B753" i="5"/>
  <c r="B754" i="5"/>
  <c r="B755" i="5"/>
  <c r="B756" i="5"/>
  <c r="B757" i="5"/>
  <c r="B758" i="5"/>
  <c r="B759" i="5"/>
  <c r="B760" i="5"/>
  <c r="B761" i="5"/>
  <c r="B762" i="5"/>
  <c r="B763" i="5"/>
  <c r="B764" i="5"/>
  <c r="B765" i="5"/>
  <c r="B766" i="5"/>
  <c r="B767" i="5"/>
  <c r="B768" i="5"/>
  <c r="B769" i="5"/>
  <c r="B770" i="5"/>
  <c r="B771" i="5"/>
  <c r="B772" i="5"/>
  <c r="B773" i="5"/>
  <c r="B774" i="5"/>
  <c r="B775" i="5"/>
  <c r="B776" i="5"/>
  <c r="B777" i="5"/>
  <c r="B778" i="5"/>
  <c r="B779" i="5"/>
  <c r="B780" i="5"/>
  <c r="B781" i="5"/>
  <c r="B782" i="5"/>
  <c r="B783" i="5"/>
  <c r="B784" i="5"/>
  <c r="B785" i="5"/>
  <c r="B786" i="5"/>
  <c r="B787" i="5"/>
  <c r="B788" i="5"/>
  <c r="B789" i="5"/>
  <c r="B790" i="5"/>
  <c r="B791" i="5"/>
  <c r="B792" i="5"/>
  <c r="B793" i="5"/>
  <c r="B794" i="5"/>
  <c r="B795" i="5"/>
  <c r="B796" i="5"/>
  <c r="B797" i="5"/>
  <c r="B798" i="5"/>
  <c r="B799" i="5"/>
  <c r="B800" i="5"/>
  <c r="B801" i="5"/>
  <c r="B802" i="5"/>
  <c r="B803" i="5"/>
  <c r="B804" i="5"/>
  <c r="B805" i="5"/>
  <c r="B806" i="5"/>
  <c r="B807" i="5"/>
  <c r="B808" i="5"/>
  <c r="B809" i="5"/>
  <c r="B810" i="5"/>
  <c r="B811" i="5"/>
  <c r="B812" i="5"/>
  <c r="B813" i="5"/>
  <c r="B814" i="5"/>
  <c r="B815" i="5"/>
  <c r="B816" i="5"/>
  <c r="B817" i="5"/>
  <c r="B818" i="5"/>
  <c r="B819" i="5"/>
  <c r="B820" i="5"/>
  <c r="B821" i="5"/>
  <c r="B822" i="5"/>
  <c r="B823" i="5"/>
  <c r="B824" i="5"/>
  <c r="B825" i="5"/>
  <c r="B826" i="5"/>
  <c r="B827" i="5"/>
  <c r="B828" i="5"/>
  <c r="B829" i="5"/>
  <c r="B830" i="5"/>
  <c r="B831" i="5"/>
  <c r="B832" i="5"/>
  <c r="B833" i="5"/>
  <c r="B834" i="5"/>
  <c r="B835" i="5"/>
  <c r="B836" i="5"/>
  <c r="B837" i="5"/>
  <c r="B838" i="5"/>
  <c r="B839" i="5"/>
  <c r="B840" i="5"/>
  <c r="B841" i="5"/>
  <c r="B842" i="5"/>
  <c r="B843" i="5"/>
  <c r="B844" i="5"/>
  <c r="B845" i="5"/>
  <c r="B846" i="5"/>
  <c r="B847" i="5"/>
  <c r="B848" i="5"/>
  <c r="B849" i="5"/>
  <c r="B850" i="5"/>
  <c r="B851" i="5"/>
  <c r="B852" i="5"/>
  <c r="B853" i="5"/>
  <c r="B854" i="5"/>
  <c r="B855" i="5"/>
  <c r="B856" i="5"/>
  <c r="B857" i="5"/>
  <c r="B858" i="5"/>
  <c r="B859" i="5"/>
  <c r="B860" i="5"/>
  <c r="B861" i="5"/>
  <c r="B862" i="5"/>
  <c r="B863" i="5"/>
  <c r="B864" i="5"/>
  <c r="B865" i="5"/>
  <c r="B866" i="5"/>
  <c r="B867" i="5"/>
  <c r="B868" i="5"/>
  <c r="B869" i="5"/>
  <c r="B870" i="5"/>
  <c r="B871" i="5"/>
  <c r="B872" i="5"/>
  <c r="B873" i="5"/>
  <c r="B874" i="5"/>
  <c r="B875" i="5"/>
  <c r="B876" i="5"/>
  <c r="B877" i="5"/>
  <c r="B878" i="5"/>
  <c r="B879" i="5"/>
  <c r="B880" i="5"/>
  <c r="B881" i="5"/>
  <c r="B882" i="5"/>
  <c r="B883" i="5"/>
  <c r="B884" i="5"/>
  <c r="B885" i="5"/>
  <c r="B886" i="5"/>
  <c r="B887" i="5"/>
  <c r="B888" i="5"/>
  <c r="B889" i="5"/>
  <c r="B890" i="5"/>
  <c r="B891" i="5"/>
  <c r="B892" i="5"/>
  <c r="B893" i="5"/>
  <c r="B894" i="5"/>
  <c r="B895" i="5"/>
  <c r="B896" i="5"/>
  <c r="B897" i="5"/>
  <c r="B898" i="5"/>
  <c r="B899" i="5"/>
  <c r="B900" i="5"/>
  <c r="B901" i="5"/>
  <c r="B902" i="5"/>
  <c r="B903" i="5"/>
  <c r="B904" i="5"/>
  <c r="B905" i="5"/>
  <c r="B906" i="5"/>
  <c r="B907" i="5"/>
  <c r="B908" i="5"/>
  <c r="B909" i="5"/>
  <c r="B910" i="5"/>
  <c r="B911" i="5"/>
  <c r="B912" i="5"/>
  <c r="B913" i="5"/>
  <c r="B914" i="5"/>
  <c r="B915" i="5"/>
  <c r="B916" i="5"/>
  <c r="B917" i="5"/>
  <c r="B918" i="5"/>
  <c r="B919" i="5"/>
  <c r="B920" i="5"/>
  <c r="B921" i="5"/>
  <c r="B922" i="5"/>
  <c r="B923" i="5"/>
  <c r="B924" i="5"/>
  <c r="B925" i="5"/>
  <c r="B926" i="5"/>
  <c r="B927" i="5"/>
  <c r="B928" i="5"/>
  <c r="B929" i="5"/>
  <c r="B930" i="5"/>
  <c r="B931" i="5"/>
  <c r="B932" i="5"/>
  <c r="B933" i="5"/>
  <c r="B934" i="5"/>
  <c r="B935" i="5"/>
  <c r="B936" i="5"/>
  <c r="B937" i="5"/>
  <c r="B938" i="5"/>
  <c r="B939" i="5"/>
  <c r="B940" i="5"/>
  <c r="B941" i="5"/>
  <c r="B942" i="5"/>
  <c r="B943" i="5"/>
  <c r="B944" i="5"/>
  <c r="B945" i="5"/>
  <c r="B946" i="5"/>
  <c r="B947" i="5"/>
  <c r="B948" i="5"/>
  <c r="B949" i="5"/>
  <c r="B950" i="5"/>
  <c r="B951" i="5"/>
  <c r="B952" i="5"/>
  <c r="B953" i="5"/>
  <c r="B954" i="5"/>
  <c r="B955" i="5"/>
  <c r="B956" i="5"/>
  <c r="B957" i="5"/>
  <c r="B958" i="5"/>
  <c r="B959" i="5"/>
  <c r="B960" i="5"/>
  <c r="B961" i="5"/>
  <c r="B962" i="5"/>
  <c r="B963" i="5"/>
  <c r="B964" i="5"/>
  <c r="B965" i="5"/>
  <c r="B966" i="5"/>
  <c r="B967" i="5"/>
  <c r="B968" i="5"/>
  <c r="B969" i="5"/>
  <c r="B970" i="5"/>
  <c r="B971" i="5"/>
  <c r="B972" i="5"/>
  <c r="B973" i="5"/>
  <c r="B974" i="5"/>
  <c r="B975" i="5"/>
  <c r="B976" i="5"/>
  <c r="B977" i="5"/>
  <c r="B978" i="5"/>
  <c r="B979" i="5"/>
  <c r="B980" i="5"/>
  <c r="B981" i="5"/>
  <c r="B982" i="5"/>
  <c r="B983" i="5"/>
  <c r="B984" i="5"/>
  <c r="B985" i="5"/>
  <c r="B986" i="5"/>
  <c r="B987" i="5"/>
  <c r="B988" i="5"/>
  <c r="B989" i="5"/>
  <c r="B990" i="5"/>
  <c r="B991" i="5"/>
  <c r="B992" i="5"/>
  <c r="B993" i="5"/>
  <c r="B994" i="5"/>
  <c r="B995" i="5"/>
  <c r="B996" i="5"/>
  <c r="B997" i="5"/>
  <c r="B998" i="5"/>
  <c r="B999" i="5"/>
  <c r="B1000" i="5"/>
  <c r="B1001" i="5"/>
  <c r="B1002" i="5"/>
  <c r="B1003" i="5"/>
  <c r="B1004" i="5"/>
  <c r="B1005" i="5"/>
  <c r="B1006" i="5"/>
  <c r="B1007" i="5"/>
  <c r="B1008" i="5"/>
  <c r="B1009" i="5"/>
  <c r="B1010" i="5"/>
  <c r="B1011" i="5"/>
  <c r="B1012" i="5"/>
  <c r="B1013" i="5"/>
  <c r="B1014" i="5"/>
  <c r="B1015" i="5"/>
  <c r="B1016" i="5"/>
  <c r="B1017" i="5"/>
  <c r="B1018" i="5"/>
  <c r="B1019" i="5"/>
  <c r="B1020" i="5"/>
  <c r="B1021" i="5"/>
  <c r="B1022" i="5"/>
  <c r="B1023" i="5"/>
  <c r="B1024" i="5"/>
  <c r="B1025" i="5"/>
  <c r="B1026" i="5"/>
  <c r="B1027" i="5"/>
  <c r="B1028" i="5"/>
  <c r="B1029" i="5"/>
  <c r="B1030" i="5"/>
  <c r="B1031" i="5"/>
  <c r="B1032" i="5"/>
  <c r="B1033" i="5"/>
  <c r="B1034" i="5"/>
  <c r="B1035" i="5"/>
  <c r="B1036" i="5"/>
  <c r="B1037" i="5"/>
  <c r="B1038" i="5"/>
  <c r="B1039" i="5"/>
  <c r="B1040" i="5"/>
  <c r="B1041" i="5"/>
  <c r="B1042" i="5"/>
  <c r="B1043" i="5"/>
  <c r="B1044" i="5"/>
  <c r="B1045" i="5"/>
  <c r="B1046" i="5"/>
  <c r="B1047" i="5"/>
  <c r="B1048" i="5"/>
  <c r="B1049" i="5"/>
  <c r="B1050" i="5"/>
  <c r="B1051" i="5"/>
  <c r="B1052" i="5"/>
  <c r="B1053" i="5"/>
  <c r="B1054" i="5"/>
  <c r="B1055" i="5"/>
  <c r="B1056" i="5"/>
  <c r="B1057" i="5"/>
  <c r="B1058" i="5"/>
  <c r="B1059" i="5"/>
  <c r="B1060" i="5"/>
  <c r="B1061" i="5"/>
  <c r="B1062" i="5"/>
  <c r="B1063" i="5"/>
  <c r="B1064" i="5"/>
  <c r="B1065" i="5"/>
  <c r="B1066" i="5"/>
  <c r="B1067" i="5"/>
  <c r="B1068" i="5"/>
  <c r="B1069" i="5"/>
  <c r="B1070" i="5"/>
  <c r="B1071" i="5"/>
  <c r="B1072" i="5"/>
  <c r="B1073" i="5"/>
  <c r="B1074" i="5"/>
  <c r="B1075" i="5"/>
  <c r="B1076" i="5"/>
  <c r="B1077" i="5"/>
  <c r="B1078" i="5"/>
  <c r="B1079" i="5"/>
  <c r="B1080" i="5"/>
  <c r="B1081" i="5"/>
  <c r="B1082" i="5"/>
  <c r="B1083" i="5"/>
  <c r="B1084" i="5"/>
  <c r="B1085" i="5"/>
  <c r="B1086" i="5"/>
  <c r="B1087" i="5"/>
  <c r="B1088" i="5"/>
  <c r="B1089" i="5"/>
  <c r="B1090" i="5"/>
  <c r="B1091" i="5"/>
  <c r="B1092" i="5"/>
  <c r="B1093" i="5"/>
  <c r="B1094" i="5"/>
  <c r="B1095" i="5"/>
  <c r="B1096" i="5"/>
  <c r="B1097" i="5"/>
  <c r="B1098" i="5"/>
  <c r="B1099" i="5"/>
  <c r="B1100" i="5"/>
  <c r="B1101" i="5"/>
  <c r="B1102" i="5"/>
  <c r="B1103" i="5"/>
  <c r="B1104" i="5"/>
  <c r="B1105" i="5"/>
  <c r="B1106" i="5"/>
  <c r="B1107" i="5"/>
  <c r="B1108" i="5"/>
  <c r="B1109" i="5"/>
  <c r="B1110" i="5"/>
  <c r="B1111" i="5"/>
  <c r="B1112" i="5"/>
  <c r="B1113" i="5"/>
  <c r="B1114" i="5"/>
  <c r="B1115" i="5"/>
  <c r="B1116" i="5"/>
  <c r="B1117" i="5"/>
  <c r="B1118" i="5"/>
  <c r="B1119" i="5"/>
  <c r="B1120" i="5"/>
  <c r="B1121" i="5"/>
  <c r="B1122" i="5"/>
  <c r="B1123" i="5"/>
  <c r="B1124" i="5"/>
  <c r="B1125" i="5"/>
  <c r="B1126" i="5"/>
  <c r="B1127" i="5"/>
  <c r="B1128" i="5"/>
  <c r="B1129" i="5"/>
  <c r="B1130" i="5"/>
  <c r="B1131" i="5"/>
  <c r="B1132" i="5"/>
  <c r="B1133" i="5"/>
  <c r="B1134" i="5"/>
  <c r="B1135" i="5"/>
  <c r="B1136" i="5"/>
  <c r="B1137" i="5"/>
  <c r="B1138" i="5"/>
  <c r="B1139" i="5"/>
  <c r="B1140" i="5"/>
  <c r="B1141" i="5"/>
  <c r="B1142" i="5"/>
  <c r="B1143" i="5"/>
  <c r="B1144" i="5"/>
  <c r="B1145" i="5"/>
  <c r="B1146" i="5"/>
  <c r="B1147" i="5"/>
  <c r="B1148" i="5"/>
  <c r="B1149" i="5"/>
  <c r="B1150" i="5"/>
  <c r="B1151" i="5"/>
  <c r="B1152" i="5"/>
  <c r="B1153" i="5"/>
  <c r="B1154" i="5"/>
  <c r="B1155" i="5"/>
  <c r="B1156" i="5"/>
  <c r="B1157" i="5"/>
  <c r="B1158" i="5"/>
  <c r="B1159" i="5"/>
  <c r="B1160" i="5"/>
  <c r="B1161" i="5"/>
  <c r="B1162" i="5"/>
  <c r="B1163" i="5"/>
  <c r="B1164" i="5"/>
  <c r="B1165" i="5"/>
  <c r="B1166" i="5"/>
  <c r="B1167" i="5"/>
  <c r="B1168" i="5"/>
  <c r="B1169" i="5"/>
  <c r="B1170" i="5"/>
  <c r="B1171" i="5"/>
  <c r="B1172" i="5"/>
  <c r="B1173" i="5"/>
  <c r="B1174" i="5"/>
  <c r="B1175" i="5"/>
  <c r="B1176" i="5"/>
  <c r="B1177" i="5"/>
  <c r="B1178" i="5"/>
  <c r="B1179" i="5"/>
  <c r="B1180" i="5"/>
  <c r="B1181" i="5"/>
  <c r="B1182" i="5"/>
  <c r="B1183" i="5"/>
  <c r="B1184" i="5"/>
  <c r="B1185" i="5"/>
  <c r="B1186" i="5"/>
  <c r="B1187" i="5"/>
  <c r="B1188" i="5"/>
  <c r="B1189" i="5"/>
  <c r="B1190" i="5"/>
  <c r="B1191" i="5"/>
  <c r="B1192" i="5"/>
  <c r="B1193" i="5"/>
  <c r="B1194" i="5"/>
  <c r="B1195" i="5"/>
  <c r="B1196" i="5"/>
  <c r="B1197" i="5"/>
  <c r="B1198" i="5"/>
  <c r="B1199" i="5"/>
  <c r="B1200" i="5"/>
  <c r="B1201" i="5"/>
  <c r="B1202" i="5"/>
  <c r="B1203" i="5"/>
  <c r="B1204" i="5"/>
  <c r="B1205" i="5"/>
  <c r="B1206" i="5"/>
  <c r="B1207" i="5"/>
  <c r="B1208" i="5"/>
  <c r="B1209" i="5"/>
  <c r="B1210" i="5"/>
  <c r="B1211" i="5"/>
  <c r="B1212" i="5"/>
  <c r="B1213" i="5"/>
  <c r="B1214" i="5"/>
  <c r="B1215" i="5"/>
  <c r="B1216" i="5"/>
  <c r="B1217" i="5"/>
  <c r="B1218" i="5"/>
  <c r="B1219" i="5"/>
  <c r="B1220" i="5"/>
  <c r="B1221" i="5"/>
  <c r="B1222" i="5"/>
  <c r="B1223" i="5"/>
  <c r="B1224" i="5"/>
  <c r="B1225" i="5"/>
  <c r="B1226" i="5"/>
  <c r="B1227" i="5"/>
  <c r="B1228" i="5"/>
  <c r="B1229" i="5"/>
  <c r="B1230" i="5"/>
  <c r="B1231" i="5"/>
  <c r="B1232" i="5"/>
  <c r="B1233" i="5"/>
  <c r="B1234" i="5"/>
  <c r="B1235" i="5"/>
  <c r="B1236" i="5"/>
  <c r="B1237" i="5"/>
  <c r="B1238" i="5"/>
  <c r="B1239" i="5"/>
  <c r="B1240" i="5"/>
  <c r="B1241" i="5"/>
  <c r="B1242" i="5"/>
  <c r="B1243" i="5"/>
  <c r="B1244" i="5"/>
  <c r="B1245" i="5"/>
  <c r="B1246" i="5"/>
  <c r="B1247" i="5"/>
  <c r="B1248" i="5"/>
  <c r="B1249" i="5"/>
  <c r="B1250" i="5"/>
  <c r="B1251" i="5"/>
  <c r="B1252" i="5"/>
  <c r="B1253" i="5"/>
  <c r="B1254" i="5"/>
  <c r="B1255" i="5"/>
  <c r="B1256" i="5"/>
  <c r="B1257" i="5"/>
  <c r="B1258" i="5"/>
  <c r="B1259" i="5"/>
  <c r="B1260" i="5"/>
  <c r="B1261" i="5"/>
  <c r="B1262" i="5"/>
  <c r="B1263" i="5"/>
  <c r="B1264" i="5"/>
  <c r="B1265" i="5"/>
  <c r="B1266" i="5"/>
  <c r="B1267" i="5"/>
  <c r="B1268" i="5"/>
  <c r="B1269" i="5"/>
  <c r="B1270" i="5"/>
  <c r="B1271" i="5"/>
  <c r="B1272" i="5"/>
  <c r="B1273" i="5"/>
  <c r="B1274" i="5"/>
  <c r="B1275" i="5"/>
  <c r="B1276" i="5"/>
  <c r="B1277" i="5"/>
  <c r="B1278" i="5"/>
  <c r="B1279" i="5"/>
  <c r="B1280" i="5"/>
  <c r="B1281" i="5"/>
  <c r="B1282" i="5"/>
  <c r="B1283" i="5"/>
  <c r="B1284" i="5"/>
  <c r="B1285" i="5"/>
  <c r="B1286" i="5"/>
  <c r="B1287" i="5"/>
  <c r="B1288" i="5"/>
  <c r="B1289" i="5"/>
  <c r="B1290" i="5"/>
  <c r="B1291" i="5"/>
  <c r="B1292" i="5"/>
  <c r="B1293" i="5"/>
  <c r="B1294" i="5"/>
  <c r="B1295" i="5"/>
  <c r="B1296" i="5"/>
  <c r="B1297" i="5"/>
  <c r="B1298" i="5"/>
  <c r="B1299" i="5"/>
  <c r="B1300" i="5"/>
  <c r="B1301" i="5"/>
  <c r="B1302" i="5"/>
  <c r="B1303" i="5"/>
  <c r="B1304" i="5"/>
  <c r="B1305" i="5"/>
  <c r="B1306" i="5"/>
  <c r="B1307" i="5"/>
  <c r="B1308" i="5"/>
  <c r="B1309" i="5"/>
  <c r="B1310" i="5"/>
  <c r="B1311" i="5"/>
  <c r="B1312" i="5"/>
  <c r="B1313" i="5"/>
  <c r="B1314" i="5"/>
  <c r="B1315" i="5"/>
  <c r="B1316" i="5"/>
  <c r="B1317" i="5"/>
  <c r="B1318" i="5"/>
  <c r="B1319" i="5"/>
  <c r="B1320" i="5"/>
  <c r="B1321" i="5"/>
  <c r="B1322" i="5"/>
  <c r="B1323" i="5"/>
  <c r="B1324" i="5"/>
  <c r="B1325" i="5"/>
  <c r="B1326" i="5"/>
  <c r="B1327" i="5"/>
  <c r="B1328" i="5"/>
  <c r="B1329" i="5"/>
  <c r="B1330" i="5"/>
  <c r="B1331" i="5"/>
  <c r="B1332" i="5"/>
  <c r="B1333" i="5"/>
  <c r="B1334" i="5"/>
  <c r="B1335" i="5"/>
  <c r="B1336" i="5"/>
  <c r="B1337" i="5"/>
  <c r="B1338" i="5"/>
  <c r="B1339" i="5"/>
  <c r="B1340" i="5"/>
  <c r="B1341" i="5"/>
  <c r="B1342" i="5"/>
  <c r="B1343" i="5"/>
  <c r="B1344" i="5"/>
  <c r="B1345" i="5"/>
  <c r="B1346" i="5"/>
  <c r="B1347" i="5"/>
  <c r="B1348" i="5"/>
  <c r="B1349" i="5"/>
  <c r="B1350" i="5"/>
  <c r="B1351" i="5"/>
  <c r="B1352" i="5"/>
  <c r="B1353" i="5"/>
  <c r="B1354" i="5"/>
  <c r="B1355" i="5"/>
  <c r="B1356" i="5"/>
  <c r="B1357" i="5"/>
  <c r="B1358" i="5"/>
  <c r="B1359" i="5"/>
  <c r="B1360" i="5"/>
  <c r="B1361" i="5"/>
  <c r="B1362" i="5"/>
  <c r="B1363" i="5"/>
  <c r="B1364" i="5"/>
  <c r="B1365" i="5"/>
  <c r="B1366" i="5"/>
  <c r="B1367" i="5"/>
  <c r="B1368" i="5"/>
  <c r="B1369" i="5"/>
  <c r="B1370" i="5"/>
  <c r="B1371" i="5"/>
  <c r="B1372" i="5"/>
  <c r="B1373" i="5"/>
  <c r="B1374" i="5"/>
  <c r="B1375" i="5"/>
  <c r="B1376" i="5"/>
  <c r="B1377" i="5"/>
  <c r="B1378" i="5"/>
  <c r="B1379" i="5"/>
  <c r="B1380" i="5"/>
  <c r="B1381" i="5"/>
  <c r="B1382" i="5"/>
  <c r="B1383" i="5"/>
  <c r="B1384" i="5"/>
  <c r="B1385" i="5"/>
  <c r="B1386" i="5"/>
  <c r="B1387" i="5"/>
  <c r="B1388" i="5"/>
  <c r="B1389" i="5"/>
  <c r="B1390" i="5"/>
  <c r="B1391" i="5"/>
  <c r="B1392" i="5"/>
  <c r="B1393" i="5"/>
  <c r="B1394" i="5"/>
  <c r="B1395" i="5"/>
  <c r="B1396" i="5"/>
  <c r="B1397" i="5"/>
  <c r="B1398" i="5"/>
  <c r="B1399" i="5"/>
  <c r="B1400" i="5"/>
  <c r="B1401" i="5"/>
  <c r="B1402" i="5"/>
  <c r="B1403" i="5"/>
  <c r="B1404" i="5"/>
  <c r="B1405" i="5"/>
  <c r="B1406" i="5"/>
  <c r="B1407" i="5"/>
  <c r="B1408" i="5"/>
  <c r="B1409" i="5"/>
  <c r="B1410" i="5"/>
  <c r="B1411" i="5"/>
  <c r="B1412" i="5"/>
  <c r="B1413" i="5"/>
  <c r="B1414" i="5"/>
  <c r="B1415" i="5"/>
  <c r="B1416" i="5"/>
  <c r="B1417" i="5"/>
  <c r="B1418" i="5"/>
  <c r="B1419" i="5"/>
  <c r="B1420" i="5"/>
  <c r="B1421" i="5"/>
  <c r="B1422" i="5"/>
  <c r="B1423" i="5"/>
  <c r="B1424" i="5"/>
  <c r="B1425" i="5"/>
  <c r="B1426" i="5"/>
  <c r="B1427" i="5"/>
  <c r="B1428" i="5"/>
  <c r="B1429" i="5"/>
  <c r="B1430" i="5"/>
  <c r="B1431" i="5"/>
  <c r="B1432" i="5"/>
  <c r="B1433" i="5"/>
  <c r="B1434" i="5"/>
  <c r="B1435" i="5"/>
  <c r="B1436" i="5"/>
  <c r="B1437" i="5"/>
  <c r="B1438" i="5"/>
  <c r="B1439" i="5"/>
  <c r="B1440" i="5"/>
  <c r="B1441" i="5"/>
  <c r="B1442" i="5"/>
  <c r="B1443" i="5"/>
  <c r="B1444" i="5"/>
  <c r="B1445" i="5"/>
  <c r="B1446" i="5"/>
  <c r="B1447" i="5"/>
  <c r="B1448" i="5"/>
  <c r="B1449" i="5"/>
  <c r="B1450" i="5"/>
  <c r="B1451" i="5"/>
  <c r="B1452" i="5"/>
  <c r="B1453" i="5"/>
  <c r="B1454" i="5"/>
  <c r="B1455" i="5"/>
  <c r="B1456" i="5"/>
  <c r="B1457" i="5"/>
  <c r="B1458" i="5"/>
  <c r="B1459" i="5"/>
  <c r="B1460" i="5"/>
  <c r="B1461" i="5"/>
  <c r="B1462" i="5"/>
  <c r="B1463" i="5"/>
  <c r="B1464" i="5"/>
  <c r="B1465" i="5"/>
  <c r="B1466" i="5"/>
  <c r="B1467" i="5"/>
  <c r="B1468" i="5"/>
  <c r="B1469" i="5"/>
  <c r="B1470" i="5"/>
  <c r="B1471" i="5"/>
  <c r="B1472" i="5"/>
  <c r="B1473" i="5"/>
  <c r="B1474" i="5"/>
  <c r="B1475" i="5"/>
  <c r="B1476" i="5"/>
  <c r="B1477" i="5"/>
  <c r="B1478" i="5"/>
  <c r="B1479" i="5"/>
  <c r="B1480" i="5"/>
  <c r="B1481" i="5"/>
  <c r="B1482" i="5"/>
  <c r="B1483" i="5"/>
  <c r="B1484" i="5"/>
  <c r="B1485" i="5"/>
  <c r="B1486" i="5"/>
  <c r="B1487" i="5"/>
  <c r="B1488" i="5"/>
  <c r="B1489" i="5"/>
  <c r="B1490" i="5"/>
  <c r="B1491" i="5"/>
  <c r="B1492" i="5"/>
  <c r="B1493" i="5"/>
  <c r="B1494" i="5"/>
  <c r="B1495" i="5"/>
  <c r="B1496" i="5"/>
  <c r="B1497" i="5"/>
  <c r="B1498" i="5"/>
  <c r="B1499" i="5"/>
  <c r="B1500" i="5"/>
  <c r="B1501" i="5"/>
  <c r="B1502" i="5"/>
  <c r="B1503" i="5"/>
  <c r="B1504" i="5"/>
  <c r="B1505" i="5"/>
  <c r="B1506" i="5"/>
  <c r="B1507" i="5"/>
  <c r="B1508" i="5"/>
  <c r="B1509" i="5"/>
  <c r="B1510" i="5"/>
  <c r="B1511" i="5"/>
  <c r="B1512" i="5"/>
  <c r="B1513" i="5"/>
  <c r="B1514" i="5"/>
  <c r="B1515" i="5"/>
  <c r="B1516" i="5"/>
  <c r="B1517" i="5"/>
  <c r="B1518" i="5"/>
  <c r="B1519" i="5"/>
  <c r="B1520" i="5"/>
  <c r="B1521" i="5"/>
  <c r="B1522" i="5"/>
  <c r="B1523" i="5"/>
  <c r="B1524" i="5"/>
  <c r="B1525" i="5"/>
  <c r="B1526" i="5"/>
  <c r="B1527" i="5"/>
  <c r="B1528" i="5"/>
  <c r="B1529" i="5"/>
  <c r="B1530" i="5"/>
  <c r="B1531" i="5"/>
  <c r="B1532" i="5"/>
  <c r="B1533" i="5"/>
  <c r="B1534" i="5"/>
  <c r="B1535" i="5"/>
  <c r="B1536" i="5"/>
  <c r="B1537" i="5"/>
  <c r="B1538" i="5"/>
  <c r="B1539" i="5"/>
  <c r="B1540" i="5"/>
  <c r="B1541" i="5"/>
  <c r="B1542" i="5"/>
  <c r="B1543" i="5"/>
  <c r="B1544" i="5"/>
  <c r="B1545" i="5"/>
  <c r="B1546" i="5"/>
  <c r="B1547" i="5"/>
  <c r="B1548" i="5"/>
  <c r="B1549" i="5"/>
  <c r="B1550" i="5"/>
  <c r="B1551" i="5"/>
  <c r="B1552" i="5"/>
  <c r="B1553" i="5"/>
  <c r="B1554" i="5"/>
  <c r="B1555" i="5"/>
  <c r="B1556" i="5"/>
  <c r="B1557" i="5"/>
  <c r="B1558" i="5"/>
  <c r="B1559" i="5"/>
  <c r="B1560" i="5"/>
  <c r="B1561" i="5"/>
  <c r="B1562" i="5"/>
  <c r="B1563" i="5"/>
  <c r="B1564" i="5"/>
  <c r="B1565" i="5"/>
  <c r="B1566" i="5"/>
  <c r="B1567" i="5"/>
  <c r="B1568" i="5"/>
  <c r="B1569" i="5"/>
  <c r="B1570" i="5"/>
  <c r="B1571" i="5"/>
  <c r="B1572" i="5"/>
  <c r="B1573" i="5"/>
  <c r="B1574" i="5"/>
  <c r="B1575" i="5"/>
  <c r="B1576" i="5"/>
  <c r="B1577" i="5"/>
  <c r="B1578" i="5"/>
  <c r="B1579" i="5"/>
  <c r="B1580" i="5"/>
  <c r="B1581" i="5"/>
  <c r="B1582" i="5"/>
  <c r="B1583" i="5"/>
  <c r="B1584" i="5"/>
  <c r="B1585" i="5"/>
  <c r="B1586" i="5"/>
  <c r="B1587" i="5"/>
  <c r="B1588" i="5"/>
  <c r="B1589" i="5"/>
  <c r="B1590" i="5"/>
  <c r="B1591" i="5"/>
  <c r="B1592" i="5"/>
  <c r="B1593" i="5"/>
  <c r="B1594" i="5"/>
  <c r="B1595" i="5"/>
  <c r="B1596" i="5"/>
  <c r="B1597" i="5"/>
  <c r="B1598" i="5"/>
  <c r="B1599" i="5"/>
  <c r="B1600" i="5"/>
  <c r="B1601" i="5"/>
  <c r="B1602" i="5"/>
  <c r="B1603" i="5"/>
  <c r="B1604" i="5"/>
  <c r="B1605" i="5"/>
  <c r="B1606" i="5"/>
  <c r="B1607" i="5"/>
  <c r="B1608" i="5"/>
  <c r="B1609" i="5"/>
  <c r="B1610" i="5"/>
  <c r="B1611" i="5"/>
  <c r="B1612" i="5"/>
  <c r="B1613" i="5"/>
  <c r="B1614" i="5"/>
  <c r="B1615" i="5"/>
  <c r="B1616" i="5"/>
  <c r="B1617" i="5"/>
  <c r="B1618" i="5"/>
  <c r="B1619" i="5"/>
  <c r="B1620" i="5"/>
  <c r="B1621" i="5"/>
  <c r="B1622" i="5"/>
  <c r="B1623" i="5"/>
  <c r="B1624" i="5"/>
  <c r="B1625" i="5"/>
  <c r="B1626" i="5"/>
  <c r="B1627" i="5"/>
  <c r="B1628" i="5"/>
  <c r="B1629" i="5"/>
  <c r="B1630" i="5"/>
  <c r="B1631" i="5"/>
  <c r="B1632" i="5"/>
  <c r="B1633" i="5"/>
  <c r="B1634" i="5"/>
  <c r="B1635" i="5"/>
  <c r="B1636" i="5"/>
  <c r="B1637" i="5"/>
  <c r="B1638" i="5"/>
  <c r="B1639" i="5"/>
  <c r="B1640" i="5"/>
  <c r="B1641" i="5"/>
  <c r="B1642" i="5"/>
  <c r="B1643" i="5"/>
  <c r="B1644" i="5"/>
  <c r="B1645" i="5"/>
  <c r="B1646" i="5"/>
  <c r="B1647" i="5"/>
  <c r="B1648" i="5"/>
  <c r="B1649" i="5"/>
  <c r="B1650" i="5"/>
  <c r="B1651" i="5"/>
  <c r="B1652" i="5"/>
  <c r="B1653" i="5"/>
  <c r="B1654" i="5"/>
  <c r="B1655" i="5"/>
  <c r="B1656" i="5"/>
  <c r="B1657" i="5"/>
  <c r="B1658" i="5"/>
  <c r="B1659" i="5"/>
  <c r="B1660" i="5"/>
  <c r="B1661" i="5"/>
  <c r="B1662" i="5"/>
  <c r="B1663" i="5"/>
  <c r="B1664" i="5"/>
  <c r="B1665" i="5"/>
  <c r="B1666" i="5"/>
  <c r="B1667" i="5"/>
  <c r="B1668" i="5"/>
  <c r="B1669" i="5"/>
  <c r="B1670" i="5"/>
  <c r="B1671" i="5"/>
  <c r="B1672" i="5"/>
  <c r="B1673" i="5"/>
  <c r="B1674" i="5"/>
  <c r="B1675" i="5"/>
  <c r="B1676" i="5"/>
  <c r="B1677" i="5"/>
  <c r="B1678" i="5"/>
  <c r="B1679" i="5"/>
  <c r="B1680" i="5"/>
  <c r="B1681" i="5"/>
  <c r="B1682" i="5"/>
  <c r="B1683" i="5"/>
  <c r="B1684" i="5"/>
  <c r="B1685" i="5"/>
  <c r="B1686" i="5"/>
  <c r="B1687" i="5"/>
  <c r="B1688" i="5"/>
  <c r="B1689" i="5"/>
  <c r="B1690" i="5"/>
  <c r="B1691" i="5"/>
  <c r="B1692" i="5"/>
  <c r="B1693" i="5"/>
  <c r="B1694" i="5"/>
  <c r="B1695" i="5"/>
  <c r="B1696" i="5"/>
  <c r="B1697" i="5"/>
  <c r="B1698" i="5"/>
  <c r="B1699" i="5"/>
  <c r="B1700" i="5"/>
  <c r="B1701" i="5"/>
  <c r="B1702" i="5"/>
  <c r="B1703" i="5"/>
  <c r="B1704" i="5"/>
  <c r="B1705" i="5"/>
  <c r="B1706" i="5"/>
  <c r="B1707" i="5"/>
  <c r="B1708" i="5"/>
  <c r="B1709" i="5"/>
  <c r="B1710" i="5"/>
  <c r="B1711" i="5"/>
  <c r="B1712" i="5"/>
  <c r="B1713" i="5"/>
  <c r="B1714" i="5"/>
  <c r="B1715" i="5"/>
  <c r="B1716" i="5"/>
  <c r="B1717" i="5"/>
  <c r="B1718" i="5"/>
  <c r="B1719" i="5"/>
  <c r="B1720" i="5"/>
  <c r="B1721" i="5"/>
  <c r="B1722" i="5"/>
  <c r="B1723" i="5"/>
  <c r="B1724" i="5"/>
  <c r="B1725" i="5"/>
  <c r="B1726" i="5"/>
  <c r="B1727" i="5"/>
  <c r="B1728" i="5"/>
  <c r="B1729" i="5"/>
  <c r="B1730" i="5"/>
  <c r="B1731" i="5"/>
  <c r="B1732" i="5"/>
  <c r="B1733" i="5"/>
  <c r="B1734" i="5"/>
  <c r="B1735" i="5"/>
  <c r="B1736" i="5"/>
  <c r="B1737" i="5"/>
  <c r="B1738" i="5"/>
  <c r="B1739" i="5"/>
  <c r="B1740" i="5"/>
  <c r="B1741" i="5"/>
  <c r="B1742" i="5"/>
  <c r="B1743" i="5"/>
  <c r="B1744" i="5"/>
  <c r="B1745" i="5"/>
  <c r="B1746" i="5"/>
  <c r="B1747" i="5"/>
  <c r="B1748" i="5"/>
  <c r="B1749" i="5"/>
  <c r="B1750" i="5"/>
  <c r="B1751" i="5"/>
  <c r="B1752" i="5"/>
  <c r="B1753" i="5"/>
  <c r="B1754" i="5"/>
  <c r="B1755" i="5"/>
  <c r="B1756" i="5"/>
  <c r="B1757" i="5"/>
  <c r="B1758" i="5"/>
  <c r="B1759" i="5"/>
  <c r="B1760" i="5"/>
  <c r="B1761" i="5"/>
  <c r="B1762" i="5"/>
  <c r="B1763" i="5"/>
  <c r="B1764" i="5"/>
  <c r="B1765" i="5"/>
  <c r="B1766" i="5"/>
  <c r="B1767" i="5"/>
  <c r="B1768" i="5"/>
  <c r="B1769" i="5"/>
  <c r="B1770" i="5"/>
  <c r="B1771" i="5"/>
  <c r="B1772" i="5"/>
  <c r="B1773" i="5"/>
  <c r="B1774" i="5"/>
  <c r="B1775" i="5"/>
  <c r="B1776" i="5"/>
  <c r="B1777" i="5"/>
  <c r="B1778" i="5"/>
  <c r="B1779" i="5"/>
  <c r="B1780" i="5"/>
  <c r="B1781" i="5"/>
  <c r="B1782" i="5"/>
  <c r="B1783" i="5"/>
  <c r="B1784" i="5"/>
  <c r="B1785" i="5"/>
  <c r="B1786" i="5"/>
  <c r="B1787" i="5"/>
  <c r="B1788" i="5"/>
  <c r="B1789" i="5"/>
  <c r="B1790" i="5"/>
  <c r="B1791" i="5"/>
  <c r="B1792" i="5"/>
  <c r="B1793" i="5"/>
  <c r="B1794" i="5"/>
  <c r="B1795" i="5"/>
  <c r="B1796" i="5"/>
  <c r="B1797" i="5"/>
  <c r="B1798" i="5"/>
  <c r="B1799" i="5"/>
  <c r="B1800" i="5"/>
  <c r="B1801" i="5"/>
  <c r="B1802" i="5"/>
  <c r="B1803" i="5"/>
  <c r="B1804" i="5"/>
  <c r="B1805" i="5"/>
  <c r="B1806" i="5"/>
  <c r="B1807" i="5"/>
  <c r="B1808" i="5"/>
  <c r="B1809" i="5"/>
  <c r="B1810" i="5"/>
  <c r="B1811" i="5"/>
  <c r="B1812" i="5"/>
  <c r="B1813" i="5"/>
  <c r="B1814" i="5"/>
  <c r="B1815" i="5"/>
  <c r="B1816" i="5"/>
  <c r="B1817" i="5"/>
  <c r="B1818" i="5"/>
  <c r="B1819" i="5"/>
  <c r="B1820" i="5"/>
  <c r="B1821" i="5"/>
  <c r="B1822" i="5"/>
  <c r="B1823" i="5"/>
  <c r="B1824" i="5"/>
  <c r="B1825" i="5"/>
  <c r="B1826" i="5"/>
  <c r="B1827" i="5"/>
  <c r="B1828" i="5"/>
  <c r="B1829" i="5"/>
  <c r="B1830" i="5"/>
  <c r="B1831" i="5"/>
  <c r="B1832" i="5"/>
  <c r="B1833" i="5"/>
  <c r="B1834" i="5"/>
  <c r="B1835" i="5"/>
  <c r="B1836" i="5"/>
  <c r="B1837" i="5"/>
  <c r="B1838" i="5"/>
  <c r="B1839" i="5"/>
  <c r="B1840" i="5"/>
  <c r="B1841" i="5"/>
  <c r="B1842" i="5"/>
  <c r="B1843" i="5"/>
  <c r="B1844" i="5"/>
  <c r="B1845" i="5"/>
  <c r="B1846" i="5"/>
  <c r="B1847" i="5"/>
  <c r="B1848" i="5"/>
  <c r="B1849" i="5"/>
  <c r="B1850" i="5"/>
  <c r="B1851" i="5"/>
  <c r="B1852" i="5"/>
  <c r="B1853" i="5"/>
  <c r="B1854" i="5"/>
  <c r="B1855" i="5"/>
  <c r="B1856" i="5"/>
  <c r="B1857" i="5"/>
  <c r="B1858" i="5"/>
  <c r="B1859" i="5"/>
  <c r="B1860" i="5"/>
  <c r="B1861" i="5"/>
  <c r="B1862" i="5"/>
  <c r="B1863" i="5"/>
  <c r="B1864" i="5"/>
  <c r="B1865" i="5"/>
  <c r="B1866" i="5"/>
  <c r="B1867" i="5"/>
  <c r="B1868" i="5"/>
  <c r="B1869" i="5"/>
  <c r="B1870" i="5"/>
  <c r="B1871" i="5"/>
  <c r="B1872" i="5"/>
  <c r="B1873" i="5"/>
  <c r="B1874" i="5"/>
  <c r="B1875" i="5"/>
  <c r="B1876" i="5"/>
  <c r="B1877" i="5"/>
  <c r="B1878" i="5"/>
  <c r="B1879" i="5"/>
  <c r="B1880" i="5"/>
  <c r="B1881" i="5"/>
  <c r="B1882" i="5"/>
  <c r="B1883" i="5"/>
  <c r="B1884" i="5"/>
  <c r="B1885" i="5"/>
  <c r="B1886" i="5"/>
  <c r="B1887" i="5"/>
  <c r="B1888" i="5"/>
  <c r="B1889" i="5"/>
  <c r="B1890" i="5"/>
  <c r="B1891" i="5"/>
  <c r="B1892" i="5"/>
  <c r="B1893" i="5"/>
  <c r="B1894" i="5"/>
  <c r="B1895" i="5"/>
  <c r="B1896" i="5"/>
  <c r="B1897" i="5"/>
  <c r="B1898" i="5"/>
  <c r="B1899" i="5"/>
  <c r="B1900" i="5"/>
  <c r="B1901" i="5"/>
  <c r="B1902" i="5"/>
  <c r="B1903" i="5"/>
  <c r="B1904" i="5"/>
  <c r="B1905" i="5"/>
  <c r="B1906" i="5"/>
  <c r="B1907" i="5"/>
  <c r="B1908" i="5"/>
  <c r="B1909" i="5"/>
  <c r="B1910" i="5"/>
  <c r="B1911" i="5"/>
  <c r="B1912" i="5"/>
  <c r="B1913" i="5"/>
  <c r="B1914" i="5"/>
  <c r="B1915" i="5"/>
  <c r="B1916" i="5"/>
  <c r="B1917" i="5"/>
  <c r="B1918" i="5"/>
  <c r="B1919" i="5"/>
  <c r="B1920" i="5"/>
  <c r="B1921" i="5"/>
  <c r="B1922" i="5"/>
  <c r="B1923" i="5"/>
  <c r="B1924" i="5"/>
  <c r="B1925" i="5"/>
  <c r="B1926" i="5"/>
  <c r="B1927" i="5"/>
  <c r="B1928" i="5"/>
  <c r="B1929" i="5"/>
  <c r="B1930" i="5"/>
  <c r="B1931" i="5"/>
  <c r="B1932" i="5"/>
  <c r="B1933" i="5"/>
  <c r="B1934" i="5"/>
  <c r="B1935" i="5"/>
  <c r="B1936" i="5"/>
  <c r="B1937" i="5"/>
  <c r="B1938" i="5"/>
  <c r="B1939" i="5"/>
  <c r="B1940" i="5"/>
  <c r="B1941" i="5"/>
  <c r="B1942" i="5"/>
  <c r="B1943" i="5"/>
  <c r="B1944" i="5"/>
  <c r="B1945" i="5"/>
  <c r="B1946" i="5"/>
  <c r="B1947" i="5"/>
  <c r="B1948" i="5"/>
  <c r="B1949" i="5"/>
  <c r="B1950" i="5"/>
  <c r="B1951" i="5"/>
  <c r="B1952" i="5"/>
  <c r="B1953" i="5"/>
  <c r="B1954" i="5"/>
  <c r="B1955" i="5"/>
  <c r="B1956" i="5"/>
  <c r="B1957" i="5"/>
  <c r="B1958" i="5"/>
  <c r="B1959" i="5"/>
  <c r="B1960" i="5"/>
  <c r="B1961" i="5"/>
  <c r="B1962" i="5"/>
  <c r="B1963" i="5"/>
  <c r="B1964" i="5"/>
  <c r="B1965" i="5"/>
  <c r="B1966" i="5"/>
  <c r="B1967" i="5"/>
  <c r="B1968" i="5"/>
  <c r="B1969" i="5"/>
  <c r="B1970" i="5"/>
  <c r="B1971" i="5"/>
  <c r="B1972" i="5"/>
  <c r="B1973" i="5"/>
  <c r="B1974" i="5"/>
  <c r="B1975" i="5"/>
  <c r="B1976" i="5"/>
  <c r="B1977" i="5"/>
  <c r="B1978" i="5"/>
  <c r="B1979" i="5"/>
  <c r="B1980" i="5"/>
  <c r="B1981" i="5"/>
  <c r="B1982" i="5"/>
  <c r="B1983" i="5"/>
  <c r="B1984" i="5"/>
  <c r="B1985" i="5"/>
  <c r="B1986" i="5"/>
  <c r="B1987" i="5"/>
  <c r="B1988" i="5"/>
  <c r="B1989" i="5"/>
  <c r="B1990" i="5"/>
  <c r="B1991" i="5"/>
  <c r="B1992" i="5"/>
  <c r="B1993" i="5"/>
  <c r="B1994" i="5"/>
  <c r="B1995" i="5"/>
  <c r="B1996" i="5"/>
  <c r="B1997" i="5"/>
  <c r="B1998" i="5"/>
  <c r="B1999" i="5"/>
  <c r="B2000" i="5"/>
  <c r="B2001" i="5"/>
  <c r="B2002" i="5"/>
  <c r="B2003" i="5"/>
  <c r="B2004" i="5"/>
  <c r="B2005" i="5"/>
  <c r="B2006" i="5"/>
  <c r="B2007" i="5"/>
  <c r="B2008" i="5"/>
  <c r="B2009" i="5"/>
  <c r="B2010" i="5"/>
  <c r="B2011" i="5"/>
  <c r="B2012" i="5"/>
  <c r="B2013" i="5"/>
  <c r="B2014" i="5"/>
  <c r="B2015" i="5"/>
  <c r="B2016" i="5"/>
  <c r="B2017" i="5"/>
  <c r="B2018" i="5"/>
  <c r="B2019" i="5"/>
  <c r="B2020" i="5"/>
  <c r="B2021" i="5"/>
  <c r="B2022" i="5"/>
  <c r="B2023" i="5"/>
  <c r="B2024" i="5"/>
  <c r="B2025" i="5"/>
  <c r="B2026" i="5"/>
  <c r="B2027" i="5"/>
  <c r="B2028" i="5"/>
  <c r="B2029" i="5"/>
  <c r="B2030" i="5"/>
  <c r="B2031" i="5"/>
  <c r="B2032" i="5"/>
  <c r="B2033" i="5"/>
  <c r="B2034" i="5"/>
  <c r="B2035" i="5"/>
  <c r="B2036" i="5"/>
  <c r="B2037" i="5"/>
  <c r="B2038" i="5"/>
  <c r="B2039" i="5"/>
  <c r="B2040" i="5"/>
  <c r="B2041" i="5"/>
  <c r="B2042" i="5"/>
  <c r="B2043" i="5"/>
  <c r="B2044" i="5"/>
  <c r="B2045" i="5"/>
  <c r="B2046" i="5"/>
  <c r="B2047" i="5"/>
  <c r="B2048" i="5"/>
  <c r="B2049" i="5"/>
  <c r="B2050" i="5"/>
  <c r="B2051" i="5"/>
  <c r="B2052" i="5"/>
  <c r="B2053" i="5"/>
  <c r="B2054" i="5"/>
  <c r="B2055" i="5"/>
  <c r="B2056" i="5"/>
  <c r="B2057" i="5"/>
  <c r="B2058" i="5"/>
  <c r="B2059" i="5"/>
  <c r="B2060" i="5"/>
  <c r="B2061" i="5"/>
  <c r="B2062" i="5"/>
  <c r="B2063" i="5"/>
  <c r="B2064" i="5"/>
  <c r="B2065" i="5"/>
  <c r="B2066" i="5"/>
  <c r="B2067" i="5"/>
  <c r="B2068" i="5"/>
  <c r="B2069" i="5"/>
  <c r="B2070" i="5"/>
  <c r="B2071" i="5"/>
  <c r="B2072" i="5"/>
  <c r="B2073" i="5"/>
  <c r="B2074" i="5"/>
  <c r="B2075" i="5"/>
  <c r="B2076" i="5"/>
  <c r="B2077" i="5"/>
  <c r="B2078" i="5"/>
  <c r="B2079" i="5"/>
  <c r="B2080" i="5"/>
  <c r="B2081" i="5"/>
  <c r="B2082" i="5"/>
  <c r="B2083" i="5"/>
  <c r="B2084" i="5"/>
  <c r="B2085" i="5"/>
  <c r="B2086" i="5"/>
  <c r="B2087" i="5"/>
  <c r="B2088" i="5"/>
  <c r="B2089" i="5"/>
  <c r="B2090" i="5"/>
  <c r="B2091" i="5"/>
  <c r="B2092" i="5"/>
  <c r="B2093" i="5"/>
  <c r="B2094" i="5"/>
  <c r="B2095" i="5"/>
  <c r="B2096" i="5"/>
  <c r="B2097" i="5"/>
  <c r="B2098" i="5"/>
  <c r="B2099" i="5"/>
  <c r="B2100" i="5"/>
  <c r="B2101" i="5"/>
  <c r="B2102" i="5"/>
  <c r="B2103" i="5"/>
  <c r="B2104" i="5"/>
  <c r="B2105" i="5"/>
  <c r="B2106" i="5"/>
  <c r="B2107" i="5"/>
  <c r="B2108" i="5"/>
  <c r="B2109" i="5"/>
  <c r="B2110" i="5"/>
  <c r="B2111" i="5"/>
  <c r="B2112" i="5"/>
  <c r="B2113" i="5"/>
  <c r="B2114" i="5"/>
  <c r="B2115" i="5"/>
  <c r="B2116" i="5"/>
  <c r="B2117" i="5"/>
  <c r="B2118" i="5"/>
  <c r="B2119" i="5"/>
  <c r="B2120" i="5"/>
  <c r="B2121" i="5"/>
  <c r="B2122" i="5"/>
  <c r="B2123" i="5"/>
  <c r="B2124" i="5"/>
  <c r="B2125" i="5"/>
  <c r="B2126" i="5"/>
  <c r="B2127" i="5"/>
  <c r="B2128" i="5"/>
  <c r="B2129" i="5"/>
  <c r="B2130" i="5"/>
  <c r="B2131" i="5"/>
  <c r="B2132" i="5"/>
  <c r="B2133" i="5"/>
  <c r="B2134" i="5"/>
  <c r="B2135" i="5"/>
  <c r="B2136" i="5"/>
  <c r="B2137" i="5"/>
  <c r="B2138" i="5"/>
  <c r="B2139" i="5"/>
  <c r="B2140" i="5"/>
  <c r="B2141" i="5"/>
  <c r="B2142" i="5"/>
  <c r="B2143" i="5"/>
  <c r="B2144" i="5"/>
  <c r="B2145" i="5"/>
  <c r="B2146" i="5"/>
  <c r="B2147" i="5"/>
  <c r="B2148" i="5"/>
  <c r="B2149" i="5"/>
  <c r="B2150" i="5"/>
  <c r="B2151" i="5"/>
  <c r="B2152" i="5"/>
  <c r="B2153" i="5"/>
  <c r="B2154" i="5"/>
  <c r="B2155" i="5"/>
  <c r="B2156" i="5"/>
  <c r="B2157" i="5"/>
  <c r="B2158" i="5"/>
  <c r="B2159" i="5"/>
  <c r="B2160" i="5"/>
  <c r="B2161" i="5"/>
  <c r="B2162" i="5"/>
  <c r="B2163" i="5"/>
  <c r="B2164" i="5"/>
  <c r="B2165" i="5"/>
  <c r="B2166" i="5"/>
  <c r="B2167" i="5"/>
  <c r="B2168" i="5"/>
  <c r="B2169" i="5"/>
  <c r="B2170" i="5"/>
  <c r="B2171" i="5"/>
  <c r="B2172" i="5"/>
  <c r="B2173" i="5"/>
  <c r="B2174" i="5"/>
  <c r="B2175" i="5"/>
  <c r="B2176" i="5"/>
  <c r="B2177" i="5"/>
  <c r="B2178" i="5"/>
  <c r="B2179" i="5"/>
  <c r="B2180" i="5"/>
  <c r="B2181" i="5"/>
  <c r="B2182" i="5"/>
  <c r="B2183" i="5"/>
  <c r="B2184" i="5"/>
  <c r="B2185" i="5"/>
  <c r="B2186" i="5"/>
  <c r="B2187" i="5"/>
  <c r="B2188" i="5"/>
  <c r="B2189" i="5"/>
  <c r="B2190" i="5"/>
  <c r="B2191" i="5"/>
  <c r="B2192" i="5"/>
  <c r="B2193" i="5"/>
  <c r="B2194" i="5"/>
  <c r="B2195" i="5"/>
  <c r="B2196" i="5"/>
  <c r="B2197" i="5"/>
  <c r="B2198" i="5"/>
  <c r="B2199" i="5"/>
  <c r="B2200" i="5"/>
  <c r="B2201" i="5"/>
  <c r="B2202" i="5"/>
  <c r="B2203" i="5"/>
  <c r="B2204" i="5"/>
  <c r="B2205" i="5"/>
  <c r="B2206" i="5"/>
  <c r="B2207" i="5"/>
  <c r="B2208" i="5"/>
  <c r="B2209" i="5"/>
  <c r="B2210" i="5"/>
  <c r="B2211" i="5"/>
  <c r="B2212" i="5"/>
  <c r="B2213" i="5"/>
  <c r="B2214" i="5"/>
  <c r="B2215" i="5"/>
  <c r="B2216" i="5"/>
  <c r="B2217" i="5"/>
  <c r="B2218" i="5"/>
  <c r="B2219" i="5"/>
  <c r="B2220" i="5"/>
  <c r="B2221" i="5"/>
  <c r="B2222" i="5"/>
  <c r="B2223" i="5"/>
  <c r="B2224" i="5"/>
  <c r="B2225" i="5"/>
  <c r="B2226" i="5"/>
  <c r="B2227" i="5"/>
  <c r="B2228" i="5"/>
  <c r="B2229" i="5"/>
  <c r="B2230" i="5"/>
  <c r="B2231" i="5"/>
  <c r="B2232" i="5"/>
  <c r="B2233" i="5"/>
  <c r="B2234" i="5"/>
  <c r="B2235" i="5"/>
  <c r="B2236" i="5"/>
  <c r="B2237" i="5"/>
  <c r="B2238" i="5"/>
  <c r="B2239" i="5"/>
  <c r="B2240" i="5"/>
  <c r="B2241" i="5"/>
  <c r="B2242" i="5"/>
  <c r="B2243" i="5"/>
  <c r="B2244" i="5"/>
  <c r="B2245" i="5"/>
  <c r="B2246" i="5"/>
  <c r="B2247" i="5"/>
  <c r="B2248" i="5"/>
  <c r="B2249" i="5"/>
  <c r="B2250" i="5"/>
  <c r="B2251" i="5"/>
  <c r="B2252" i="5"/>
  <c r="B2253" i="5"/>
  <c r="B2254" i="5"/>
  <c r="B2255" i="5"/>
  <c r="B2256" i="5"/>
  <c r="B2257" i="5"/>
  <c r="B2258" i="5"/>
  <c r="B2259" i="5"/>
  <c r="B2260" i="5"/>
  <c r="B2261" i="5"/>
  <c r="B2262" i="5"/>
  <c r="B2263" i="5"/>
  <c r="B2264" i="5"/>
  <c r="B2265" i="5"/>
  <c r="B2266" i="5"/>
  <c r="B2267" i="5"/>
  <c r="B2268" i="5"/>
  <c r="B2269" i="5"/>
  <c r="B2270" i="5"/>
  <c r="B2271" i="5"/>
  <c r="B2272" i="5"/>
  <c r="B2273" i="5"/>
  <c r="B2274" i="5"/>
  <c r="B2275" i="5"/>
  <c r="B2276" i="5"/>
  <c r="B2277" i="5"/>
  <c r="B2278" i="5"/>
  <c r="B2279" i="5"/>
  <c r="B2280" i="5"/>
  <c r="B2281" i="5"/>
  <c r="B2282" i="5"/>
  <c r="B2283" i="5"/>
  <c r="B2284" i="5"/>
  <c r="B2285" i="5"/>
  <c r="B2286" i="5"/>
  <c r="B2287" i="5"/>
  <c r="B2288" i="5"/>
  <c r="B2289" i="5"/>
  <c r="B2290" i="5"/>
  <c r="B2291" i="5"/>
  <c r="B2292" i="5"/>
  <c r="B2293" i="5"/>
  <c r="B2294" i="5"/>
  <c r="B2295" i="5"/>
  <c r="B2296" i="5"/>
  <c r="B2297" i="5"/>
  <c r="B2298" i="5"/>
  <c r="B2299" i="5"/>
  <c r="B2300" i="5"/>
  <c r="B2301" i="5"/>
  <c r="B2302" i="5"/>
  <c r="B2303" i="5"/>
  <c r="B2304" i="5"/>
  <c r="B2305" i="5"/>
  <c r="B2306" i="5"/>
  <c r="B2307" i="5"/>
  <c r="B2308" i="5"/>
  <c r="B2309" i="5"/>
  <c r="B2310" i="5"/>
  <c r="B2311" i="5"/>
  <c r="B2312" i="5"/>
  <c r="B2313" i="5"/>
  <c r="B2314" i="5"/>
  <c r="B2315" i="5"/>
  <c r="B2316" i="5"/>
  <c r="B2317" i="5"/>
  <c r="B2318" i="5"/>
  <c r="B2319" i="5"/>
  <c r="B2320" i="5"/>
  <c r="B2321" i="5"/>
  <c r="B2322" i="5"/>
  <c r="B2323" i="5"/>
  <c r="B2324" i="5"/>
  <c r="B2325" i="5"/>
  <c r="B2326" i="5"/>
  <c r="B2327" i="5"/>
  <c r="B2328" i="5"/>
  <c r="B2329" i="5"/>
  <c r="B2330" i="5"/>
  <c r="B2331" i="5"/>
  <c r="B2332" i="5"/>
  <c r="B2333" i="5"/>
  <c r="B2334" i="5"/>
  <c r="B2335" i="5"/>
  <c r="B2336" i="5"/>
  <c r="B2337" i="5"/>
  <c r="B2338" i="5"/>
  <c r="B2339" i="5"/>
  <c r="B2340" i="5"/>
  <c r="B2341" i="5"/>
  <c r="B2342" i="5"/>
  <c r="B2343" i="5"/>
  <c r="B2344" i="5"/>
  <c r="B2345" i="5"/>
  <c r="B2346" i="5"/>
  <c r="B2347" i="5"/>
  <c r="B2348" i="5"/>
  <c r="B2349" i="5"/>
  <c r="B2350" i="5"/>
  <c r="B2351" i="5"/>
  <c r="B2352" i="5"/>
  <c r="B2353" i="5"/>
  <c r="B2354" i="5"/>
  <c r="B2355" i="5"/>
  <c r="B2356" i="5"/>
  <c r="B2357" i="5"/>
  <c r="B2358" i="5"/>
  <c r="B2359" i="5"/>
  <c r="B2360" i="5"/>
  <c r="B2361" i="5"/>
  <c r="B2362" i="5"/>
  <c r="B2363" i="5"/>
  <c r="B2364" i="5"/>
  <c r="B2365" i="5"/>
  <c r="B2366" i="5"/>
  <c r="B2367" i="5"/>
  <c r="B2368" i="5"/>
  <c r="B2369" i="5"/>
  <c r="B2370" i="5"/>
  <c r="B2371" i="5"/>
  <c r="B2372" i="5"/>
  <c r="B2373" i="5"/>
  <c r="B2374" i="5"/>
  <c r="B2375" i="5"/>
  <c r="B2376" i="5"/>
  <c r="B2377" i="5"/>
  <c r="B2378" i="5"/>
  <c r="B2379" i="5"/>
  <c r="B2380" i="5"/>
  <c r="B2381" i="5"/>
  <c r="B2382" i="5"/>
  <c r="B2383" i="5"/>
  <c r="B2384" i="5"/>
  <c r="B2385" i="5"/>
  <c r="B2386" i="5"/>
  <c r="B2387" i="5"/>
  <c r="B2388" i="5"/>
  <c r="B2389" i="5"/>
  <c r="B2390" i="5"/>
  <c r="B2391" i="5"/>
  <c r="B2392" i="5"/>
  <c r="B2393" i="5"/>
  <c r="B2394" i="5"/>
  <c r="B2395" i="5"/>
  <c r="B2396" i="5"/>
  <c r="B2397" i="5"/>
  <c r="B2398" i="5"/>
  <c r="B2399" i="5"/>
  <c r="B2400" i="5"/>
  <c r="B2401" i="5"/>
  <c r="B2402" i="5"/>
  <c r="B2403" i="5"/>
  <c r="B2404" i="5"/>
  <c r="B2405" i="5"/>
  <c r="B2406" i="5"/>
  <c r="B2407" i="5"/>
  <c r="B2408" i="5"/>
  <c r="B2409" i="5"/>
  <c r="B2410" i="5"/>
  <c r="B2411" i="5"/>
  <c r="B2412" i="5"/>
  <c r="B2413" i="5"/>
  <c r="B2414" i="5"/>
  <c r="B2415" i="5"/>
  <c r="B2416" i="5"/>
  <c r="B2417" i="5"/>
  <c r="B2418" i="5"/>
  <c r="B2419" i="5"/>
  <c r="B2420" i="5"/>
  <c r="B2421" i="5"/>
  <c r="B2422" i="5"/>
  <c r="B2423" i="5"/>
  <c r="B2424" i="5"/>
  <c r="B2425" i="5"/>
  <c r="B2426" i="5"/>
  <c r="B2427" i="5"/>
  <c r="B2428" i="5"/>
  <c r="B2429" i="5"/>
  <c r="B2430" i="5"/>
  <c r="B2431" i="5"/>
  <c r="B2432" i="5"/>
  <c r="B2433" i="5"/>
  <c r="B2434" i="5"/>
  <c r="B2435" i="5"/>
  <c r="B2436" i="5"/>
  <c r="B2437" i="5"/>
  <c r="B2438" i="5"/>
  <c r="B2439" i="5"/>
  <c r="B2440" i="5"/>
  <c r="B2441" i="5"/>
  <c r="B2442" i="5"/>
  <c r="B2443" i="5"/>
  <c r="B2444" i="5"/>
  <c r="B2445" i="5"/>
  <c r="B2446" i="5"/>
  <c r="B2447" i="5"/>
  <c r="B2448" i="5"/>
  <c r="B2449" i="5"/>
  <c r="B2450" i="5"/>
  <c r="B2451" i="5"/>
  <c r="B2452" i="5"/>
  <c r="B2453" i="5"/>
  <c r="B2454" i="5"/>
  <c r="B2455" i="5"/>
  <c r="B2456" i="5"/>
  <c r="B2457" i="5"/>
  <c r="B2458" i="5"/>
  <c r="B2459" i="5"/>
  <c r="B2460" i="5"/>
  <c r="B2461" i="5"/>
  <c r="B2462" i="5"/>
  <c r="B2463" i="5"/>
  <c r="B2464" i="5"/>
  <c r="B2465" i="5"/>
  <c r="B2466" i="5"/>
  <c r="B2467" i="5"/>
  <c r="B2468" i="5"/>
  <c r="B2469" i="5"/>
  <c r="B2470" i="5"/>
  <c r="B2471" i="5"/>
  <c r="B2472" i="5"/>
  <c r="B2473" i="5"/>
  <c r="B2474" i="5"/>
  <c r="B2475" i="5"/>
  <c r="B2476" i="5"/>
  <c r="B2477" i="5"/>
  <c r="B2478" i="5"/>
  <c r="B2479" i="5"/>
  <c r="B2480" i="5"/>
  <c r="B2481" i="5"/>
  <c r="B2482" i="5"/>
  <c r="B2483" i="5"/>
  <c r="B2484" i="5"/>
  <c r="B2485" i="5"/>
  <c r="B2486" i="5"/>
  <c r="B2487" i="5"/>
  <c r="B2488" i="5"/>
  <c r="B2489" i="5"/>
  <c r="B2490" i="5"/>
  <c r="B2491" i="5"/>
  <c r="B2492" i="5"/>
  <c r="B2493" i="5"/>
  <c r="B2494" i="5"/>
  <c r="B2495" i="5"/>
  <c r="B2496" i="5"/>
  <c r="B2497" i="5"/>
  <c r="B2498" i="5"/>
  <c r="B2499" i="5"/>
  <c r="B2500" i="5"/>
  <c r="B2501" i="5"/>
  <c r="B2502" i="5"/>
  <c r="B2503" i="5"/>
  <c r="B2504" i="5"/>
  <c r="B2505" i="5"/>
  <c r="B2506" i="5"/>
  <c r="B2507" i="5"/>
  <c r="B2508" i="5"/>
  <c r="B2509" i="5"/>
  <c r="B2510" i="5"/>
  <c r="B2511" i="5"/>
  <c r="B2512" i="5"/>
  <c r="B2513" i="5"/>
  <c r="B2514" i="5"/>
  <c r="B2515" i="5"/>
  <c r="B2516" i="5"/>
  <c r="B2517" i="5"/>
  <c r="B2518" i="5"/>
  <c r="B2519" i="5"/>
  <c r="B2520" i="5"/>
  <c r="B2521" i="5"/>
  <c r="B2522" i="5"/>
  <c r="B2523" i="5"/>
  <c r="B2524" i="5"/>
  <c r="B2525" i="5"/>
  <c r="B2526" i="5"/>
  <c r="B2527" i="5"/>
  <c r="B2528" i="5"/>
  <c r="B2529" i="5"/>
  <c r="B2530" i="5"/>
  <c r="B2531" i="5"/>
  <c r="B2532" i="5"/>
  <c r="B2533" i="5"/>
  <c r="B2534" i="5"/>
  <c r="B2535" i="5"/>
  <c r="B2536" i="5"/>
  <c r="B2537" i="5"/>
  <c r="B2538" i="5"/>
  <c r="B2539" i="5"/>
  <c r="B2540" i="5"/>
  <c r="B2541" i="5"/>
  <c r="B2542" i="5"/>
  <c r="B2543" i="5"/>
  <c r="B2544" i="5"/>
  <c r="B2545" i="5"/>
  <c r="B2546" i="5"/>
  <c r="B2547" i="5"/>
  <c r="B2548" i="5"/>
  <c r="B2549" i="5"/>
  <c r="B2550" i="5"/>
  <c r="B2551" i="5"/>
  <c r="B2552" i="5"/>
  <c r="B2553" i="5"/>
  <c r="B2554" i="5"/>
  <c r="B2555" i="5"/>
  <c r="B2556" i="5"/>
  <c r="B2557" i="5"/>
  <c r="B2558" i="5"/>
  <c r="B2559" i="5"/>
  <c r="B2560" i="5"/>
  <c r="B2561" i="5"/>
  <c r="B2562" i="5"/>
  <c r="B2563" i="5"/>
  <c r="B2564" i="5"/>
  <c r="B2565" i="5"/>
  <c r="B2566" i="5"/>
  <c r="B2567" i="5"/>
  <c r="B2568" i="5"/>
  <c r="B2569" i="5"/>
  <c r="B2570" i="5"/>
  <c r="B2571" i="5"/>
  <c r="B2572" i="5"/>
  <c r="B2573" i="5"/>
  <c r="B2574" i="5"/>
  <c r="B2575" i="5"/>
  <c r="B2576" i="5"/>
  <c r="B2577" i="5"/>
  <c r="B2578" i="5"/>
  <c r="B2579" i="5"/>
  <c r="B2580" i="5"/>
  <c r="B2581" i="5"/>
  <c r="B2582" i="5"/>
  <c r="B2583" i="5"/>
  <c r="B2584" i="5"/>
  <c r="B2585" i="5"/>
  <c r="B2586" i="5"/>
  <c r="B2587" i="5"/>
  <c r="B2588" i="5"/>
  <c r="B2589" i="5"/>
  <c r="B2590" i="5"/>
  <c r="B2591" i="5"/>
  <c r="B2592" i="5"/>
  <c r="B2593" i="5"/>
  <c r="B2594" i="5"/>
  <c r="B2595" i="5"/>
  <c r="B2596" i="5"/>
  <c r="B2597" i="5"/>
  <c r="B2598" i="5"/>
  <c r="B2599" i="5"/>
  <c r="B2600" i="5"/>
  <c r="B2601" i="5"/>
  <c r="B2602" i="5"/>
  <c r="B2603" i="5"/>
  <c r="B2604" i="5"/>
  <c r="B2605" i="5"/>
  <c r="B2606" i="5"/>
  <c r="B2607" i="5"/>
  <c r="B2608" i="5"/>
  <c r="B2609" i="5"/>
  <c r="B2610" i="5"/>
  <c r="B2611" i="5"/>
  <c r="B2612" i="5"/>
  <c r="B2613" i="5"/>
  <c r="B2614" i="5"/>
  <c r="B2615" i="5"/>
  <c r="B2616" i="5"/>
  <c r="B2617" i="5"/>
  <c r="B2618" i="5"/>
  <c r="B2619" i="5"/>
  <c r="B2620" i="5"/>
  <c r="B2621" i="5"/>
  <c r="B2622" i="5"/>
  <c r="B2623" i="5"/>
  <c r="B2624" i="5"/>
  <c r="B2625" i="5"/>
  <c r="B2626" i="5"/>
  <c r="B2627" i="5"/>
  <c r="B2628" i="5"/>
  <c r="B2629" i="5"/>
  <c r="B2630" i="5"/>
  <c r="B2631" i="5"/>
  <c r="B2632" i="5"/>
  <c r="B2633" i="5"/>
  <c r="B2634" i="5"/>
  <c r="B2635" i="5"/>
  <c r="B2636" i="5"/>
  <c r="B2637" i="5"/>
  <c r="B2638" i="5"/>
  <c r="B2639" i="5"/>
  <c r="B2640" i="5"/>
  <c r="B2641" i="5"/>
  <c r="B2642" i="5"/>
  <c r="B2643" i="5"/>
  <c r="B2644" i="5"/>
  <c r="B2645" i="5"/>
  <c r="B2646" i="5"/>
  <c r="B2647" i="5"/>
  <c r="B2648" i="5"/>
  <c r="B2649" i="5"/>
  <c r="B2650" i="5"/>
  <c r="B2651" i="5"/>
  <c r="B2652" i="5"/>
  <c r="B2653" i="5"/>
  <c r="B2654" i="5"/>
  <c r="B2655" i="5"/>
  <c r="B2656" i="5"/>
  <c r="B2657" i="5"/>
  <c r="B2658" i="5"/>
  <c r="B2659" i="5"/>
  <c r="B2660" i="5"/>
  <c r="B2661" i="5"/>
  <c r="B2662" i="5"/>
  <c r="B2663" i="5"/>
  <c r="B2664" i="5"/>
  <c r="B2665" i="5"/>
  <c r="B2666" i="5"/>
  <c r="B2667" i="5"/>
  <c r="B2668" i="5"/>
  <c r="B2669" i="5"/>
  <c r="B2670" i="5"/>
  <c r="B2671" i="5"/>
  <c r="B2672" i="5"/>
  <c r="B2673" i="5"/>
  <c r="B2674" i="5"/>
  <c r="B2675" i="5"/>
  <c r="B2676" i="5"/>
  <c r="B2677" i="5"/>
  <c r="B2678" i="5"/>
  <c r="B2679" i="5"/>
  <c r="B2680" i="5"/>
  <c r="B2681" i="5"/>
  <c r="B2682" i="5"/>
  <c r="B2683" i="5"/>
  <c r="B2684" i="5"/>
  <c r="B2685" i="5"/>
  <c r="B2686" i="5"/>
  <c r="B2687" i="5"/>
  <c r="B2688" i="5"/>
  <c r="B2689" i="5"/>
  <c r="B2690" i="5"/>
  <c r="B2691" i="5"/>
  <c r="B2692" i="5"/>
  <c r="B2693" i="5"/>
  <c r="B2694" i="5"/>
  <c r="B2695" i="5"/>
  <c r="B2696" i="5"/>
  <c r="B2697" i="5"/>
  <c r="B2698" i="5"/>
  <c r="B2699" i="5"/>
  <c r="B2700" i="5"/>
  <c r="B2701" i="5"/>
  <c r="B2702" i="5"/>
  <c r="B2703" i="5"/>
  <c r="B2704" i="5"/>
  <c r="B2705" i="5"/>
  <c r="B2706" i="5"/>
  <c r="B2707" i="5"/>
  <c r="B2708" i="5"/>
  <c r="B2709" i="5"/>
  <c r="B2710" i="5"/>
  <c r="B2711" i="5"/>
  <c r="B2712" i="5"/>
  <c r="B2713" i="5"/>
  <c r="B2714" i="5"/>
  <c r="B2715" i="5"/>
  <c r="B2716" i="5"/>
  <c r="B2717" i="5"/>
  <c r="B2718" i="5"/>
  <c r="B2719" i="5"/>
  <c r="B2720" i="5"/>
  <c r="B2721" i="5"/>
  <c r="B2722" i="5"/>
  <c r="B2723" i="5"/>
  <c r="B2724" i="5"/>
  <c r="B2725" i="5"/>
  <c r="B2726" i="5"/>
  <c r="B2727" i="5"/>
  <c r="B2728" i="5"/>
  <c r="B2729" i="5"/>
  <c r="B2730" i="5"/>
  <c r="B2731" i="5"/>
  <c r="B2732" i="5"/>
  <c r="B2733" i="5"/>
  <c r="B2734" i="5"/>
  <c r="B2735" i="5"/>
  <c r="B2736" i="5"/>
  <c r="B2737" i="5"/>
  <c r="B2738" i="5"/>
  <c r="B2739" i="5"/>
  <c r="B2740" i="5"/>
  <c r="B2741" i="5"/>
  <c r="B2742" i="5"/>
  <c r="B2743" i="5"/>
  <c r="B2744" i="5"/>
  <c r="B2745" i="5"/>
  <c r="B2746" i="5"/>
  <c r="B2747" i="5"/>
  <c r="B2748" i="5"/>
  <c r="B2749" i="5"/>
  <c r="B2750" i="5"/>
  <c r="B2751" i="5"/>
  <c r="B2752" i="5"/>
  <c r="B2753" i="5"/>
  <c r="B2754" i="5"/>
  <c r="B2755" i="5"/>
  <c r="B2756" i="5"/>
  <c r="B2757" i="5"/>
  <c r="B2758" i="5"/>
  <c r="B2759" i="5"/>
  <c r="B2760" i="5"/>
  <c r="B2761" i="5"/>
  <c r="B2762" i="5"/>
  <c r="B2763" i="5"/>
  <c r="B2764" i="5"/>
  <c r="B2765" i="5"/>
  <c r="B2766" i="5"/>
  <c r="B2767" i="5"/>
  <c r="B2768" i="5"/>
  <c r="B2769" i="5"/>
  <c r="B2770" i="5"/>
  <c r="B2771" i="5"/>
  <c r="B2772" i="5"/>
  <c r="B2773" i="5"/>
  <c r="B2774" i="5"/>
  <c r="B2775" i="5"/>
  <c r="B2776" i="5"/>
  <c r="B2777" i="5"/>
  <c r="B2778" i="5"/>
  <c r="B2779" i="5"/>
  <c r="B2780" i="5"/>
  <c r="B2781" i="5"/>
  <c r="B2782" i="5"/>
  <c r="B2783" i="5"/>
  <c r="B2784" i="5"/>
  <c r="B2785" i="5"/>
  <c r="B2786" i="5"/>
  <c r="B2787" i="5"/>
  <c r="B2788" i="5"/>
  <c r="B2789" i="5"/>
  <c r="B2790" i="5"/>
  <c r="B2791" i="5"/>
  <c r="B2792" i="5"/>
  <c r="B2793" i="5"/>
  <c r="B2794" i="5"/>
  <c r="B2795" i="5"/>
  <c r="B2796" i="5"/>
  <c r="B2797" i="5"/>
  <c r="B2798" i="5"/>
  <c r="B2799" i="5"/>
  <c r="B2800" i="5"/>
  <c r="B2801" i="5"/>
  <c r="B2802" i="5"/>
  <c r="B2803" i="5"/>
  <c r="B2804" i="5"/>
  <c r="B2805" i="5"/>
  <c r="B2806" i="5"/>
  <c r="B2807" i="5"/>
  <c r="B2808" i="5"/>
  <c r="B2809" i="5"/>
  <c r="B2810" i="5"/>
  <c r="B2811" i="5"/>
  <c r="B2812" i="5"/>
  <c r="B2813" i="5"/>
  <c r="B2814" i="5"/>
  <c r="B2815" i="5"/>
  <c r="B2816" i="5"/>
  <c r="B2817" i="5"/>
  <c r="B2818" i="5"/>
  <c r="B2819" i="5"/>
  <c r="B2820" i="5"/>
  <c r="B2821" i="5"/>
  <c r="B2822" i="5"/>
  <c r="B2823" i="5"/>
  <c r="B2824" i="5"/>
  <c r="B2825" i="5"/>
  <c r="B2826" i="5"/>
  <c r="B2827" i="5"/>
  <c r="B2828" i="5"/>
  <c r="B2829" i="5"/>
  <c r="B2830" i="5"/>
  <c r="B2831" i="5"/>
  <c r="B2832" i="5"/>
  <c r="B2833" i="5"/>
  <c r="B2834" i="5"/>
  <c r="B2835" i="5"/>
  <c r="B2836" i="5"/>
  <c r="B2837" i="5"/>
  <c r="B2838" i="5"/>
  <c r="B2839" i="5"/>
  <c r="B2840" i="5"/>
  <c r="B2841" i="5"/>
  <c r="B2842" i="5"/>
  <c r="B2843" i="5"/>
  <c r="B2844" i="5"/>
  <c r="B2845" i="5"/>
  <c r="B2846" i="5"/>
  <c r="B2847" i="5"/>
  <c r="B2848" i="5"/>
  <c r="B2849" i="5"/>
  <c r="B2850" i="5"/>
  <c r="B2851" i="5"/>
  <c r="B2852" i="5"/>
  <c r="B2853" i="5"/>
  <c r="B2854" i="5"/>
  <c r="B2855" i="5"/>
  <c r="B2856" i="5"/>
  <c r="B2857" i="5"/>
  <c r="B2858" i="5"/>
  <c r="B2859" i="5"/>
  <c r="B2860" i="5"/>
  <c r="B2861" i="5"/>
  <c r="B2862" i="5"/>
  <c r="B2863" i="5"/>
  <c r="B2864" i="5"/>
  <c r="B2865" i="5"/>
  <c r="B2866" i="5"/>
  <c r="B2867" i="5"/>
  <c r="B2868" i="5"/>
  <c r="B2869" i="5"/>
  <c r="B2870" i="5"/>
  <c r="B2871" i="5"/>
  <c r="B2872" i="5"/>
  <c r="B2873" i="5"/>
  <c r="B2874" i="5"/>
  <c r="B2875" i="5"/>
  <c r="B2876" i="5"/>
  <c r="B2877" i="5"/>
  <c r="B2878" i="5"/>
  <c r="B2879" i="5"/>
  <c r="B2880" i="5"/>
  <c r="B2881" i="5"/>
  <c r="B2882" i="5"/>
  <c r="B2883" i="5"/>
  <c r="B2884" i="5"/>
  <c r="B2885" i="5"/>
  <c r="B2886" i="5"/>
  <c r="B2887" i="5"/>
  <c r="B2888" i="5"/>
  <c r="B2889" i="5"/>
  <c r="B2890" i="5"/>
  <c r="B2891" i="5"/>
  <c r="B2892" i="5"/>
  <c r="B2893" i="5"/>
  <c r="B2894" i="5"/>
  <c r="B2895" i="5"/>
  <c r="B2896" i="5"/>
  <c r="B2897" i="5"/>
  <c r="B2898" i="5"/>
  <c r="B2899" i="5"/>
  <c r="B2900" i="5"/>
  <c r="B2901" i="5"/>
  <c r="B2902" i="5"/>
  <c r="B2903" i="5"/>
  <c r="B2904" i="5"/>
  <c r="B2905" i="5"/>
  <c r="B2906" i="5"/>
  <c r="B2907" i="5"/>
  <c r="B2908" i="5"/>
  <c r="B2909" i="5"/>
  <c r="B2910" i="5"/>
  <c r="B2911" i="5"/>
  <c r="B2912" i="5"/>
  <c r="B2913" i="5"/>
  <c r="B2914" i="5"/>
  <c r="B2915" i="5"/>
  <c r="B2916" i="5"/>
  <c r="B2917" i="5"/>
  <c r="B2918" i="5"/>
  <c r="B2919" i="5"/>
  <c r="B2920" i="5"/>
  <c r="B2921" i="5"/>
  <c r="B2922" i="5"/>
  <c r="B2923" i="5"/>
  <c r="B2924" i="5"/>
  <c r="B2925" i="5"/>
  <c r="B2926" i="5"/>
  <c r="B2927" i="5"/>
  <c r="B2928" i="5"/>
  <c r="B2929" i="5"/>
  <c r="B2930" i="5"/>
  <c r="B2931" i="5"/>
  <c r="B2932" i="5"/>
  <c r="B2933" i="5"/>
  <c r="B2934" i="5"/>
  <c r="B2935" i="5"/>
  <c r="B2936" i="5"/>
  <c r="B2937" i="5"/>
  <c r="B2938" i="5"/>
  <c r="B2939" i="5"/>
  <c r="B2940" i="5"/>
  <c r="B2941" i="5"/>
  <c r="B2942" i="5"/>
  <c r="B2943" i="5"/>
  <c r="B2944" i="5"/>
  <c r="B2945" i="5"/>
  <c r="B2946" i="5"/>
  <c r="B2947" i="5"/>
  <c r="B2948" i="5"/>
  <c r="B2949" i="5"/>
  <c r="B2950" i="5"/>
  <c r="B2951" i="5"/>
  <c r="B2952" i="5"/>
  <c r="B2953" i="5"/>
  <c r="B2954" i="5"/>
  <c r="B2955" i="5"/>
  <c r="B2956" i="5"/>
  <c r="B2957" i="5"/>
  <c r="B2958" i="5"/>
  <c r="B2959" i="5"/>
  <c r="B2960" i="5"/>
  <c r="B2961" i="5"/>
  <c r="B2962" i="5"/>
  <c r="B2963" i="5"/>
  <c r="B2964" i="5"/>
  <c r="B2965" i="5"/>
  <c r="B2966" i="5"/>
  <c r="B2967" i="5"/>
  <c r="B2968" i="5"/>
  <c r="B2969" i="5"/>
  <c r="B2970" i="5"/>
  <c r="B2971" i="5"/>
  <c r="B2972" i="5"/>
  <c r="B2973" i="5"/>
  <c r="B2974" i="5"/>
  <c r="B2975" i="5"/>
  <c r="B2976" i="5"/>
  <c r="B2977" i="5"/>
  <c r="B2978" i="5"/>
  <c r="B2979" i="5"/>
  <c r="B2980" i="5"/>
  <c r="B2981" i="5"/>
  <c r="B2982" i="5"/>
  <c r="B2983" i="5"/>
  <c r="B2984" i="5"/>
  <c r="B2985" i="5"/>
  <c r="B2986" i="5"/>
  <c r="B2987" i="5"/>
  <c r="B2988" i="5"/>
  <c r="B2989" i="5"/>
  <c r="B2990" i="5"/>
  <c r="B2991" i="5"/>
  <c r="B2992" i="5"/>
  <c r="B2993" i="5"/>
  <c r="B2994" i="5"/>
  <c r="B2995" i="5"/>
  <c r="B2996" i="5"/>
  <c r="B2997" i="5"/>
  <c r="B2998" i="5"/>
  <c r="B2999" i="5"/>
  <c r="B3000" i="5"/>
  <c r="B3001" i="5"/>
  <c r="B3002" i="5"/>
  <c r="B3003" i="5"/>
  <c r="B3004" i="5"/>
  <c r="B3005" i="5"/>
  <c r="B3006" i="5"/>
  <c r="B3007" i="5"/>
  <c r="B3008" i="5"/>
  <c r="B3009" i="5"/>
  <c r="B3010" i="5"/>
  <c r="B3011" i="5"/>
  <c r="B3012" i="5"/>
  <c r="B3013" i="5"/>
  <c r="B3014" i="5"/>
  <c r="B3015" i="5"/>
  <c r="B3016" i="5"/>
  <c r="B3017" i="5"/>
  <c r="B3018" i="5"/>
  <c r="B3019" i="5"/>
  <c r="B3020" i="5"/>
  <c r="B3021" i="5"/>
  <c r="B3022" i="5"/>
  <c r="B3023" i="5"/>
  <c r="B3024" i="5"/>
  <c r="B3025" i="5"/>
  <c r="B3026" i="5"/>
  <c r="B3027" i="5"/>
  <c r="B3028" i="5"/>
  <c r="B3029" i="5"/>
  <c r="B3030" i="5"/>
  <c r="B3031" i="5"/>
  <c r="B3032" i="5"/>
  <c r="B3033" i="5"/>
  <c r="B3034" i="5"/>
  <c r="B3035" i="5"/>
  <c r="B3036" i="5"/>
  <c r="B3037" i="5"/>
  <c r="B3038" i="5"/>
  <c r="B3039" i="5"/>
  <c r="B3040" i="5"/>
  <c r="B3041" i="5"/>
  <c r="B3042" i="5"/>
  <c r="B3043" i="5"/>
  <c r="B3044" i="5"/>
  <c r="B3045" i="5"/>
  <c r="B3046" i="5"/>
  <c r="B3047" i="5"/>
  <c r="B3048" i="5"/>
  <c r="B3049" i="5"/>
  <c r="B3050" i="5"/>
  <c r="B3051" i="5"/>
  <c r="B3052" i="5"/>
  <c r="B3053" i="5"/>
  <c r="B3054" i="5"/>
  <c r="B3055" i="5"/>
  <c r="B3056" i="5"/>
  <c r="B3057" i="5"/>
  <c r="B3058" i="5"/>
  <c r="B3059" i="5"/>
  <c r="B3060" i="5"/>
  <c r="B3061" i="5"/>
  <c r="B3062" i="5"/>
  <c r="B3063" i="5"/>
  <c r="B3064" i="5"/>
  <c r="B3065" i="5"/>
  <c r="B3066" i="5"/>
  <c r="B3067" i="5"/>
  <c r="B3068" i="5"/>
  <c r="B3069" i="5"/>
  <c r="B3070" i="5"/>
  <c r="B3071" i="5"/>
  <c r="B3072" i="5"/>
  <c r="B3073" i="5"/>
  <c r="B3074" i="5"/>
  <c r="B3075" i="5"/>
  <c r="B3076" i="5"/>
  <c r="B3077" i="5"/>
  <c r="B3078" i="5"/>
  <c r="B3079" i="5"/>
  <c r="B3080" i="5"/>
  <c r="B3081" i="5"/>
  <c r="B3082" i="5"/>
  <c r="B3083" i="5"/>
  <c r="B3084" i="5"/>
  <c r="B3085" i="5"/>
  <c r="B3086" i="5"/>
  <c r="B3087" i="5"/>
  <c r="B3088" i="5"/>
  <c r="B3089" i="5"/>
  <c r="B3090" i="5"/>
  <c r="B3091" i="5"/>
  <c r="B3092" i="5"/>
  <c r="B3093" i="5"/>
  <c r="B3094" i="5"/>
  <c r="B3095" i="5"/>
  <c r="B3096" i="5"/>
  <c r="B3097" i="5"/>
  <c r="B3098" i="5"/>
  <c r="B3099" i="5"/>
  <c r="B3100" i="5"/>
  <c r="B3101" i="5"/>
  <c r="B3102" i="5"/>
  <c r="B3103" i="5"/>
  <c r="B3104" i="5"/>
  <c r="B3105" i="5"/>
  <c r="B3106" i="5"/>
  <c r="B3107" i="5"/>
  <c r="B3108" i="5"/>
  <c r="B3109" i="5"/>
  <c r="B3110" i="5"/>
  <c r="B3111" i="5"/>
  <c r="B3112" i="5"/>
  <c r="B3113" i="5"/>
  <c r="B3114" i="5"/>
  <c r="B3115" i="5"/>
  <c r="B3116" i="5"/>
  <c r="B3117" i="5"/>
  <c r="B3118" i="5"/>
  <c r="B3119" i="5"/>
  <c r="B3120" i="5"/>
  <c r="B3121" i="5"/>
  <c r="B3122" i="5"/>
  <c r="B3123" i="5"/>
  <c r="B3124" i="5"/>
  <c r="B3125" i="5"/>
  <c r="B3126" i="5"/>
  <c r="B3127" i="5"/>
  <c r="B3128" i="5"/>
  <c r="B3129" i="5"/>
  <c r="B3130" i="5"/>
  <c r="B3131" i="5"/>
  <c r="B3132" i="5"/>
  <c r="B3133" i="5"/>
  <c r="B3134" i="5"/>
  <c r="B3135" i="5"/>
  <c r="B3136" i="5"/>
  <c r="B3137" i="5"/>
  <c r="B3138" i="5"/>
  <c r="B3139" i="5"/>
  <c r="B3140" i="5"/>
  <c r="B3141" i="5"/>
  <c r="B3142" i="5"/>
  <c r="B3143" i="5"/>
  <c r="B3144" i="5"/>
  <c r="B3145" i="5"/>
  <c r="B3146" i="5"/>
  <c r="B3147" i="5"/>
  <c r="B3148" i="5"/>
  <c r="B3149" i="5"/>
  <c r="B3150" i="5"/>
  <c r="B3151" i="5"/>
  <c r="B3152" i="5"/>
  <c r="B3153" i="5"/>
  <c r="B3154" i="5"/>
  <c r="B3155" i="5"/>
  <c r="B3156" i="5"/>
  <c r="B3157" i="5"/>
  <c r="B3158" i="5"/>
  <c r="B3159" i="5"/>
  <c r="B3160" i="5"/>
  <c r="B3161" i="5"/>
  <c r="B3162" i="5"/>
  <c r="B3163" i="5"/>
  <c r="B3164" i="5"/>
  <c r="B3165" i="5"/>
  <c r="B3166" i="5"/>
  <c r="B3167" i="5"/>
  <c r="B3168" i="5"/>
  <c r="B3169" i="5"/>
  <c r="B3170" i="5"/>
  <c r="B3171" i="5"/>
  <c r="B3172" i="5"/>
  <c r="B3173" i="5"/>
  <c r="B3174" i="5"/>
  <c r="B3175" i="5"/>
  <c r="B3176" i="5"/>
  <c r="B3177" i="5"/>
  <c r="B3178" i="5"/>
  <c r="B3179" i="5"/>
  <c r="B3180" i="5"/>
  <c r="B3181" i="5"/>
  <c r="B3182" i="5"/>
  <c r="B3183" i="5"/>
  <c r="B3184" i="5"/>
  <c r="B3185" i="5"/>
  <c r="B3186" i="5"/>
  <c r="B3187" i="5"/>
  <c r="B3188" i="5"/>
  <c r="B3189" i="5"/>
  <c r="B3190" i="5"/>
  <c r="B3191" i="5"/>
  <c r="B3192" i="5"/>
  <c r="B3193" i="5"/>
  <c r="B3194" i="5"/>
  <c r="B3195" i="5"/>
  <c r="B3196" i="5"/>
  <c r="B3197" i="5"/>
  <c r="B3198" i="5"/>
  <c r="B3199" i="5"/>
  <c r="B3200" i="5"/>
  <c r="B3201" i="5"/>
  <c r="B3202" i="5"/>
  <c r="B3203" i="5"/>
  <c r="B3204" i="5"/>
  <c r="B3205" i="5"/>
  <c r="B3206" i="5"/>
  <c r="B3207" i="5"/>
  <c r="B3208" i="5"/>
  <c r="B3209" i="5"/>
  <c r="B3210" i="5"/>
  <c r="B3211" i="5"/>
  <c r="B3212" i="5"/>
  <c r="B3213" i="5"/>
  <c r="B3214" i="5"/>
  <c r="B3215" i="5"/>
  <c r="B3216" i="5"/>
  <c r="B3217" i="5"/>
  <c r="B3218" i="5"/>
  <c r="B3219" i="5"/>
  <c r="B3220" i="5"/>
  <c r="B3221" i="5"/>
  <c r="B3222" i="5"/>
  <c r="B3223" i="5"/>
  <c r="B3224" i="5"/>
  <c r="B3225" i="5"/>
  <c r="B3226" i="5"/>
  <c r="B3227" i="5"/>
  <c r="B3228" i="5"/>
  <c r="B3229" i="5"/>
  <c r="B3230" i="5"/>
  <c r="B3231" i="5"/>
  <c r="B3232" i="5"/>
  <c r="B3233" i="5"/>
  <c r="B3234" i="5"/>
  <c r="B3235" i="5"/>
  <c r="B3236" i="5"/>
  <c r="B3237" i="5"/>
  <c r="B3238" i="5"/>
  <c r="B3239" i="5"/>
  <c r="B3240" i="5"/>
  <c r="B3241" i="5"/>
  <c r="B3242" i="5"/>
  <c r="B3243" i="5"/>
  <c r="B3244" i="5"/>
  <c r="B3245" i="5"/>
  <c r="B3246" i="5"/>
  <c r="B3247" i="5"/>
  <c r="B3248" i="5"/>
  <c r="B3249" i="5"/>
  <c r="B3250" i="5"/>
  <c r="B3251" i="5"/>
  <c r="B3252" i="5"/>
  <c r="B3253" i="5"/>
  <c r="B3254" i="5"/>
  <c r="B3255" i="5"/>
  <c r="B3256" i="5"/>
  <c r="B3257" i="5"/>
  <c r="B3258" i="5"/>
  <c r="B3259" i="5"/>
  <c r="B3260" i="5"/>
  <c r="B3261" i="5"/>
  <c r="B3262" i="5"/>
  <c r="B3263" i="5"/>
  <c r="B3264" i="5"/>
  <c r="B3265" i="5"/>
  <c r="B3266" i="5"/>
  <c r="B3267" i="5"/>
  <c r="B3268" i="5"/>
  <c r="B3269" i="5"/>
  <c r="B3270" i="5"/>
  <c r="B3271" i="5"/>
  <c r="B3272" i="5"/>
  <c r="B3273" i="5"/>
  <c r="B3274" i="5"/>
  <c r="B3275" i="5"/>
  <c r="B3276" i="5"/>
  <c r="B3277" i="5"/>
  <c r="B3278" i="5"/>
  <c r="B3279" i="5"/>
  <c r="B3280" i="5"/>
  <c r="B3281" i="5"/>
  <c r="B3282" i="5"/>
  <c r="B3283" i="5"/>
  <c r="B3284" i="5"/>
  <c r="B3285" i="5"/>
  <c r="B3286" i="5"/>
  <c r="B3287" i="5"/>
  <c r="B3288" i="5"/>
  <c r="B3289" i="5"/>
  <c r="B3290" i="5"/>
  <c r="B3291" i="5"/>
  <c r="B3292" i="5"/>
  <c r="B3293" i="5"/>
  <c r="B3294" i="5"/>
  <c r="B3295" i="5"/>
  <c r="B3296" i="5"/>
  <c r="B3297" i="5"/>
  <c r="B3298" i="5"/>
  <c r="B3299" i="5"/>
  <c r="B3300" i="5"/>
  <c r="B3301" i="5"/>
  <c r="B3302" i="5"/>
  <c r="B3303" i="5"/>
  <c r="B3304" i="5"/>
  <c r="B3305" i="5"/>
  <c r="B3306" i="5"/>
  <c r="B3307" i="5"/>
  <c r="B3308" i="5"/>
  <c r="B3309" i="5"/>
  <c r="B3310" i="5"/>
  <c r="B3311" i="5"/>
  <c r="B3312" i="5"/>
  <c r="B3313" i="5"/>
  <c r="B3314" i="5"/>
  <c r="B3315" i="5"/>
  <c r="B3316" i="5"/>
  <c r="B3317" i="5"/>
  <c r="B3318" i="5"/>
  <c r="B3319" i="5"/>
  <c r="B3320" i="5"/>
  <c r="B3321" i="5"/>
  <c r="B3322" i="5"/>
  <c r="B3323" i="5"/>
  <c r="B3324" i="5"/>
  <c r="B3325" i="5"/>
  <c r="B3326" i="5"/>
  <c r="B3327" i="5"/>
  <c r="B3328" i="5"/>
  <c r="B3329" i="5"/>
  <c r="B3330" i="5"/>
  <c r="B3331" i="5"/>
  <c r="B3332" i="5"/>
  <c r="B3333" i="5"/>
  <c r="B3334" i="5"/>
  <c r="B3335" i="5"/>
  <c r="B3336" i="5"/>
  <c r="B3337" i="5"/>
  <c r="B3338" i="5"/>
  <c r="B3339" i="5"/>
  <c r="B3340" i="5"/>
  <c r="B3341" i="5"/>
  <c r="B3342" i="5"/>
  <c r="B3343" i="5"/>
  <c r="B3344" i="5"/>
  <c r="B3345" i="5"/>
  <c r="B3346" i="5"/>
  <c r="B3347" i="5"/>
  <c r="B3348" i="5"/>
  <c r="B3349" i="5"/>
  <c r="B3350" i="5"/>
  <c r="B3351" i="5"/>
  <c r="B3352" i="5"/>
  <c r="B3353" i="5"/>
  <c r="B3354" i="5"/>
  <c r="B3355" i="5"/>
  <c r="B3356" i="5"/>
  <c r="B3357" i="5"/>
  <c r="B3358" i="5"/>
  <c r="B3359" i="5"/>
  <c r="B3360" i="5"/>
  <c r="B3361" i="5"/>
  <c r="B3362" i="5"/>
  <c r="B3363" i="5"/>
  <c r="B3364" i="5"/>
  <c r="B3365" i="5"/>
  <c r="B3366" i="5"/>
  <c r="B3367" i="5"/>
  <c r="B3368" i="5"/>
  <c r="B3369" i="5"/>
  <c r="B3370" i="5"/>
  <c r="B3371" i="5"/>
  <c r="B3372" i="5"/>
  <c r="B3373" i="5"/>
  <c r="B3374" i="5"/>
  <c r="B3375" i="5"/>
  <c r="B3376" i="5"/>
  <c r="B3377" i="5"/>
  <c r="B3378" i="5"/>
  <c r="B3379" i="5"/>
  <c r="B3380" i="5"/>
  <c r="B3381" i="5"/>
  <c r="B3382" i="5"/>
  <c r="B3383" i="5"/>
  <c r="B3384" i="5"/>
  <c r="B3385" i="5"/>
  <c r="B3386" i="5"/>
  <c r="B3387" i="5"/>
  <c r="B3388" i="5"/>
  <c r="B3389" i="5"/>
  <c r="B3390" i="5"/>
  <c r="B3391" i="5"/>
  <c r="B3392" i="5"/>
  <c r="B3393" i="5"/>
  <c r="B3394" i="5"/>
  <c r="B3395" i="5"/>
  <c r="B3396" i="5"/>
  <c r="B3397" i="5"/>
  <c r="B3398" i="5"/>
  <c r="B3399" i="5"/>
  <c r="B3400" i="5"/>
  <c r="B3401" i="5"/>
  <c r="B3402" i="5"/>
  <c r="B3403" i="5"/>
  <c r="B3404" i="5"/>
  <c r="B3405" i="5"/>
  <c r="B3406" i="5"/>
  <c r="B3407" i="5"/>
  <c r="B3408" i="5"/>
  <c r="B3409" i="5"/>
  <c r="B3410" i="5"/>
  <c r="B3411" i="5"/>
  <c r="B3412" i="5"/>
  <c r="B3413" i="5"/>
  <c r="B3414" i="5"/>
  <c r="B3415" i="5"/>
  <c r="B3416" i="5"/>
  <c r="B3417" i="5"/>
  <c r="B3418" i="5"/>
  <c r="B3419" i="5"/>
  <c r="B3420" i="5"/>
  <c r="B3421" i="5"/>
  <c r="B3422" i="5"/>
  <c r="B3423" i="5"/>
  <c r="B3424" i="5"/>
  <c r="B3425" i="5"/>
  <c r="B3426" i="5"/>
  <c r="B3427" i="5"/>
  <c r="B3428" i="5"/>
  <c r="B3429" i="5"/>
  <c r="B3430" i="5"/>
  <c r="B3431" i="5"/>
  <c r="B3432" i="5"/>
  <c r="B3433" i="5"/>
  <c r="B3434" i="5"/>
  <c r="B3435" i="5"/>
  <c r="B3436" i="5"/>
  <c r="B3437" i="5"/>
  <c r="B3438" i="5"/>
  <c r="B3439" i="5"/>
  <c r="B3440" i="5"/>
  <c r="B3441" i="5"/>
  <c r="B3442" i="5"/>
  <c r="B3443" i="5"/>
  <c r="B3444" i="5"/>
  <c r="B3445" i="5"/>
  <c r="B3446" i="5"/>
  <c r="B3447" i="5"/>
  <c r="B3448" i="5"/>
  <c r="B3449" i="5"/>
  <c r="B3450" i="5"/>
  <c r="B3451" i="5"/>
  <c r="B3452" i="5"/>
  <c r="B3453" i="5"/>
  <c r="B3454" i="5"/>
  <c r="B3455" i="5"/>
  <c r="B3456" i="5"/>
  <c r="B3457" i="5"/>
  <c r="B3458" i="5"/>
  <c r="B3459" i="5"/>
  <c r="B3460" i="5"/>
  <c r="B3461" i="5"/>
  <c r="B3462" i="5"/>
  <c r="B3463" i="5"/>
  <c r="B3464" i="5"/>
  <c r="B3465" i="5"/>
  <c r="B3466" i="5"/>
  <c r="B3467" i="5"/>
  <c r="B3468" i="5"/>
  <c r="B3469" i="5"/>
  <c r="B3470" i="5"/>
  <c r="B3471" i="5"/>
  <c r="B3472" i="5"/>
  <c r="B3473" i="5"/>
  <c r="B3474" i="5"/>
  <c r="B3475" i="5"/>
  <c r="B3476" i="5"/>
  <c r="B3477" i="5"/>
  <c r="B3478" i="5"/>
  <c r="B3479" i="5"/>
  <c r="B3480" i="5"/>
  <c r="B3481" i="5"/>
  <c r="B3482" i="5"/>
  <c r="B3483" i="5"/>
  <c r="B3484" i="5"/>
  <c r="B3485" i="5"/>
  <c r="B3486" i="5"/>
  <c r="B3487" i="5"/>
  <c r="B3488" i="5"/>
  <c r="B3489" i="5"/>
  <c r="B3490" i="5"/>
  <c r="B3491" i="5"/>
  <c r="B3492" i="5"/>
  <c r="B3493" i="5"/>
  <c r="B3494" i="5"/>
  <c r="B3495" i="5"/>
  <c r="B3496" i="5"/>
  <c r="B3497" i="5"/>
  <c r="B3498" i="5"/>
  <c r="B3499" i="5"/>
  <c r="B3500" i="5"/>
  <c r="B3501" i="5"/>
  <c r="B3502" i="5"/>
  <c r="B3503" i="5"/>
  <c r="B3504" i="5"/>
  <c r="B3505" i="5"/>
  <c r="B3506" i="5"/>
  <c r="B3507" i="5"/>
  <c r="B3508" i="5"/>
  <c r="B3509" i="5"/>
  <c r="B3510" i="5"/>
  <c r="B3511" i="5"/>
  <c r="B3512" i="5"/>
  <c r="B3513" i="5"/>
  <c r="B3514" i="5"/>
  <c r="B3515" i="5"/>
  <c r="B3516" i="5"/>
  <c r="B3517" i="5"/>
  <c r="B3518" i="5"/>
  <c r="B3519" i="5"/>
  <c r="B3520" i="5"/>
  <c r="B3521" i="5"/>
  <c r="B3522" i="5"/>
  <c r="B3523" i="5"/>
  <c r="B3524" i="5"/>
  <c r="B3525" i="5"/>
  <c r="B3526" i="5"/>
  <c r="B3527" i="5"/>
  <c r="B3528" i="5"/>
  <c r="B3529" i="5"/>
  <c r="B3530" i="5"/>
  <c r="B3531" i="5"/>
  <c r="B3532" i="5"/>
  <c r="B3533" i="5"/>
  <c r="B3534" i="5"/>
  <c r="B3535" i="5"/>
  <c r="B3536" i="5"/>
  <c r="B3537" i="5"/>
  <c r="B3538" i="5"/>
  <c r="B3539" i="5"/>
  <c r="B3540" i="5"/>
  <c r="B3541" i="5"/>
  <c r="B3542" i="5"/>
  <c r="B3543" i="5"/>
  <c r="B3544" i="5"/>
  <c r="B3545" i="5"/>
  <c r="B3546" i="5"/>
  <c r="B3547" i="5"/>
  <c r="B3548" i="5"/>
  <c r="B3549" i="5"/>
  <c r="B3550" i="5"/>
  <c r="B3551" i="5"/>
  <c r="B3552" i="5"/>
  <c r="B3553" i="5"/>
  <c r="B3554" i="5"/>
  <c r="B3555" i="5"/>
  <c r="B3556" i="5"/>
  <c r="B3557" i="5"/>
  <c r="B3558" i="5"/>
  <c r="B3559" i="5"/>
  <c r="B3560" i="5"/>
  <c r="B3561" i="5"/>
  <c r="B3562" i="5"/>
  <c r="B3563" i="5"/>
  <c r="B3564" i="5"/>
  <c r="B3565" i="5"/>
  <c r="B3566" i="5"/>
  <c r="B3567" i="5"/>
  <c r="B3568" i="5"/>
  <c r="B3569" i="5"/>
  <c r="B3570" i="5"/>
  <c r="B3571" i="5"/>
  <c r="B3572" i="5"/>
  <c r="B3573" i="5"/>
  <c r="B3574" i="5"/>
  <c r="B3575" i="5"/>
  <c r="B3576" i="5"/>
  <c r="B3577" i="5"/>
  <c r="B3578" i="5"/>
  <c r="B3579" i="5"/>
  <c r="B3580" i="5"/>
  <c r="B3581" i="5"/>
  <c r="B3582" i="5"/>
  <c r="B3583" i="5"/>
  <c r="B3584" i="5"/>
  <c r="B3585" i="5"/>
  <c r="B3586" i="5"/>
  <c r="B3587" i="5"/>
  <c r="B3588" i="5"/>
  <c r="B3589" i="5"/>
  <c r="B3590" i="5"/>
  <c r="B3591" i="5"/>
  <c r="B3592" i="5"/>
  <c r="B3593" i="5"/>
  <c r="B3594" i="5"/>
  <c r="B3595" i="5"/>
  <c r="B3596" i="5"/>
  <c r="B3597" i="5"/>
  <c r="B3598" i="5"/>
  <c r="B3599" i="5"/>
  <c r="B3600" i="5"/>
  <c r="B3601" i="5"/>
  <c r="B3602" i="5"/>
  <c r="B3603" i="5"/>
  <c r="B3604" i="5"/>
  <c r="B3605" i="5"/>
  <c r="B3606" i="5"/>
  <c r="B3607" i="5"/>
  <c r="B3608" i="5"/>
  <c r="B3609" i="5"/>
  <c r="B3610" i="5"/>
  <c r="B3611" i="5"/>
  <c r="B3612" i="5"/>
  <c r="B3613" i="5"/>
  <c r="B3614" i="5"/>
  <c r="B3615" i="5"/>
  <c r="B3616" i="5"/>
  <c r="B3617" i="5"/>
  <c r="B3618" i="5"/>
  <c r="B3619" i="5"/>
  <c r="B3620" i="5"/>
  <c r="B3621" i="5"/>
  <c r="B3622" i="5"/>
  <c r="B3623" i="5"/>
  <c r="B3624" i="5"/>
  <c r="B3625" i="5"/>
  <c r="B3626" i="5"/>
  <c r="B3627" i="5"/>
  <c r="B3628" i="5"/>
  <c r="B3629" i="5"/>
  <c r="B3630" i="5"/>
  <c r="B3631" i="5"/>
  <c r="B3632" i="5"/>
  <c r="B3633" i="5"/>
  <c r="B3634" i="5"/>
  <c r="B3635" i="5"/>
  <c r="B3636" i="5"/>
  <c r="B3637" i="5"/>
  <c r="B3638" i="5"/>
  <c r="B3639" i="5"/>
  <c r="B3640" i="5"/>
  <c r="B3641" i="5"/>
  <c r="B3642" i="5"/>
  <c r="B3643" i="5"/>
  <c r="B3644" i="5"/>
  <c r="B3645" i="5"/>
  <c r="B3646" i="5"/>
  <c r="B3647" i="5"/>
  <c r="B3648" i="5"/>
  <c r="B3649" i="5"/>
  <c r="B3650" i="5"/>
  <c r="B3651" i="5"/>
  <c r="B3652" i="5"/>
  <c r="B3653" i="5"/>
  <c r="B3654" i="5"/>
  <c r="B3655" i="5"/>
  <c r="B3656" i="5"/>
  <c r="B3657" i="5"/>
  <c r="B3658" i="5"/>
  <c r="B3659" i="5"/>
  <c r="B3660" i="5"/>
  <c r="B3661" i="5"/>
  <c r="B3662" i="5"/>
  <c r="B3663" i="5"/>
  <c r="B3664" i="5"/>
  <c r="B3665" i="5"/>
  <c r="B3666" i="5"/>
  <c r="B3667" i="5"/>
  <c r="B3668" i="5"/>
  <c r="B3669" i="5"/>
  <c r="B3670" i="5"/>
  <c r="B3671" i="5"/>
  <c r="B3672" i="5"/>
  <c r="B3673" i="5"/>
  <c r="B3674" i="5"/>
  <c r="B3675" i="5"/>
  <c r="B3676" i="5"/>
  <c r="B3677" i="5"/>
  <c r="B3678" i="5"/>
  <c r="B3679" i="5"/>
  <c r="B3680" i="5"/>
  <c r="B3681" i="5"/>
  <c r="B3682" i="5"/>
  <c r="B3683" i="5"/>
  <c r="B3684" i="5"/>
  <c r="B3685" i="5"/>
  <c r="B3686" i="5"/>
  <c r="B3687" i="5"/>
  <c r="B3688" i="5"/>
  <c r="B3689" i="5"/>
  <c r="B3690" i="5"/>
  <c r="B3691" i="5"/>
  <c r="B3692" i="5"/>
  <c r="B3693" i="5"/>
  <c r="B3694" i="5"/>
  <c r="B3695" i="5"/>
  <c r="B3696" i="5"/>
  <c r="B3697" i="5"/>
  <c r="B3698" i="5"/>
  <c r="B3699" i="5"/>
  <c r="B3700" i="5"/>
  <c r="B3701" i="5"/>
  <c r="B3702" i="5"/>
  <c r="B3703" i="5"/>
  <c r="B3704" i="5"/>
  <c r="B3705" i="5"/>
  <c r="B3706" i="5"/>
  <c r="B3707" i="5"/>
  <c r="B3708" i="5"/>
  <c r="B3709" i="5"/>
  <c r="B3710" i="5"/>
  <c r="B3711" i="5"/>
  <c r="B3712" i="5"/>
  <c r="B3713" i="5"/>
  <c r="B3714" i="5"/>
  <c r="B3715" i="5"/>
  <c r="B3716" i="5"/>
  <c r="B3717" i="5"/>
  <c r="B3718" i="5"/>
  <c r="B3719" i="5"/>
  <c r="B3720" i="5"/>
  <c r="B3721" i="5"/>
  <c r="B3722" i="5"/>
  <c r="B3723" i="5"/>
  <c r="B3724" i="5"/>
  <c r="B3725" i="5"/>
  <c r="B3726" i="5"/>
  <c r="B3727" i="5"/>
  <c r="B3728" i="5"/>
  <c r="B3729" i="5"/>
  <c r="B3730" i="5"/>
  <c r="B3731" i="5"/>
  <c r="B3732" i="5"/>
  <c r="B3733" i="5"/>
  <c r="B3734" i="5"/>
  <c r="B3735" i="5"/>
  <c r="B3736" i="5"/>
  <c r="B3737" i="5"/>
  <c r="B3738" i="5"/>
  <c r="B3739" i="5"/>
  <c r="B3740" i="5"/>
  <c r="B3741" i="5"/>
  <c r="B3742" i="5"/>
  <c r="B3743" i="5"/>
  <c r="B3744" i="5"/>
  <c r="B3745" i="5"/>
  <c r="B3746" i="5"/>
  <c r="B3747" i="5"/>
  <c r="B3748" i="5"/>
  <c r="B3749" i="5"/>
  <c r="B3750" i="5"/>
  <c r="B3751" i="5"/>
  <c r="B3752" i="5"/>
  <c r="B3753" i="5"/>
  <c r="B3754" i="5"/>
  <c r="B3755" i="5"/>
  <c r="B3756" i="5"/>
  <c r="B3757" i="5"/>
  <c r="B3758" i="5"/>
  <c r="B3759" i="5"/>
  <c r="B3760" i="5"/>
  <c r="B3761" i="5"/>
  <c r="B3762" i="5"/>
  <c r="B3763" i="5"/>
  <c r="B3764" i="5"/>
  <c r="B3765" i="5"/>
  <c r="B3766" i="5"/>
  <c r="B3767" i="5"/>
  <c r="B3768" i="5"/>
  <c r="B3769" i="5"/>
  <c r="B3770" i="5"/>
  <c r="B3771" i="5"/>
  <c r="B3772" i="5"/>
  <c r="B3773" i="5"/>
  <c r="B3774" i="5"/>
  <c r="B3775" i="5"/>
  <c r="B3776" i="5"/>
  <c r="B3777" i="5"/>
  <c r="B3778" i="5"/>
  <c r="B3779" i="5"/>
  <c r="B3780" i="5"/>
  <c r="B3781" i="5"/>
  <c r="B3782" i="5"/>
  <c r="B3783" i="5"/>
  <c r="B3784" i="5"/>
  <c r="B3785" i="5"/>
  <c r="B3786" i="5"/>
  <c r="B3787" i="5"/>
  <c r="B3788" i="5"/>
  <c r="B3789" i="5"/>
  <c r="B3790" i="5"/>
  <c r="B3791" i="5"/>
  <c r="B3792" i="5"/>
  <c r="B3793" i="5"/>
  <c r="B3794" i="5"/>
  <c r="B3795" i="5"/>
  <c r="B3796" i="5"/>
  <c r="B3797" i="5"/>
  <c r="B3798" i="5"/>
  <c r="B3799" i="5"/>
  <c r="B3800" i="5"/>
  <c r="B3801" i="5"/>
  <c r="B3802" i="5"/>
  <c r="B3803" i="5"/>
  <c r="B3804" i="5"/>
  <c r="B3805" i="5"/>
  <c r="B3806" i="5"/>
  <c r="B3807" i="5"/>
  <c r="B3808" i="5"/>
  <c r="B3809" i="5"/>
  <c r="B3810" i="5"/>
  <c r="B3811" i="5"/>
  <c r="B3812" i="5"/>
  <c r="B3813" i="5"/>
  <c r="B3814" i="5"/>
  <c r="B3815" i="5"/>
  <c r="B3816" i="5"/>
  <c r="B3817" i="5"/>
  <c r="B3818" i="5"/>
  <c r="B3819" i="5"/>
  <c r="B3820" i="5"/>
  <c r="B3821" i="5"/>
  <c r="B3822" i="5"/>
  <c r="B3823" i="5"/>
  <c r="B3824" i="5"/>
  <c r="B3825" i="5"/>
  <c r="B3826" i="5"/>
  <c r="B3827" i="5"/>
  <c r="B3828" i="5"/>
  <c r="B3829" i="5"/>
  <c r="B3830" i="5"/>
  <c r="B3831" i="5"/>
  <c r="B3832" i="5"/>
  <c r="B3833" i="5"/>
  <c r="B3834" i="5"/>
  <c r="B3835" i="5"/>
  <c r="B3836" i="5"/>
  <c r="B3837" i="5"/>
  <c r="B3838" i="5"/>
  <c r="B3839" i="5"/>
  <c r="B3840" i="5"/>
  <c r="B3841" i="5"/>
  <c r="B3842" i="5"/>
  <c r="B3843" i="5"/>
  <c r="B3844" i="5"/>
  <c r="B3845" i="5"/>
  <c r="B3846" i="5"/>
  <c r="B3847" i="5"/>
  <c r="B3848" i="5"/>
  <c r="B3849" i="5"/>
  <c r="B3850" i="5"/>
  <c r="B3851" i="5"/>
  <c r="B3852" i="5"/>
  <c r="B3853" i="5"/>
  <c r="B3854" i="5"/>
  <c r="B3855" i="5"/>
  <c r="B3856" i="5"/>
  <c r="B3857" i="5"/>
  <c r="B3858" i="5"/>
  <c r="B3859" i="5"/>
  <c r="B3860" i="5"/>
  <c r="B3861" i="5"/>
  <c r="B3862" i="5"/>
  <c r="B3863" i="5"/>
  <c r="B3864" i="5"/>
  <c r="B3865" i="5"/>
  <c r="B3866" i="5"/>
  <c r="B3867" i="5"/>
  <c r="B3868" i="5"/>
  <c r="B3869" i="5"/>
  <c r="B3870" i="5"/>
  <c r="B3871" i="5"/>
  <c r="B3872" i="5"/>
  <c r="B3873" i="5"/>
  <c r="B3874" i="5"/>
  <c r="B3875" i="5"/>
  <c r="B3876" i="5"/>
  <c r="B3877" i="5"/>
  <c r="B3878" i="5"/>
  <c r="B3879" i="5"/>
  <c r="B3880" i="5"/>
  <c r="B3881" i="5"/>
  <c r="B3882" i="5"/>
  <c r="B3883" i="5"/>
  <c r="B3884" i="5"/>
  <c r="B3885" i="5"/>
  <c r="B3886" i="5"/>
  <c r="B3887" i="5"/>
  <c r="B3888" i="5"/>
  <c r="B3889" i="5"/>
  <c r="B3890" i="5"/>
  <c r="B3891" i="5"/>
  <c r="B3892" i="5"/>
  <c r="B3893" i="5"/>
  <c r="B3894" i="5"/>
  <c r="B3895" i="5"/>
  <c r="B3896" i="5"/>
  <c r="B3897" i="5"/>
  <c r="B3898" i="5"/>
  <c r="B3899" i="5"/>
  <c r="B3900" i="5"/>
  <c r="B3901" i="5"/>
  <c r="B3902" i="5"/>
  <c r="B3903" i="5"/>
  <c r="B3904" i="5"/>
  <c r="B3905" i="5"/>
  <c r="B3906" i="5"/>
  <c r="B3907" i="5"/>
  <c r="B3908" i="5"/>
  <c r="B3909" i="5"/>
  <c r="B3910" i="5"/>
  <c r="B3911" i="5"/>
  <c r="B3912" i="5"/>
  <c r="B3913" i="5"/>
  <c r="B3914" i="5"/>
  <c r="B3915" i="5"/>
  <c r="B3916" i="5"/>
  <c r="B3917" i="5"/>
  <c r="B3918" i="5"/>
  <c r="B3919" i="5"/>
  <c r="B3920" i="5"/>
  <c r="B3921" i="5"/>
  <c r="B3922" i="5"/>
  <c r="B3923" i="5"/>
  <c r="B3924" i="5"/>
  <c r="B3925" i="5"/>
  <c r="B3926" i="5"/>
  <c r="B3927" i="5"/>
  <c r="B3928" i="5"/>
  <c r="B3929" i="5"/>
  <c r="B3930" i="5"/>
  <c r="B3931" i="5"/>
  <c r="B3932" i="5"/>
  <c r="B3933" i="5"/>
  <c r="B3934" i="5"/>
  <c r="B3935" i="5"/>
  <c r="B3936" i="5"/>
  <c r="B3937" i="5"/>
  <c r="B3938" i="5"/>
  <c r="B3939" i="5"/>
  <c r="B3940" i="5"/>
  <c r="B3941" i="5"/>
  <c r="B3942" i="5"/>
  <c r="B3943" i="5"/>
  <c r="B3944" i="5"/>
  <c r="B3945" i="5"/>
  <c r="B3946" i="5"/>
  <c r="B3947" i="5"/>
  <c r="B3948" i="5"/>
  <c r="B3949" i="5"/>
  <c r="B3950" i="5"/>
  <c r="B3951" i="5"/>
  <c r="B3952" i="5"/>
  <c r="B3953" i="5"/>
  <c r="B3954" i="5"/>
  <c r="B3955" i="5"/>
  <c r="B3956" i="5"/>
  <c r="B3957" i="5"/>
  <c r="B3958" i="5"/>
  <c r="B3959" i="5"/>
  <c r="B3960" i="5"/>
  <c r="B3961" i="5"/>
  <c r="B3962" i="5"/>
  <c r="B3963" i="5"/>
  <c r="B3964" i="5"/>
  <c r="B3965" i="5"/>
  <c r="B3966" i="5"/>
  <c r="B3967" i="5"/>
  <c r="B3968" i="5"/>
  <c r="B3969" i="5"/>
  <c r="B3970" i="5"/>
  <c r="B3971" i="5"/>
  <c r="B3972" i="5"/>
  <c r="B3973" i="5"/>
  <c r="B3974" i="5"/>
  <c r="B3975" i="5"/>
  <c r="B3976" i="5"/>
  <c r="B3977" i="5"/>
  <c r="B3978" i="5"/>
  <c r="B3979" i="5"/>
  <c r="B3980" i="5"/>
  <c r="B3981" i="5"/>
  <c r="B3982" i="5"/>
  <c r="B3983" i="5"/>
  <c r="B3984" i="5"/>
  <c r="B3985" i="5"/>
  <c r="B3986" i="5"/>
  <c r="B3987" i="5"/>
  <c r="B3988" i="5"/>
  <c r="B3989" i="5"/>
  <c r="B3990" i="5"/>
  <c r="B3991" i="5"/>
  <c r="B3992" i="5"/>
  <c r="B3993" i="5"/>
  <c r="B3994" i="5"/>
  <c r="B3995" i="5"/>
  <c r="B3996" i="5"/>
  <c r="B3997" i="5"/>
  <c r="B3998" i="5"/>
  <c r="B3999" i="5"/>
  <c r="B4000" i="5"/>
  <c r="B4001" i="5"/>
  <c r="B4002" i="5"/>
  <c r="B4003" i="5"/>
  <c r="B4004" i="5"/>
  <c r="B4005" i="5"/>
  <c r="B4006" i="5"/>
  <c r="B4007" i="5"/>
  <c r="B4008" i="5"/>
  <c r="B4009" i="5"/>
  <c r="B4010" i="5"/>
  <c r="B4011" i="5"/>
  <c r="B4012" i="5"/>
  <c r="B4013" i="5"/>
  <c r="B4014" i="5"/>
  <c r="B4015" i="5"/>
  <c r="B4016" i="5"/>
  <c r="B4017" i="5"/>
  <c r="B4018" i="5"/>
  <c r="B4019" i="5"/>
  <c r="B4020" i="5"/>
  <c r="B4021" i="5"/>
  <c r="B4022" i="5"/>
  <c r="B4023" i="5"/>
  <c r="B4024" i="5"/>
  <c r="B4025" i="5"/>
  <c r="B4026" i="5"/>
  <c r="B4027" i="5"/>
  <c r="B4028" i="5"/>
  <c r="B4029" i="5"/>
  <c r="B4030" i="5"/>
  <c r="B4031" i="5"/>
  <c r="B4032" i="5"/>
  <c r="B4033" i="5"/>
  <c r="B4034" i="5"/>
  <c r="B4035" i="5"/>
  <c r="B4036" i="5"/>
  <c r="B4037" i="5"/>
  <c r="B4038" i="5"/>
  <c r="B4039" i="5"/>
  <c r="B4040" i="5"/>
  <c r="B4041" i="5"/>
  <c r="B4042" i="5"/>
  <c r="B4043" i="5"/>
  <c r="B4044" i="5"/>
  <c r="B4045" i="5"/>
  <c r="B4046" i="5"/>
  <c r="B4047" i="5"/>
  <c r="B4048" i="5"/>
  <c r="B4049" i="5"/>
  <c r="B4050" i="5"/>
  <c r="B4051" i="5"/>
  <c r="B4052" i="5"/>
  <c r="B4053" i="5"/>
  <c r="B4054" i="5"/>
  <c r="B4055" i="5"/>
  <c r="B4056" i="5"/>
  <c r="B4057" i="5"/>
  <c r="B4058" i="5"/>
  <c r="B4059" i="5"/>
  <c r="B4060" i="5"/>
  <c r="B4061" i="5"/>
  <c r="B4062" i="5"/>
  <c r="B4063" i="5"/>
  <c r="B4064" i="5"/>
  <c r="B4065" i="5"/>
  <c r="B4066" i="5"/>
  <c r="B4067" i="5"/>
  <c r="B4068" i="5"/>
  <c r="B4069" i="5"/>
  <c r="B4070" i="5"/>
  <c r="B4071" i="5"/>
  <c r="B4072" i="5"/>
  <c r="B4073" i="5"/>
  <c r="B4074" i="5"/>
  <c r="B4075" i="5"/>
  <c r="B4076" i="5"/>
  <c r="B4077" i="5"/>
  <c r="B4078" i="5"/>
  <c r="B4079" i="5"/>
  <c r="B4080" i="5"/>
  <c r="B4081" i="5"/>
  <c r="B4082" i="5"/>
  <c r="B4083" i="5"/>
  <c r="B4084" i="5"/>
  <c r="B4085" i="5"/>
  <c r="B4086" i="5"/>
  <c r="B4087" i="5"/>
  <c r="B4088" i="5"/>
  <c r="B4089" i="5"/>
  <c r="B4090" i="5"/>
  <c r="B4091" i="5"/>
  <c r="B4092" i="5"/>
  <c r="B4093" i="5"/>
  <c r="B4094" i="5"/>
  <c r="B4095" i="5"/>
  <c r="B4096" i="5"/>
  <c r="B4097" i="5"/>
  <c r="B4098" i="5"/>
  <c r="B4099" i="5"/>
  <c r="B4100" i="5"/>
  <c r="B4101" i="5"/>
  <c r="B4102" i="5"/>
  <c r="B4103" i="5"/>
  <c r="B4104" i="5"/>
  <c r="B4105" i="5"/>
  <c r="B4106" i="5"/>
  <c r="B4107" i="5"/>
  <c r="B4108" i="5"/>
  <c r="B4109" i="5"/>
  <c r="B4110" i="5"/>
  <c r="B4111" i="5"/>
  <c r="B4112" i="5"/>
  <c r="B4113" i="5"/>
  <c r="B4114" i="5"/>
  <c r="B4115" i="5"/>
  <c r="B4116" i="5"/>
  <c r="B4117" i="5"/>
  <c r="B4118" i="5"/>
  <c r="B4119" i="5"/>
  <c r="B4120" i="5"/>
  <c r="B4121" i="5"/>
  <c r="B4122" i="5"/>
  <c r="B4123" i="5"/>
  <c r="B4124" i="5"/>
  <c r="B4125" i="5"/>
  <c r="B4126" i="5"/>
  <c r="B4127" i="5"/>
  <c r="B4128" i="5"/>
  <c r="B4129" i="5"/>
  <c r="B4130" i="5"/>
  <c r="B4131" i="5"/>
  <c r="B4132" i="5"/>
  <c r="B4133" i="5"/>
  <c r="B4134" i="5"/>
  <c r="B4135" i="5"/>
  <c r="B4136" i="5"/>
  <c r="B4137" i="5"/>
  <c r="B4138" i="5"/>
  <c r="B4139" i="5"/>
  <c r="B4140" i="5"/>
  <c r="B4141" i="5"/>
  <c r="B4142" i="5"/>
  <c r="B4143" i="5"/>
  <c r="B4144" i="5"/>
  <c r="B4145" i="5"/>
  <c r="B4146" i="5"/>
  <c r="B4147" i="5"/>
  <c r="B4148" i="5"/>
  <c r="B4149" i="5"/>
  <c r="B4150" i="5"/>
  <c r="B4151" i="5"/>
  <c r="B4152" i="5"/>
  <c r="B4153" i="5"/>
  <c r="B4154" i="5"/>
  <c r="B4155" i="5"/>
  <c r="B4156" i="5"/>
  <c r="B4157" i="5"/>
  <c r="B4158" i="5"/>
  <c r="B4159" i="5"/>
  <c r="B4160" i="5"/>
  <c r="B4161" i="5"/>
  <c r="B4162" i="5"/>
  <c r="B4163" i="5"/>
  <c r="B4164" i="5"/>
  <c r="B4165" i="5"/>
  <c r="B4166" i="5"/>
  <c r="B4167" i="5"/>
  <c r="B4168" i="5"/>
  <c r="B4169" i="5"/>
  <c r="B4170" i="5"/>
  <c r="B4171" i="5"/>
  <c r="B4172" i="5"/>
  <c r="B4173" i="5"/>
  <c r="B4174" i="5"/>
  <c r="B4175" i="5"/>
  <c r="B4176" i="5"/>
  <c r="B4177" i="5"/>
  <c r="B4178" i="5"/>
  <c r="B4179" i="5"/>
  <c r="B4180" i="5"/>
  <c r="B4181" i="5"/>
  <c r="B4182" i="5"/>
  <c r="B4183" i="5"/>
  <c r="B4184" i="5"/>
  <c r="B4185" i="5"/>
  <c r="B4186" i="5"/>
  <c r="B4187" i="5"/>
  <c r="B4188" i="5"/>
  <c r="B4189" i="5"/>
  <c r="B4190" i="5"/>
  <c r="B4191" i="5"/>
  <c r="B4192" i="5"/>
  <c r="B4193" i="5"/>
  <c r="B4194" i="5"/>
  <c r="B4195" i="5"/>
  <c r="B4196" i="5"/>
  <c r="B4197" i="5"/>
  <c r="B4198" i="5"/>
  <c r="B4199" i="5"/>
  <c r="B4200" i="5"/>
  <c r="B4201" i="5"/>
  <c r="B4202" i="5"/>
  <c r="B4203" i="5"/>
  <c r="B4204" i="5"/>
  <c r="B4205" i="5"/>
  <c r="B4206" i="5"/>
  <c r="B4207" i="5"/>
  <c r="B4208" i="5"/>
  <c r="B4209" i="5"/>
  <c r="B4210" i="5"/>
  <c r="B4211" i="5"/>
  <c r="B4212" i="5"/>
  <c r="B4213" i="5"/>
  <c r="B4214" i="5"/>
  <c r="B4215" i="5"/>
  <c r="B4216" i="5"/>
  <c r="B4217" i="5"/>
  <c r="B4218" i="5"/>
  <c r="B4219" i="5"/>
  <c r="B4220" i="5"/>
  <c r="B4221" i="5"/>
  <c r="B4222" i="5"/>
  <c r="B4223" i="5"/>
  <c r="B4224" i="5"/>
  <c r="B4225" i="5"/>
  <c r="B4226" i="5"/>
  <c r="B4227" i="5"/>
  <c r="B4228" i="5"/>
  <c r="B4229" i="5"/>
  <c r="B4230" i="5"/>
  <c r="B4231" i="5"/>
  <c r="B4232" i="5"/>
  <c r="B4233" i="5"/>
  <c r="B4234" i="5"/>
  <c r="B4235" i="5"/>
  <c r="B4236" i="5"/>
  <c r="B4237" i="5"/>
  <c r="B4238" i="5"/>
  <c r="B4239" i="5"/>
  <c r="B4240" i="5"/>
  <c r="B4241" i="5"/>
  <c r="B4242" i="5"/>
  <c r="B4243" i="5"/>
  <c r="B4244" i="5"/>
  <c r="B4245" i="5"/>
  <c r="B4246" i="5"/>
  <c r="B4247" i="5"/>
  <c r="B4248" i="5"/>
  <c r="B4249" i="5"/>
  <c r="B4250" i="5"/>
  <c r="B4251" i="5"/>
  <c r="B4252" i="5"/>
  <c r="B4253" i="5"/>
  <c r="B4254" i="5"/>
  <c r="B4255" i="5"/>
  <c r="B4256" i="5"/>
  <c r="B4257" i="5"/>
  <c r="B4258" i="5"/>
  <c r="B4259" i="5"/>
  <c r="B4260" i="5"/>
  <c r="B4261" i="5"/>
  <c r="B4262" i="5"/>
  <c r="B4263" i="5"/>
  <c r="B4264" i="5"/>
  <c r="B4265" i="5"/>
  <c r="B4266" i="5"/>
  <c r="B4267" i="5"/>
  <c r="B4268" i="5"/>
  <c r="B4269" i="5"/>
  <c r="B4270" i="5"/>
  <c r="B4271" i="5"/>
  <c r="B4272" i="5"/>
  <c r="B4273" i="5"/>
  <c r="B4274" i="5"/>
  <c r="B4275" i="5"/>
  <c r="B4276" i="5"/>
  <c r="B4277" i="5"/>
  <c r="B4278" i="5"/>
  <c r="B4279" i="5"/>
  <c r="B4280" i="5"/>
  <c r="B4281" i="5"/>
  <c r="B4282" i="5"/>
  <c r="B4283" i="5"/>
  <c r="B4284" i="5"/>
  <c r="B4285" i="5"/>
  <c r="B4286" i="5"/>
  <c r="B4287" i="5"/>
  <c r="B4288" i="5"/>
  <c r="B4289" i="5"/>
  <c r="B4290" i="5"/>
  <c r="B4291" i="5"/>
  <c r="B4292" i="5"/>
  <c r="B4293" i="5"/>
  <c r="B4294" i="5"/>
  <c r="B4295" i="5"/>
  <c r="B4296" i="5"/>
  <c r="B4297" i="5"/>
  <c r="B4298" i="5"/>
  <c r="B4299" i="5"/>
  <c r="B4300" i="5"/>
  <c r="B4301" i="5"/>
  <c r="B4302" i="5"/>
  <c r="B4303" i="5"/>
  <c r="B4304" i="5"/>
  <c r="B4305" i="5"/>
  <c r="B4306" i="5"/>
  <c r="B4307" i="5"/>
  <c r="B4308" i="5"/>
  <c r="B4309" i="5"/>
  <c r="B4310" i="5"/>
  <c r="B4311" i="5"/>
  <c r="B4312" i="5"/>
  <c r="B4313" i="5"/>
  <c r="B4314" i="5"/>
  <c r="B4315" i="5"/>
  <c r="B4316" i="5"/>
  <c r="B4317" i="5"/>
  <c r="B4318" i="5"/>
  <c r="B4319" i="5"/>
  <c r="B4320" i="5"/>
  <c r="B4321" i="5"/>
  <c r="B4322" i="5"/>
  <c r="B4323" i="5"/>
  <c r="B4324" i="5"/>
  <c r="B4325" i="5"/>
  <c r="B4326" i="5"/>
  <c r="B4327" i="5"/>
  <c r="B4328" i="5"/>
  <c r="B4329" i="5"/>
  <c r="B4330" i="5"/>
  <c r="B4331" i="5"/>
  <c r="B4332" i="5"/>
  <c r="B4333" i="5"/>
  <c r="B4334" i="5"/>
  <c r="B4335" i="5"/>
  <c r="B4336" i="5"/>
  <c r="B4337" i="5"/>
  <c r="B4338" i="5"/>
  <c r="B4339" i="5"/>
  <c r="B4340" i="5"/>
  <c r="B4341" i="5"/>
  <c r="B4342" i="5"/>
  <c r="B4343" i="5"/>
  <c r="B4344" i="5"/>
  <c r="B4345" i="5"/>
  <c r="B4346" i="5"/>
  <c r="B4347" i="5"/>
  <c r="B4348" i="5"/>
  <c r="B4349" i="5"/>
  <c r="B4350" i="5"/>
  <c r="B4351" i="5"/>
  <c r="B4352" i="5"/>
  <c r="B4353" i="5"/>
  <c r="B4354" i="5"/>
  <c r="B4355" i="5"/>
  <c r="B4356" i="5"/>
  <c r="B4357" i="5"/>
  <c r="B4358" i="5"/>
  <c r="B4359" i="5"/>
  <c r="B4360" i="5"/>
  <c r="B4361" i="5"/>
  <c r="B4362" i="5"/>
  <c r="B4363" i="5"/>
  <c r="B4364" i="5"/>
  <c r="B4365" i="5"/>
  <c r="B4366" i="5"/>
  <c r="B4367" i="5"/>
  <c r="B4368" i="5"/>
  <c r="B4369" i="5"/>
  <c r="B4370" i="5"/>
  <c r="B4371" i="5"/>
  <c r="B4372" i="5"/>
  <c r="B4373" i="5"/>
  <c r="B4374" i="5"/>
  <c r="B4375" i="5"/>
  <c r="B4376" i="5"/>
  <c r="B4377" i="5"/>
  <c r="B4378" i="5"/>
  <c r="B4379" i="5"/>
  <c r="B4380" i="5"/>
  <c r="B4381" i="5"/>
  <c r="B4382" i="5"/>
  <c r="B4383" i="5"/>
  <c r="B4384" i="5"/>
  <c r="B4385" i="5"/>
  <c r="B4386" i="5"/>
  <c r="B4387" i="5"/>
  <c r="B4388" i="5"/>
  <c r="B4389" i="5"/>
  <c r="B4390" i="5"/>
  <c r="B4391" i="5"/>
  <c r="B4392" i="5"/>
  <c r="B4393" i="5"/>
  <c r="B4394" i="5"/>
  <c r="B4395" i="5"/>
  <c r="B4396" i="5"/>
  <c r="B4397" i="5"/>
  <c r="B4398" i="5"/>
  <c r="B4399" i="5"/>
  <c r="B4400" i="5"/>
  <c r="B4401" i="5"/>
  <c r="B4402" i="5"/>
  <c r="B4403" i="5"/>
  <c r="B4404" i="5"/>
  <c r="B4405" i="5"/>
  <c r="B4406" i="5"/>
  <c r="B4407" i="5"/>
  <c r="B4408" i="5"/>
  <c r="B4409" i="5"/>
  <c r="B4410" i="5"/>
  <c r="B4411" i="5"/>
  <c r="B4412" i="5"/>
  <c r="B4413" i="5"/>
  <c r="B4414" i="5"/>
  <c r="B4415" i="5"/>
  <c r="B4416" i="5"/>
  <c r="B4417" i="5"/>
  <c r="B4418" i="5"/>
  <c r="B4419" i="5"/>
  <c r="B4420" i="5"/>
  <c r="B4421" i="5"/>
  <c r="B4422" i="5"/>
  <c r="B4423" i="5"/>
  <c r="B4424" i="5"/>
  <c r="B4425" i="5"/>
  <c r="B4426" i="5"/>
  <c r="B4427" i="5"/>
  <c r="B4428" i="5"/>
  <c r="B4429" i="5"/>
  <c r="B4430" i="5"/>
  <c r="B4431" i="5"/>
  <c r="B4432" i="5"/>
  <c r="B4433" i="5"/>
  <c r="B4434" i="5"/>
  <c r="B4435" i="5"/>
  <c r="B4436" i="5"/>
  <c r="B4437" i="5"/>
  <c r="B4438" i="5"/>
  <c r="B4439" i="5"/>
  <c r="B4440" i="5"/>
  <c r="B4441" i="5"/>
  <c r="B4442" i="5"/>
  <c r="B4443" i="5"/>
  <c r="B4444" i="5"/>
  <c r="B4445" i="5"/>
  <c r="B4446" i="5"/>
  <c r="B4447" i="5"/>
  <c r="B4448" i="5"/>
  <c r="B4449" i="5"/>
  <c r="B4450" i="5"/>
  <c r="B4451" i="5"/>
  <c r="B4452" i="5"/>
  <c r="B4453" i="5"/>
  <c r="B4454" i="5"/>
  <c r="B4455" i="5"/>
  <c r="B4456" i="5"/>
  <c r="B4457" i="5"/>
  <c r="B4458" i="5"/>
  <c r="B4459" i="5"/>
  <c r="B4460" i="5"/>
  <c r="B4461" i="5"/>
  <c r="B4462" i="5"/>
  <c r="B4463" i="5"/>
  <c r="B4464" i="5"/>
  <c r="B4465" i="5"/>
  <c r="B4466" i="5"/>
  <c r="B4467" i="5"/>
  <c r="B4468" i="5"/>
  <c r="B4469" i="5"/>
  <c r="B4470" i="5"/>
  <c r="B4471" i="5"/>
  <c r="B4472" i="5"/>
  <c r="B4473" i="5"/>
  <c r="B4474" i="5"/>
  <c r="B4475" i="5"/>
  <c r="B4476" i="5"/>
  <c r="B4477" i="5"/>
  <c r="B4478" i="5"/>
  <c r="B4479" i="5"/>
  <c r="B4480" i="5"/>
  <c r="B4481" i="5"/>
  <c r="B4482" i="5"/>
  <c r="B4483" i="5"/>
  <c r="B4484" i="5"/>
  <c r="B4485" i="5"/>
  <c r="B4486" i="5"/>
  <c r="B4487" i="5"/>
  <c r="B4488" i="5"/>
  <c r="B4489" i="5"/>
  <c r="B4490" i="5"/>
  <c r="B4491" i="5"/>
  <c r="B4492" i="5"/>
  <c r="B4493" i="5"/>
  <c r="B4494" i="5"/>
  <c r="B4495" i="5"/>
  <c r="B4496" i="5"/>
  <c r="B4497" i="5"/>
  <c r="B4498" i="5"/>
  <c r="B4499" i="5"/>
  <c r="B4500" i="5"/>
  <c r="B4501" i="5"/>
  <c r="B4502" i="5"/>
  <c r="B4503" i="5"/>
  <c r="B4504" i="5"/>
  <c r="B4505" i="5"/>
  <c r="B4506" i="5"/>
  <c r="B4507" i="5"/>
  <c r="B4508" i="5"/>
  <c r="B4509" i="5"/>
  <c r="B4510" i="5"/>
  <c r="B4511" i="5"/>
  <c r="B4512" i="5"/>
  <c r="B4513" i="5"/>
  <c r="B4514" i="5"/>
  <c r="B4515" i="5"/>
  <c r="B4516" i="5"/>
  <c r="B4517" i="5"/>
  <c r="B4518" i="5"/>
  <c r="B4519" i="5"/>
  <c r="B4520" i="5"/>
  <c r="B4521" i="5"/>
  <c r="B4522" i="5"/>
  <c r="B4523" i="5"/>
  <c r="B4524" i="5"/>
  <c r="B4525" i="5"/>
  <c r="B4526" i="5"/>
  <c r="B4527" i="5"/>
  <c r="B4528" i="5"/>
  <c r="B4529" i="5"/>
  <c r="B4530" i="5"/>
  <c r="B4531" i="5"/>
  <c r="B4532" i="5"/>
  <c r="B4533" i="5"/>
  <c r="B4534" i="5"/>
  <c r="B4535" i="5"/>
  <c r="B4536" i="5"/>
  <c r="B4537" i="5"/>
  <c r="B4538" i="5"/>
  <c r="B4539" i="5"/>
  <c r="B4540" i="5"/>
  <c r="B4541" i="5"/>
  <c r="B4542" i="5"/>
  <c r="B4543" i="5"/>
  <c r="B4544" i="5"/>
  <c r="B4545" i="5"/>
  <c r="B4546" i="5"/>
  <c r="B4547" i="5"/>
  <c r="B4548" i="5"/>
  <c r="B4549" i="5"/>
  <c r="B4550" i="5"/>
  <c r="B4551" i="5"/>
  <c r="B4552" i="5"/>
  <c r="B4553" i="5"/>
  <c r="B4554" i="5"/>
  <c r="B4555" i="5"/>
  <c r="B4556" i="5"/>
  <c r="B4557" i="5"/>
  <c r="B4558" i="5"/>
  <c r="B4559" i="5"/>
  <c r="B4560" i="5"/>
  <c r="B4561" i="5"/>
  <c r="B4562" i="5"/>
  <c r="B4563" i="5"/>
  <c r="B4564" i="5"/>
  <c r="B4565" i="5"/>
  <c r="B4566" i="5"/>
  <c r="B4567" i="5"/>
  <c r="B4568" i="5"/>
  <c r="B4569" i="5"/>
  <c r="B4570" i="5"/>
  <c r="B4571" i="5"/>
  <c r="B4572" i="5"/>
  <c r="B4573" i="5"/>
  <c r="B4574" i="5"/>
  <c r="B4575" i="5"/>
  <c r="B4576" i="5"/>
  <c r="B4577" i="5"/>
  <c r="B4578" i="5"/>
  <c r="B4579" i="5"/>
  <c r="B4580" i="5"/>
  <c r="B4581" i="5"/>
  <c r="B4582" i="5"/>
  <c r="B4583" i="5"/>
  <c r="B4584" i="5"/>
  <c r="B4585" i="5"/>
  <c r="B4586" i="5"/>
  <c r="B4587" i="5"/>
  <c r="B4588" i="5"/>
  <c r="B4589" i="5"/>
  <c r="B4590" i="5"/>
  <c r="B4591" i="5"/>
  <c r="B4592" i="5"/>
  <c r="B4593" i="5"/>
  <c r="B4594" i="5"/>
  <c r="B4595" i="5"/>
  <c r="B4596" i="5"/>
  <c r="B4597" i="5"/>
  <c r="B4598" i="5"/>
  <c r="B4599" i="5"/>
  <c r="B4600" i="5"/>
  <c r="B4601" i="5"/>
  <c r="B4602" i="5"/>
  <c r="B4603" i="5"/>
  <c r="B4604" i="5"/>
  <c r="B4605" i="5"/>
  <c r="B4606" i="5"/>
  <c r="B4607" i="5"/>
  <c r="B4608" i="5"/>
  <c r="B4609" i="5"/>
  <c r="B4610" i="5"/>
  <c r="B4611" i="5"/>
  <c r="B4612" i="5"/>
  <c r="B4613" i="5"/>
  <c r="B4614" i="5"/>
  <c r="B4615" i="5"/>
  <c r="B4616" i="5"/>
  <c r="B4617" i="5"/>
  <c r="B4618" i="5"/>
  <c r="B4619" i="5"/>
  <c r="B4620" i="5"/>
  <c r="B4621" i="5"/>
  <c r="B4622" i="5"/>
  <c r="B4623" i="5"/>
  <c r="B4624" i="5"/>
  <c r="B4625" i="5"/>
  <c r="B4626" i="5"/>
  <c r="B4627" i="5"/>
  <c r="B4628" i="5"/>
  <c r="B4629" i="5"/>
  <c r="B4630" i="5"/>
  <c r="B4631" i="5"/>
  <c r="B4632" i="5"/>
  <c r="B4633" i="5"/>
  <c r="B4634" i="5"/>
  <c r="B4635" i="5"/>
  <c r="B4636" i="5"/>
  <c r="B4637" i="5"/>
  <c r="B4638" i="5"/>
  <c r="B4639" i="5"/>
  <c r="B4640" i="5"/>
  <c r="B4641" i="5"/>
  <c r="B4642" i="5"/>
  <c r="B4643" i="5"/>
  <c r="B4644" i="5"/>
  <c r="B4645" i="5"/>
  <c r="B4646" i="5"/>
  <c r="B4647" i="5"/>
  <c r="B4648" i="5"/>
  <c r="B4649" i="5"/>
  <c r="B4650" i="5"/>
  <c r="B4651" i="5"/>
  <c r="B4652" i="5"/>
  <c r="B4653" i="5"/>
  <c r="B4654" i="5"/>
  <c r="B4655" i="5"/>
  <c r="B4656" i="5"/>
  <c r="B4657" i="5"/>
  <c r="B4658" i="5"/>
  <c r="B4659" i="5"/>
  <c r="B4660" i="5"/>
  <c r="B4661" i="5"/>
  <c r="B4662" i="5"/>
  <c r="B4663" i="5"/>
  <c r="B4664" i="5"/>
  <c r="B4665" i="5"/>
  <c r="B4666" i="5"/>
  <c r="B4667" i="5"/>
  <c r="B4668" i="5"/>
  <c r="B4669" i="5"/>
  <c r="B4670" i="5"/>
  <c r="B4671" i="5"/>
  <c r="B4672" i="5"/>
  <c r="B4673" i="5"/>
  <c r="B4674" i="5"/>
  <c r="B4675" i="5"/>
  <c r="B4676" i="5"/>
  <c r="B4677" i="5"/>
  <c r="B4678" i="5"/>
  <c r="B4679" i="5"/>
  <c r="B4680" i="5"/>
  <c r="B4681" i="5"/>
  <c r="B4682" i="5"/>
  <c r="B4683" i="5"/>
  <c r="B4684" i="5"/>
  <c r="B4685" i="5"/>
  <c r="B4686" i="5"/>
  <c r="B4687" i="5"/>
  <c r="B4688" i="5"/>
  <c r="B4689" i="5"/>
  <c r="B4690" i="5"/>
  <c r="B4691" i="5"/>
  <c r="B4692" i="5"/>
  <c r="B4693" i="5"/>
  <c r="B4694" i="5"/>
  <c r="B4695" i="5"/>
  <c r="B4696" i="5"/>
  <c r="B4697" i="5"/>
  <c r="B4698" i="5"/>
  <c r="B4699" i="5"/>
  <c r="B4700" i="5"/>
  <c r="B4701" i="5"/>
  <c r="B4702" i="5"/>
  <c r="B4703" i="5"/>
  <c r="B4704" i="5"/>
  <c r="B4705" i="5"/>
  <c r="B4706" i="5"/>
  <c r="B4707" i="5"/>
  <c r="B4708" i="5"/>
  <c r="B4709" i="5"/>
  <c r="B4710" i="5"/>
  <c r="B4711" i="5"/>
  <c r="B4712" i="5"/>
  <c r="B4713" i="5"/>
  <c r="B4714" i="5"/>
  <c r="B4715" i="5"/>
  <c r="B4716" i="5"/>
  <c r="B4717" i="5"/>
  <c r="B4718" i="5"/>
  <c r="B4719" i="5"/>
  <c r="B4720" i="5"/>
  <c r="B4721" i="5"/>
  <c r="B4722" i="5"/>
  <c r="B4723" i="5"/>
  <c r="B4724" i="5"/>
  <c r="B4725" i="5"/>
  <c r="B4726" i="5"/>
  <c r="B4727" i="5"/>
  <c r="B4728" i="5"/>
  <c r="B4729" i="5"/>
  <c r="B4730" i="5"/>
  <c r="B4731" i="5"/>
  <c r="B4732" i="5"/>
  <c r="B4733" i="5"/>
  <c r="B4734" i="5"/>
  <c r="B4735" i="5"/>
  <c r="B4736" i="5"/>
  <c r="B4737" i="5"/>
  <c r="B4738" i="5"/>
  <c r="B4739" i="5"/>
  <c r="B4740" i="5"/>
  <c r="B4741" i="5"/>
  <c r="B4742" i="5"/>
  <c r="B4743" i="5"/>
  <c r="B4744" i="5"/>
  <c r="B4745" i="5"/>
  <c r="B4746" i="5"/>
  <c r="B4747" i="5"/>
  <c r="B4748" i="5"/>
  <c r="B4749" i="5"/>
  <c r="B4750" i="5"/>
  <c r="B4751" i="5"/>
  <c r="B4752" i="5"/>
  <c r="B4753" i="5"/>
  <c r="B4754" i="5"/>
  <c r="B4755" i="5"/>
  <c r="B4756" i="5"/>
  <c r="B4757" i="5"/>
  <c r="B4758" i="5"/>
  <c r="B4759" i="5"/>
  <c r="B4760" i="5"/>
  <c r="B4761" i="5"/>
  <c r="B4762" i="5"/>
  <c r="B4763" i="5"/>
  <c r="B4764" i="5"/>
  <c r="B4765" i="5"/>
  <c r="B4766" i="5"/>
  <c r="B4767" i="5"/>
  <c r="B4768" i="5"/>
  <c r="B4769" i="5"/>
  <c r="B4770" i="5"/>
  <c r="B4771" i="5"/>
  <c r="B4772" i="5"/>
  <c r="B4773" i="5"/>
  <c r="B4774" i="5"/>
  <c r="B4775" i="5"/>
  <c r="B4776" i="5"/>
  <c r="B4777" i="5"/>
  <c r="B4778" i="5"/>
  <c r="B4779" i="5"/>
  <c r="B4780" i="5"/>
  <c r="B4781" i="5"/>
  <c r="B4782" i="5"/>
  <c r="B4783" i="5"/>
  <c r="B4784" i="5"/>
  <c r="B4785" i="5"/>
  <c r="B4786" i="5"/>
  <c r="B4787" i="5"/>
  <c r="B4788" i="5"/>
  <c r="B4789" i="5"/>
  <c r="B4790" i="5"/>
  <c r="B4791" i="5"/>
  <c r="B4792" i="5"/>
  <c r="B4793" i="5"/>
  <c r="B4794" i="5"/>
  <c r="B4795" i="5"/>
  <c r="B4796" i="5"/>
  <c r="B4797" i="5"/>
  <c r="B4798" i="5"/>
  <c r="B4799" i="5"/>
  <c r="B4800" i="5"/>
  <c r="B4801" i="5"/>
  <c r="B4802" i="5"/>
  <c r="B4803" i="5"/>
  <c r="B4804" i="5"/>
  <c r="B4805" i="5"/>
  <c r="B4806" i="5"/>
  <c r="B4807" i="5"/>
  <c r="B4808" i="5"/>
  <c r="B4809" i="5"/>
  <c r="B4810" i="5"/>
  <c r="B4811" i="5"/>
  <c r="B4812" i="5"/>
  <c r="B4813" i="5"/>
  <c r="B4814" i="5"/>
  <c r="B4815" i="5"/>
  <c r="B4816" i="5"/>
  <c r="B4817" i="5"/>
  <c r="B4818" i="5"/>
  <c r="B4819" i="5"/>
  <c r="B4820" i="5"/>
  <c r="B4821" i="5"/>
  <c r="B4822" i="5"/>
  <c r="B4823" i="5"/>
  <c r="B4824" i="5"/>
  <c r="B4825" i="5"/>
  <c r="B4826" i="5"/>
  <c r="B4827" i="5"/>
  <c r="B4828" i="5"/>
  <c r="B4829" i="5"/>
  <c r="B4830" i="5"/>
  <c r="B4831" i="5"/>
  <c r="B4832" i="5"/>
  <c r="B4833" i="5"/>
  <c r="B4834" i="5"/>
  <c r="B4835" i="5"/>
  <c r="B4836" i="5"/>
  <c r="B4837" i="5"/>
  <c r="B4838" i="5"/>
  <c r="B4839" i="5"/>
  <c r="B4840" i="5"/>
  <c r="B4841" i="5"/>
  <c r="B4842" i="5"/>
  <c r="B4843" i="5"/>
  <c r="B4844" i="5"/>
  <c r="B4845" i="5"/>
  <c r="B4846" i="5"/>
  <c r="B4847" i="5"/>
  <c r="B4848" i="5"/>
  <c r="B4849" i="5"/>
  <c r="B4850" i="5"/>
  <c r="B4851" i="5"/>
  <c r="B4852" i="5"/>
  <c r="B4853" i="5"/>
  <c r="B4854" i="5"/>
  <c r="B4855" i="5"/>
  <c r="B4856" i="5"/>
  <c r="B4857" i="5"/>
  <c r="B4858" i="5"/>
  <c r="B4859" i="5"/>
  <c r="B4860" i="5"/>
  <c r="B4861" i="5"/>
  <c r="B4862" i="5"/>
  <c r="B4863" i="5"/>
  <c r="B4864" i="5"/>
  <c r="B4865" i="5"/>
  <c r="B4866" i="5"/>
  <c r="B4867" i="5"/>
  <c r="B4868" i="5"/>
  <c r="B4869" i="5"/>
  <c r="B4870" i="5"/>
  <c r="B4871" i="5"/>
  <c r="B4872" i="5"/>
  <c r="B4873" i="5"/>
  <c r="B4874" i="5"/>
  <c r="B4875" i="5"/>
  <c r="B4876" i="5"/>
  <c r="B4877" i="5"/>
  <c r="B4878" i="5"/>
  <c r="B4879" i="5"/>
  <c r="B4880" i="5"/>
  <c r="B4881" i="5"/>
  <c r="B4882" i="5"/>
  <c r="B4883" i="5"/>
  <c r="B4884" i="5"/>
  <c r="B4885" i="5"/>
  <c r="B4886" i="5"/>
  <c r="B4887" i="5"/>
  <c r="B4888" i="5"/>
  <c r="B4889" i="5"/>
  <c r="B4890" i="5"/>
  <c r="B4891" i="5"/>
  <c r="B4892" i="5"/>
  <c r="B4893" i="5"/>
  <c r="B4894" i="5"/>
  <c r="B4895" i="5"/>
  <c r="B4896" i="5"/>
  <c r="B4897" i="5"/>
  <c r="B4898" i="5"/>
  <c r="B4899" i="5"/>
  <c r="B4900" i="5"/>
  <c r="B4901" i="5"/>
  <c r="B4902" i="5"/>
  <c r="B4903" i="5"/>
  <c r="B4904" i="5"/>
  <c r="B4905" i="5"/>
  <c r="B4906" i="5"/>
  <c r="B4907" i="5"/>
  <c r="B4908" i="5"/>
  <c r="B4909" i="5"/>
  <c r="B4910" i="5"/>
  <c r="B4911" i="5"/>
  <c r="B4912" i="5"/>
  <c r="B4913" i="5"/>
  <c r="B4914" i="5"/>
  <c r="B4915" i="5"/>
  <c r="B4916" i="5"/>
  <c r="B4917" i="5"/>
  <c r="B4918" i="5"/>
  <c r="B4919" i="5"/>
  <c r="B4920" i="5"/>
  <c r="B4921" i="5"/>
  <c r="B4922" i="5"/>
  <c r="B4923" i="5"/>
  <c r="B4924" i="5"/>
  <c r="B4925" i="5"/>
  <c r="B4926" i="5"/>
  <c r="B4927" i="5"/>
  <c r="B4928" i="5"/>
  <c r="B4929" i="5"/>
  <c r="B4930" i="5"/>
  <c r="B4931" i="5"/>
  <c r="B4932" i="5"/>
  <c r="B4933" i="5"/>
  <c r="B4934" i="5"/>
  <c r="B4935" i="5"/>
  <c r="B4936" i="5"/>
  <c r="B4937" i="5"/>
  <c r="B4938" i="5"/>
  <c r="B4939" i="5"/>
  <c r="B4940" i="5"/>
  <c r="B4941" i="5"/>
  <c r="B4942" i="5"/>
  <c r="B4943" i="5"/>
  <c r="B4944" i="5"/>
  <c r="B4945" i="5"/>
  <c r="B4946" i="5"/>
  <c r="B4947" i="5"/>
  <c r="B4948" i="5"/>
  <c r="B4949" i="5"/>
  <c r="B4950" i="5"/>
  <c r="B4951" i="5"/>
  <c r="B4952" i="5"/>
  <c r="B4953" i="5"/>
  <c r="B4954" i="5"/>
  <c r="B4955" i="5"/>
  <c r="B4956" i="5"/>
  <c r="B4957" i="5"/>
  <c r="B4958" i="5"/>
  <c r="B4959" i="5"/>
  <c r="B4960" i="5"/>
  <c r="B4961" i="5"/>
  <c r="B4962" i="5"/>
  <c r="B4963" i="5"/>
  <c r="B4964" i="5"/>
  <c r="B4965" i="5"/>
  <c r="B4966" i="5"/>
  <c r="B4967" i="5"/>
  <c r="B4968" i="5"/>
  <c r="B4969" i="5"/>
  <c r="B4970" i="5"/>
  <c r="B4971" i="5"/>
  <c r="B4972" i="5"/>
  <c r="B4973" i="5"/>
  <c r="B4974" i="5"/>
  <c r="B4975" i="5"/>
  <c r="B4976" i="5"/>
  <c r="B4977" i="5"/>
  <c r="B4978" i="5"/>
  <c r="B4979" i="5"/>
  <c r="B4980" i="5"/>
  <c r="B4981" i="5"/>
  <c r="B4982" i="5"/>
  <c r="B4983" i="5"/>
  <c r="B4984" i="5"/>
  <c r="B4985" i="5"/>
  <c r="B4986" i="5"/>
  <c r="B4987" i="5"/>
  <c r="B4988" i="5"/>
  <c r="B4989" i="5"/>
  <c r="B4990" i="5"/>
  <c r="B4991" i="5"/>
  <c r="B4992" i="5"/>
  <c r="B4993" i="5"/>
  <c r="B4994" i="5"/>
  <c r="B4995" i="5"/>
  <c r="B4996" i="5"/>
  <c r="B4997" i="5"/>
  <c r="B4998" i="5"/>
  <c r="B4999" i="5"/>
  <c r="B5000" i="5"/>
  <c r="B5001" i="5"/>
  <c r="B5002" i="5"/>
  <c r="B5003" i="5"/>
  <c r="B5004" i="5"/>
  <c r="B5005" i="5"/>
  <c r="B5006" i="5"/>
  <c r="B5007" i="5"/>
  <c r="B5008" i="5"/>
  <c r="B5009" i="5"/>
  <c r="B5010" i="5"/>
  <c r="B5011" i="5"/>
  <c r="B5012" i="5"/>
  <c r="B5013" i="5"/>
  <c r="B5014" i="5"/>
  <c r="B5015" i="5"/>
  <c r="B5016" i="5"/>
  <c r="B5017" i="5"/>
  <c r="B5018" i="5"/>
  <c r="B5019" i="5"/>
  <c r="B5020" i="5"/>
  <c r="B5021" i="5"/>
  <c r="B5022" i="5"/>
  <c r="B5023" i="5"/>
  <c r="B5024" i="5"/>
  <c r="B5025" i="5"/>
  <c r="B5026" i="5"/>
  <c r="B5027" i="5"/>
  <c r="B5028" i="5"/>
  <c r="B5029" i="5"/>
  <c r="B5030" i="5"/>
  <c r="B5031" i="5"/>
  <c r="B5032" i="5"/>
  <c r="B5033" i="5"/>
  <c r="B5034" i="5"/>
  <c r="B5035" i="5"/>
  <c r="B5036" i="5"/>
  <c r="B5037" i="5"/>
  <c r="B5038" i="5"/>
  <c r="B5039" i="5"/>
  <c r="B5040" i="5"/>
  <c r="B5041" i="5"/>
  <c r="B5042" i="5"/>
  <c r="B5043" i="5"/>
  <c r="B5044" i="5"/>
  <c r="B5045" i="5"/>
  <c r="B5046" i="5"/>
  <c r="B5047" i="5"/>
  <c r="B5048" i="5"/>
  <c r="B5049" i="5"/>
  <c r="B5050" i="5"/>
  <c r="B5051" i="5"/>
  <c r="B5052" i="5"/>
  <c r="B5053" i="5"/>
  <c r="B5054" i="5"/>
  <c r="B5055" i="5"/>
  <c r="B5056" i="5"/>
  <c r="B5057" i="5"/>
  <c r="B5058" i="5"/>
  <c r="B5059" i="5"/>
  <c r="B5060" i="5"/>
  <c r="B5061" i="5"/>
  <c r="B5062" i="5"/>
  <c r="B5063" i="5"/>
  <c r="B5064" i="5"/>
  <c r="B5065" i="5"/>
  <c r="B5066" i="5"/>
  <c r="B5067" i="5"/>
  <c r="B5068" i="5"/>
  <c r="B5069" i="5"/>
  <c r="B5070" i="5"/>
  <c r="B5071" i="5"/>
  <c r="B5072" i="5"/>
  <c r="B5073" i="5"/>
  <c r="B5074" i="5"/>
  <c r="B5075" i="5"/>
  <c r="B5076" i="5"/>
  <c r="B5077" i="5"/>
  <c r="B5078" i="5"/>
  <c r="B5079" i="5"/>
  <c r="B5080" i="5"/>
  <c r="B5081" i="5"/>
  <c r="B5082" i="5"/>
  <c r="B5083" i="5"/>
  <c r="B5084" i="5"/>
  <c r="B5085" i="5"/>
  <c r="B5086" i="5"/>
  <c r="B5087" i="5"/>
  <c r="B5088" i="5"/>
  <c r="B5089" i="5"/>
  <c r="B5090" i="5"/>
  <c r="B5091" i="5"/>
  <c r="B5092" i="5"/>
  <c r="B5093" i="5"/>
  <c r="B5094" i="5"/>
  <c r="B5095" i="5"/>
  <c r="B5096" i="5"/>
  <c r="B5097" i="5"/>
  <c r="B5098" i="5"/>
  <c r="B5099" i="5"/>
  <c r="B5100" i="5"/>
  <c r="B5101" i="5"/>
  <c r="B5102" i="5"/>
  <c r="B5103" i="5"/>
  <c r="B5104" i="5"/>
  <c r="B5105" i="5"/>
  <c r="B5106" i="5"/>
  <c r="B5107" i="5"/>
  <c r="B5108" i="5"/>
  <c r="B5109" i="5"/>
  <c r="B5110" i="5"/>
  <c r="B5111" i="5"/>
  <c r="B5112" i="5"/>
  <c r="B5113" i="5"/>
  <c r="B5114" i="5"/>
  <c r="B5115" i="5"/>
  <c r="B5116" i="5"/>
  <c r="B5117" i="5"/>
  <c r="B5118" i="5"/>
  <c r="B5119" i="5"/>
  <c r="B5120" i="5"/>
  <c r="B5121" i="5"/>
  <c r="B5122" i="5"/>
  <c r="B5123" i="5"/>
  <c r="B5124" i="5"/>
  <c r="B5125" i="5"/>
  <c r="B5126" i="5"/>
  <c r="B5127" i="5"/>
  <c r="B5128" i="5"/>
  <c r="B5129" i="5"/>
  <c r="B5130" i="5"/>
  <c r="B5131" i="5"/>
  <c r="B5132" i="5"/>
  <c r="B5133" i="5"/>
  <c r="B5134" i="5"/>
  <c r="B5135" i="5"/>
  <c r="B5136" i="5"/>
  <c r="B5137" i="5"/>
  <c r="B5138" i="5"/>
  <c r="B5139" i="5"/>
  <c r="B5140" i="5"/>
  <c r="B5141" i="5"/>
  <c r="B5142" i="5"/>
  <c r="B5143" i="5"/>
  <c r="B5144" i="5"/>
  <c r="B5145" i="5"/>
  <c r="B5146" i="5"/>
  <c r="B5147" i="5"/>
  <c r="B5148" i="5"/>
  <c r="B5149" i="5"/>
  <c r="B5150" i="5"/>
  <c r="B5151" i="5"/>
  <c r="B5152" i="5"/>
  <c r="B5153" i="5"/>
  <c r="B5154" i="5"/>
  <c r="B5155" i="5"/>
  <c r="B5156" i="5"/>
  <c r="B5157" i="5"/>
  <c r="B5158" i="5"/>
  <c r="B5159" i="5"/>
  <c r="B5160" i="5"/>
  <c r="B5161" i="5"/>
  <c r="B5162" i="5"/>
  <c r="B5163" i="5"/>
  <c r="B5164" i="5"/>
  <c r="B5165" i="5"/>
  <c r="B5166" i="5"/>
  <c r="B5167" i="5"/>
  <c r="B5168" i="5"/>
  <c r="B5169" i="5"/>
  <c r="B5170" i="5"/>
  <c r="B5171" i="5"/>
  <c r="B5172" i="5"/>
  <c r="B5173" i="5"/>
  <c r="B5174" i="5"/>
  <c r="B5175" i="5"/>
  <c r="B5176" i="5"/>
  <c r="B5177" i="5"/>
  <c r="B5178" i="5"/>
  <c r="B5179" i="5"/>
  <c r="B5180" i="5"/>
  <c r="B5181" i="5"/>
  <c r="B5182" i="5"/>
  <c r="B5183" i="5"/>
  <c r="B5184" i="5"/>
  <c r="B5185" i="5"/>
  <c r="B5186" i="5"/>
  <c r="B5187" i="5"/>
  <c r="B5188" i="5"/>
  <c r="B5189" i="5"/>
  <c r="B5190" i="5"/>
  <c r="B5191" i="5"/>
  <c r="B5192" i="5"/>
  <c r="B5193" i="5"/>
  <c r="B5194" i="5"/>
  <c r="B5195" i="5"/>
  <c r="B5196" i="5"/>
  <c r="B5197" i="5"/>
  <c r="B5198" i="5"/>
  <c r="B5199" i="5"/>
  <c r="B5200" i="5"/>
  <c r="B5201" i="5"/>
  <c r="B5202" i="5"/>
  <c r="B5203" i="5"/>
  <c r="B5204" i="5"/>
  <c r="B5205" i="5"/>
  <c r="B5206" i="5"/>
  <c r="B5207" i="5"/>
  <c r="B5208" i="5"/>
  <c r="B5209" i="5"/>
  <c r="B5210" i="5"/>
  <c r="B5211" i="5"/>
  <c r="B5212" i="5"/>
  <c r="B5213" i="5"/>
  <c r="B5214" i="5"/>
  <c r="B5215" i="5"/>
  <c r="B5216" i="5"/>
  <c r="B5217" i="5"/>
  <c r="B5218" i="5"/>
  <c r="B5219" i="5"/>
  <c r="B5220" i="5"/>
  <c r="B5221" i="5"/>
  <c r="B5222" i="5"/>
  <c r="B5223" i="5"/>
  <c r="B5224" i="5"/>
  <c r="B5225" i="5"/>
  <c r="B5226" i="5"/>
  <c r="B5227" i="5"/>
  <c r="B5228" i="5"/>
  <c r="B5229" i="5"/>
  <c r="B5230" i="5"/>
  <c r="B5231" i="5"/>
  <c r="B5232" i="5"/>
  <c r="B5233" i="5"/>
  <c r="B5234" i="5"/>
  <c r="B5235" i="5"/>
  <c r="B5236" i="5"/>
  <c r="B5237" i="5"/>
  <c r="B5238" i="5"/>
  <c r="B5239" i="5"/>
  <c r="B5240" i="5"/>
  <c r="B5241" i="5"/>
  <c r="B5242" i="5"/>
  <c r="B5243" i="5"/>
  <c r="B5244" i="5"/>
  <c r="B5245" i="5"/>
  <c r="B5246" i="5"/>
  <c r="B5247" i="5"/>
  <c r="B5248" i="5"/>
  <c r="B5249" i="5"/>
  <c r="B5250" i="5"/>
  <c r="B5251" i="5"/>
  <c r="B5252" i="5"/>
  <c r="B5253" i="5"/>
  <c r="B5254" i="5"/>
  <c r="B5255" i="5"/>
  <c r="B5256" i="5"/>
  <c r="B5257" i="5"/>
  <c r="B5258" i="5"/>
  <c r="B5259" i="5"/>
  <c r="B5260" i="5"/>
  <c r="B5261" i="5"/>
  <c r="B5262" i="5"/>
  <c r="B5263" i="5"/>
  <c r="B5264" i="5"/>
  <c r="B5265" i="5"/>
  <c r="B5266" i="5"/>
  <c r="B5267" i="5"/>
  <c r="B5268" i="5"/>
  <c r="B5269" i="5"/>
  <c r="B5270" i="5"/>
  <c r="B5271" i="5"/>
  <c r="B5272" i="5"/>
  <c r="B5273" i="5"/>
  <c r="B5274" i="5"/>
  <c r="B5275" i="5"/>
  <c r="B5276" i="5"/>
  <c r="B5277" i="5"/>
  <c r="B5278" i="5"/>
  <c r="B5279" i="5"/>
  <c r="B5280" i="5"/>
  <c r="B5281" i="5"/>
  <c r="B5282" i="5"/>
  <c r="B5283" i="5"/>
  <c r="B5284" i="5"/>
  <c r="B5285" i="5"/>
  <c r="B5286" i="5"/>
  <c r="B5287" i="5"/>
  <c r="B5288" i="5"/>
  <c r="B5289" i="5"/>
  <c r="B5290" i="5"/>
  <c r="B5291" i="5"/>
  <c r="B5292" i="5"/>
  <c r="B5293" i="5"/>
  <c r="B5294" i="5"/>
  <c r="B5295" i="5"/>
  <c r="B5296" i="5"/>
  <c r="B5297" i="5"/>
  <c r="B5298" i="5"/>
  <c r="B5299" i="5"/>
  <c r="B5300" i="5"/>
  <c r="B5301" i="5"/>
  <c r="B5302" i="5"/>
  <c r="B5303" i="5"/>
  <c r="B5304" i="5"/>
  <c r="B5305" i="5"/>
  <c r="B5306" i="5"/>
  <c r="B5307" i="5"/>
  <c r="B5308" i="5"/>
  <c r="B5309" i="5"/>
  <c r="B5310" i="5"/>
  <c r="B5311" i="5"/>
  <c r="B5312" i="5"/>
  <c r="B5313" i="5"/>
  <c r="B5314" i="5"/>
  <c r="B5315" i="5"/>
  <c r="B5316" i="5"/>
  <c r="B5317" i="5"/>
  <c r="B5318" i="5"/>
  <c r="B5319" i="5"/>
  <c r="B5320" i="5"/>
  <c r="B5321" i="5"/>
  <c r="B5322" i="5"/>
  <c r="B5323" i="5"/>
  <c r="B5324" i="5"/>
  <c r="B5325" i="5"/>
  <c r="B5326" i="5"/>
  <c r="B5327" i="5"/>
  <c r="B5328" i="5"/>
  <c r="B5329" i="5"/>
  <c r="B5330" i="5"/>
  <c r="B5331" i="5"/>
  <c r="B5332" i="5"/>
  <c r="B5333" i="5"/>
  <c r="B5334" i="5"/>
  <c r="B5335" i="5"/>
  <c r="B5336" i="5"/>
  <c r="B5337" i="5"/>
  <c r="B5338" i="5"/>
  <c r="B5339" i="5"/>
  <c r="B5340" i="5"/>
  <c r="B5341" i="5"/>
  <c r="B5342" i="5"/>
  <c r="B5343" i="5"/>
  <c r="B5344" i="5"/>
  <c r="B5345" i="5"/>
  <c r="B5346" i="5"/>
  <c r="B5347" i="5"/>
  <c r="B5348" i="5"/>
  <c r="B5349" i="5"/>
  <c r="B5350" i="5"/>
  <c r="B5351" i="5"/>
  <c r="B5352" i="5"/>
  <c r="B5353" i="5"/>
  <c r="B5354" i="5"/>
  <c r="B5355" i="5"/>
  <c r="B5356" i="5"/>
  <c r="B5357" i="5"/>
  <c r="B5358" i="5"/>
  <c r="B5359" i="5"/>
  <c r="B5360" i="5"/>
  <c r="B5361" i="5"/>
  <c r="B5362" i="5"/>
  <c r="B5363" i="5"/>
  <c r="B5364" i="5"/>
  <c r="B5365" i="5"/>
  <c r="B5366" i="5"/>
  <c r="B5367" i="5"/>
  <c r="B5368" i="5"/>
  <c r="B5369" i="5"/>
  <c r="B5370" i="5"/>
  <c r="B5371" i="5"/>
  <c r="B5372" i="5"/>
  <c r="B5373" i="5"/>
  <c r="B5374" i="5"/>
  <c r="B5375" i="5"/>
  <c r="B5376" i="5"/>
  <c r="B5377" i="5"/>
  <c r="B5378" i="5"/>
  <c r="B5379" i="5"/>
  <c r="B5380" i="5"/>
  <c r="B5381" i="5"/>
  <c r="B5382" i="5"/>
  <c r="B5383" i="5"/>
  <c r="B5384" i="5"/>
  <c r="B5385" i="5"/>
  <c r="B5386" i="5"/>
  <c r="B5387" i="5"/>
  <c r="B5388" i="5"/>
  <c r="B5389" i="5"/>
  <c r="B5390" i="5"/>
  <c r="B5391" i="5"/>
  <c r="B5392" i="5"/>
  <c r="B5393" i="5"/>
  <c r="B5394" i="5"/>
  <c r="B5395" i="5"/>
  <c r="B5396" i="5"/>
  <c r="B5397" i="5"/>
  <c r="B5398" i="5"/>
  <c r="B5399" i="5"/>
  <c r="B5400" i="5"/>
  <c r="B5401" i="5"/>
  <c r="B5402" i="5"/>
  <c r="B5403" i="5"/>
  <c r="B5404" i="5"/>
  <c r="B5405" i="5"/>
  <c r="B5406" i="5"/>
  <c r="B5407" i="5"/>
  <c r="B5408" i="5"/>
  <c r="B5409" i="5"/>
  <c r="B5410" i="5"/>
  <c r="B5411" i="5"/>
  <c r="B5412" i="5"/>
  <c r="B5413" i="5"/>
  <c r="B5414" i="5"/>
  <c r="B5415" i="5"/>
  <c r="B5416" i="5"/>
  <c r="B5417" i="5"/>
  <c r="B5418" i="5"/>
  <c r="B5419" i="5"/>
  <c r="B5420" i="5"/>
  <c r="B5421" i="5"/>
  <c r="B5422" i="5"/>
  <c r="B5423" i="5"/>
  <c r="B5424" i="5"/>
  <c r="B5425" i="5"/>
  <c r="B5426" i="5"/>
  <c r="B5427" i="5"/>
  <c r="B5428" i="5"/>
  <c r="B5429" i="5"/>
  <c r="B5430" i="5"/>
  <c r="B5431" i="5"/>
  <c r="B5432" i="5"/>
  <c r="B5433" i="5"/>
  <c r="B5434" i="5"/>
  <c r="B5435" i="5"/>
  <c r="B5436" i="5"/>
  <c r="B5437" i="5"/>
  <c r="B5438" i="5"/>
  <c r="B5439" i="5"/>
  <c r="B5440" i="5"/>
  <c r="B5441" i="5"/>
  <c r="B5442" i="5"/>
  <c r="B5443" i="5"/>
  <c r="B5444" i="5"/>
  <c r="B5445" i="5"/>
  <c r="B5446" i="5"/>
  <c r="B5447" i="5"/>
  <c r="B5448" i="5"/>
  <c r="B5449" i="5"/>
  <c r="B5450" i="5"/>
  <c r="B5451" i="5"/>
  <c r="B5452" i="5"/>
  <c r="B5453" i="5"/>
  <c r="B5454" i="5"/>
  <c r="B5455" i="5"/>
  <c r="B5456" i="5"/>
  <c r="B5457" i="5"/>
  <c r="B5458" i="5"/>
  <c r="B5459" i="5"/>
  <c r="B5460" i="5"/>
  <c r="B5461" i="5"/>
  <c r="B5462" i="5"/>
  <c r="B5463" i="5"/>
  <c r="B5464" i="5"/>
  <c r="B5465" i="5"/>
  <c r="B5466" i="5"/>
  <c r="B5467" i="5"/>
  <c r="B5468" i="5"/>
  <c r="B5469" i="5"/>
  <c r="B5470" i="5"/>
  <c r="B5471" i="5"/>
  <c r="B5472" i="5"/>
  <c r="B5473" i="5"/>
  <c r="B5474" i="5"/>
  <c r="B5475" i="5"/>
  <c r="B5476" i="5"/>
  <c r="B5477" i="5"/>
  <c r="B5478" i="5"/>
  <c r="B5479" i="5"/>
  <c r="B5480" i="5"/>
  <c r="B5481" i="5"/>
  <c r="B5482" i="5"/>
  <c r="B5483" i="5"/>
  <c r="B5484" i="5"/>
  <c r="B5485" i="5"/>
  <c r="B5486" i="5"/>
  <c r="B5487" i="5"/>
  <c r="B5488" i="5"/>
  <c r="B5489" i="5"/>
  <c r="B5490" i="5"/>
  <c r="B5491" i="5"/>
  <c r="B5492" i="5"/>
  <c r="B5493" i="5"/>
  <c r="B5494" i="5"/>
  <c r="B5495" i="5"/>
  <c r="B5496" i="5"/>
  <c r="B5497" i="5"/>
  <c r="B5498" i="5"/>
  <c r="B5499" i="5"/>
  <c r="B5500" i="5"/>
  <c r="B5501" i="5"/>
  <c r="B5502" i="5"/>
  <c r="B5503" i="5"/>
  <c r="B5504" i="5"/>
  <c r="B5505" i="5"/>
  <c r="B5506" i="5"/>
  <c r="B5507" i="5"/>
  <c r="B5508" i="5"/>
  <c r="B5509" i="5"/>
  <c r="B5510" i="5"/>
  <c r="B5511" i="5"/>
  <c r="B5512" i="5"/>
  <c r="B5513" i="5"/>
  <c r="B5514" i="5"/>
  <c r="B5515" i="5"/>
  <c r="B5516" i="5"/>
  <c r="B5517" i="5"/>
  <c r="B5518" i="5"/>
  <c r="B5519" i="5"/>
  <c r="B5520" i="5"/>
  <c r="B5521" i="5"/>
  <c r="B5522" i="5"/>
  <c r="B5523" i="5"/>
  <c r="B5524" i="5"/>
  <c r="B5525" i="5"/>
  <c r="B5526" i="5"/>
  <c r="B5527" i="5"/>
  <c r="B5528" i="5"/>
  <c r="B5529" i="5"/>
  <c r="B5530" i="5"/>
  <c r="B5531" i="5"/>
  <c r="B5532" i="5"/>
  <c r="B5533" i="5"/>
  <c r="B5534" i="5"/>
  <c r="B5535" i="5"/>
  <c r="B5536" i="5"/>
  <c r="B5537" i="5"/>
  <c r="B5538" i="5"/>
  <c r="B5539" i="5"/>
  <c r="B5540" i="5"/>
  <c r="B5541" i="5"/>
  <c r="B5542" i="5"/>
  <c r="B5543" i="5"/>
  <c r="B5544" i="5"/>
  <c r="B5545" i="5"/>
  <c r="B5546" i="5"/>
  <c r="B5547" i="5"/>
  <c r="B5548" i="5"/>
  <c r="B5549" i="5"/>
  <c r="B5550" i="5"/>
  <c r="B5551" i="5"/>
  <c r="B5552" i="5"/>
  <c r="B5553" i="5"/>
  <c r="B5554" i="5"/>
  <c r="B5555" i="5"/>
  <c r="B5556" i="5"/>
  <c r="B5557" i="5"/>
  <c r="B5558" i="5"/>
  <c r="B5559" i="5"/>
  <c r="B5560" i="5"/>
  <c r="B5561" i="5"/>
  <c r="B5562" i="5"/>
  <c r="B5563" i="5"/>
  <c r="B5564" i="5"/>
  <c r="B5565" i="5"/>
  <c r="B5566" i="5"/>
  <c r="B5567" i="5"/>
  <c r="B5568" i="5"/>
  <c r="B5569" i="5"/>
  <c r="B5570" i="5"/>
  <c r="B5571" i="5"/>
  <c r="B5572" i="5"/>
  <c r="B5573" i="5"/>
  <c r="B5574" i="5"/>
  <c r="B5575" i="5"/>
  <c r="B5576" i="5"/>
  <c r="B5577" i="5"/>
  <c r="B5578" i="5"/>
  <c r="B5579" i="5"/>
  <c r="B5580" i="5"/>
  <c r="B5581" i="5"/>
  <c r="B5582" i="5"/>
  <c r="B5583" i="5"/>
  <c r="B5584" i="5"/>
  <c r="B5585" i="5"/>
  <c r="B5586" i="5"/>
  <c r="B5587" i="5"/>
  <c r="B5588" i="5"/>
  <c r="B5589" i="5"/>
  <c r="B5590" i="5"/>
  <c r="B5591" i="5"/>
  <c r="B5592" i="5"/>
  <c r="B5593" i="5"/>
  <c r="B5594" i="5"/>
  <c r="B5595" i="5"/>
  <c r="B5596" i="5"/>
  <c r="B5597" i="5"/>
  <c r="B5598" i="5"/>
  <c r="B5599" i="5"/>
  <c r="B5600" i="5"/>
  <c r="B5601" i="5"/>
  <c r="B5602" i="5"/>
  <c r="B5603" i="5"/>
  <c r="B5604" i="5"/>
  <c r="B5605" i="5"/>
  <c r="B5606" i="5"/>
  <c r="B5607" i="5"/>
  <c r="B5608" i="5"/>
  <c r="B5609" i="5"/>
  <c r="B5610" i="5"/>
  <c r="B5611" i="5"/>
  <c r="B5612" i="5"/>
  <c r="B5613" i="5"/>
  <c r="B5614" i="5"/>
  <c r="B5615" i="5"/>
  <c r="B5616" i="5"/>
  <c r="B5617" i="5"/>
  <c r="B5618" i="5"/>
  <c r="B5619" i="5"/>
  <c r="B5620" i="5"/>
  <c r="B5621" i="5"/>
  <c r="B5622" i="5"/>
  <c r="B5623" i="5"/>
  <c r="B5624" i="5"/>
  <c r="B5625" i="5"/>
  <c r="B5626" i="5"/>
  <c r="B5627" i="5"/>
  <c r="B5628" i="5"/>
  <c r="B5629" i="5"/>
  <c r="B5630" i="5"/>
  <c r="B5631" i="5"/>
  <c r="B5632" i="5"/>
  <c r="B5633" i="5"/>
  <c r="B5634" i="5"/>
  <c r="B5635" i="5"/>
  <c r="B5636" i="5"/>
  <c r="B5637" i="5"/>
  <c r="B5638" i="5"/>
  <c r="B5639" i="5"/>
  <c r="B5640" i="5"/>
  <c r="B5641" i="5"/>
  <c r="B5642" i="5"/>
  <c r="B5643" i="5"/>
  <c r="B5644" i="5"/>
  <c r="B5645" i="5"/>
  <c r="B5646" i="5"/>
  <c r="B5647" i="5"/>
  <c r="B5648" i="5"/>
  <c r="B5649" i="5"/>
  <c r="B5650" i="5"/>
  <c r="B5651" i="5"/>
  <c r="B5652" i="5"/>
  <c r="B5653" i="5"/>
  <c r="B5654" i="5"/>
  <c r="B5655" i="5"/>
  <c r="B5656" i="5"/>
  <c r="B5657" i="5"/>
  <c r="B5658" i="5"/>
  <c r="B5659" i="5"/>
  <c r="B5660" i="5"/>
  <c r="B5661" i="5"/>
  <c r="B5662" i="5"/>
  <c r="B5663" i="5"/>
  <c r="B5664" i="5"/>
  <c r="B5665" i="5"/>
  <c r="B5666" i="5"/>
  <c r="B5667" i="5"/>
  <c r="B5668" i="5"/>
  <c r="B5669" i="5"/>
  <c r="B5670" i="5"/>
  <c r="B5671" i="5"/>
  <c r="B5672" i="5"/>
  <c r="B5673" i="5"/>
  <c r="B5674" i="5"/>
  <c r="B5675" i="5"/>
  <c r="B5676" i="5"/>
  <c r="B5677" i="5"/>
  <c r="B5678" i="5"/>
  <c r="B5679" i="5"/>
  <c r="B5680" i="5"/>
  <c r="B5681" i="5"/>
  <c r="B5682" i="5"/>
  <c r="B5683" i="5"/>
  <c r="B5684" i="5"/>
  <c r="B5685" i="5"/>
  <c r="B5686" i="5"/>
  <c r="B5687" i="5"/>
  <c r="B5688" i="5"/>
  <c r="B5689" i="5"/>
  <c r="B5690" i="5"/>
  <c r="B5691" i="5"/>
  <c r="B5692" i="5"/>
  <c r="B5693" i="5"/>
  <c r="B5694" i="5"/>
  <c r="B5695" i="5"/>
  <c r="B5696" i="5"/>
  <c r="B5697" i="5"/>
  <c r="B5698" i="5"/>
  <c r="B5699" i="5"/>
  <c r="B5700" i="5"/>
  <c r="B5701" i="5"/>
  <c r="B5702" i="5"/>
  <c r="B5703" i="5"/>
  <c r="B5704" i="5"/>
  <c r="B5705" i="5"/>
  <c r="B5706" i="5"/>
  <c r="B5707" i="5"/>
  <c r="B5708" i="5"/>
  <c r="B5709" i="5"/>
  <c r="B5710" i="5"/>
  <c r="B5711" i="5"/>
  <c r="B5712" i="5"/>
  <c r="B5713" i="5"/>
  <c r="B5714" i="5"/>
  <c r="B5715" i="5"/>
  <c r="B5716" i="5"/>
  <c r="B5717" i="5"/>
  <c r="B5718" i="5"/>
  <c r="B5719" i="5"/>
  <c r="B5720" i="5"/>
  <c r="B5721" i="5"/>
  <c r="B5722" i="5"/>
  <c r="B5723" i="5"/>
  <c r="B5724" i="5"/>
  <c r="B5725" i="5"/>
  <c r="B5726" i="5"/>
  <c r="B5727" i="5"/>
  <c r="B6" i="5"/>
  <c r="B43" i="1" l="1"/>
  <c r="B51" i="1"/>
  <c r="B59" i="1"/>
  <c r="B67" i="1"/>
  <c r="A48" i="1"/>
  <c r="A56" i="1"/>
  <c r="B44" i="1"/>
  <c r="B60" i="1"/>
  <c r="A49" i="1"/>
  <c r="A65" i="1"/>
  <c r="A54" i="1"/>
  <c r="B45" i="1"/>
  <c r="B53" i="1"/>
  <c r="B61" i="1"/>
  <c r="B69" i="1"/>
  <c r="A50" i="1"/>
  <c r="A58" i="1"/>
  <c r="A66" i="1"/>
  <c r="A45" i="1"/>
  <c r="A69" i="1"/>
  <c r="A46" i="1"/>
  <c r="B46" i="1"/>
  <c r="B54" i="1"/>
  <c r="B62" i="1"/>
  <c r="A43" i="1"/>
  <c r="A51" i="1"/>
  <c r="A59" i="1"/>
  <c r="A67" i="1"/>
  <c r="B48" i="1"/>
  <c r="B64" i="1"/>
  <c r="A61" i="1"/>
  <c r="B57" i="1"/>
  <c r="A62" i="1"/>
  <c r="B47" i="1"/>
  <c r="B55" i="1"/>
  <c r="B63" i="1"/>
  <c r="A44" i="1"/>
  <c r="A52" i="1"/>
  <c r="A60" i="1"/>
  <c r="A68" i="1"/>
  <c r="B56" i="1"/>
  <c r="A53" i="1"/>
  <c r="B49" i="1"/>
  <c r="B50" i="1"/>
  <c r="B58" i="1"/>
  <c r="B66" i="1"/>
  <c r="A47" i="1"/>
  <c r="A55" i="1"/>
  <c r="A63" i="1"/>
  <c r="A64" i="1"/>
  <c r="B52" i="1"/>
  <c r="B68" i="1"/>
  <c r="A57" i="1"/>
  <c r="B65" i="1"/>
  <c r="A1" i="1"/>
  <c r="B1" i="1"/>
  <c r="B8" i="1"/>
  <c r="B16" i="1"/>
  <c r="B24" i="1"/>
  <c r="B32" i="1"/>
  <c r="B40" i="1"/>
  <c r="B75" i="1"/>
  <c r="B83" i="1"/>
  <c r="B91" i="1"/>
  <c r="B99" i="1"/>
  <c r="B107" i="1"/>
  <c r="B115" i="1"/>
  <c r="B123" i="1"/>
  <c r="B131" i="1"/>
  <c r="B139" i="1"/>
  <c r="B147" i="1"/>
  <c r="B155" i="1"/>
  <c r="B163" i="1"/>
  <c r="B171" i="1"/>
  <c r="B179" i="1"/>
  <c r="B187" i="1"/>
  <c r="B195" i="1"/>
  <c r="B203" i="1"/>
  <c r="B211" i="1"/>
  <c r="B219" i="1"/>
  <c r="B227" i="1"/>
  <c r="B235" i="1"/>
  <c r="B243" i="1"/>
  <c r="B251" i="1"/>
  <c r="B259" i="1"/>
  <c r="B267" i="1"/>
  <c r="B275" i="1"/>
  <c r="B283" i="1"/>
  <c r="B291" i="1"/>
  <c r="B299" i="1"/>
  <c r="B307" i="1"/>
  <c r="B315" i="1"/>
  <c r="B323" i="1"/>
  <c r="B331" i="1"/>
  <c r="B339" i="1"/>
  <c r="B347" i="1"/>
  <c r="B355" i="1"/>
  <c r="B363" i="1"/>
  <c r="B371" i="1"/>
  <c r="B379" i="1"/>
  <c r="B387" i="1"/>
  <c r="B395" i="1"/>
  <c r="B403" i="1"/>
  <c r="B411" i="1"/>
  <c r="B419" i="1"/>
  <c r="B427" i="1"/>
  <c r="B435" i="1"/>
  <c r="B443" i="1"/>
  <c r="B451" i="1"/>
  <c r="B459" i="1"/>
  <c r="B467" i="1"/>
  <c r="B475" i="1"/>
  <c r="B483" i="1"/>
  <c r="B491" i="1"/>
  <c r="B499" i="1"/>
  <c r="B507" i="1"/>
  <c r="B515" i="1"/>
  <c r="B523" i="1"/>
  <c r="B531" i="1"/>
  <c r="B539" i="1"/>
  <c r="B547" i="1"/>
  <c r="B555" i="1"/>
  <c r="B563" i="1"/>
  <c r="B571" i="1"/>
  <c r="B579" i="1"/>
  <c r="B587" i="1"/>
  <c r="B595" i="1"/>
  <c r="B603" i="1"/>
  <c r="B611" i="1"/>
  <c r="B619" i="1"/>
  <c r="B627" i="1"/>
  <c r="B635" i="1"/>
  <c r="B643" i="1"/>
  <c r="B651" i="1"/>
  <c r="B659" i="1"/>
  <c r="B667" i="1"/>
  <c r="B675" i="1"/>
  <c r="B683" i="1"/>
  <c r="B691" i="1"/>
  <c r="B699" i="1"/>
  <c r="B9" i="1"/>
  <c r="B17" i="1"/>
  <c r="B25" i="1"/>
  <c r="B33" i="1"/>
  <c r="B41" i="1"/>
  <c r="B76" i="1"/>
  <c r="B84" i="1"/>
  <c r="B92" i="1"/>
  <c r="B100" i="1"/>
  <c r="B108" i="1"/>
  <c r="B116" i="1"/>
  <c r="B124" i="1"/>
  <c r="B132" i="1"/>
  <c r="B140" i="1"/>
  <c r="B148" i="1"/>
  <c r="B156" i="1"/>
  <c r="B164" i="1"/>
  <c r="B172" i="1"/>
  <c r="B180" i="1"/>
  <c r="B188" i="1"/>
  <c r="B196" i="1"/>
  <c r="B204" i="1"/>
  <c r="B212" i="1"/>
  <c r="B220" i="1"/>
  <c r="B228" i="1"/>
  <c r="B236" i="1"/>
  <c r="B244" i="1"/>
  <c r="B252" i="1"/>
  <c r="B260" i="1"/>
  <c r="B268" i="1"/>
  <c r="B276" i="1"/>
  <c r="B284" i="1"/>
  <c r="B292" i="1"/>
  <c r="B300" i="1"/>
  <c r="B308" i="1"/>
  <c r="B316" i="1"/>
  <c r="B324" i="1"/>
  <c r="B332" i="1"/>
  <c r="B340" i="1"/>
  <c r="B348" i="1"/>
  <c r="B356" i="1"/>
  <c r="B364" i="1"/>
  <c r="B372" i="1"/>
  <c r="B380" i="1"/>
  <c r="B388" i="1"/>
  <c r="B396" i="1"/>
  <c r="B404" i="1"/>
  <c r="B412" i="1"/>
  <c r="B420" i="1"/>
  <c r="B428" i="1"/>
  <c r="B436" i="1"/>
  <c r="B444" i="1"/>
  <c r="B452" i="1"/>
  <c r="B460" i="1"/>
  <c r="B468" i="1"/>
  <c r="B476" i="1"/>
  <c r="B484" i="1"/>
  <c r="B492" i="1"/>
  <c r="B500" i="1"/>
  <c r="B508" i="1"/>
  <c r="B516" i="1"/>
  <c r="B524" i="1"/>
  <c r="B532" i="1"/>
  <c r="B540" i="1"/>
  <c r="B548" i="1"/>
  <c r="B556" i="1"/>
  <c r="B564" i="1"/>
  <c r="B572" i="1"/>
  <c r="B580" i="1"/>
  <c r="B588" i="1"/>
  <c r="B596" i="1"/>
  <c r="B2" i="1"/>
  <c r="B3" i="1"/>
  <c r="B12" i="1"/>
  <c r="B20" i="1"/>
  <c r="B28" i="1"/>
  <c r="B36" i="1"/>
  <c r="B71" i="1"/>
  <c r="B79" i="1"/>
  <c r="B87" i="1"/>
  <c r="B95" i="1"/>
  <c r="B103" i="1"/>
  <c r="B111" i="1"/>
  <c r="B119" i="1"/>
  <c r="B127" i="1"/>
  <c r="B135" i="1"/>
  <c r="B143" i="1"/>
  <c r="B151" i="1"/>
  <c r="B159" i="1"/>
  <c r="B167" i="1"/>
  <c r="B175" i="1"/>
  <c r="B183" i="1"/>
  <c r="B191" i="1"/>
  <c r="B199" i="1"/>
  <c r="B207" i="1"/>
  <c r="B215" i="1"/>
  <c r="B223" i="1"/>
  <c r="B231" i="1"/>
  <c r="B239" i="1"/>
  <c r="B247" i="1"/>
  <c r="B255" i="1"/>
  <c r="B263" i="1"/>
  <c r="B271" i="1"/>
  <c r="B279" i="1"/>
  <c r="B287" i="1"/>
  <c r="B295" i="1"/>
  <c r="B303" i="1"/>
  <c r="B311" i="1"/>
  <c r="B319" i="1"/>
  <c r="B327" i="1"/>
  <c r="B335" i="1"/>
  <c r="B343" i="1"/>
  <c r="B351" i="1"/>
  <c r="B359" i="1"/>
  <c r="B367" i="1"/>
  <c r="B375" i="1"/>
  <c r="B383" i="1"/>
  <c r="B391" i="1"/>
  <c r="B399" i="1"/>
  <c r="B407" i="1"/>
  <c r="B415" i="1"/>
  <c r="B423" i="1"/>
  <c r="B431" i="1"/>
  <c r="B439" i="1"/>
  <c r="B447" i="1"/>
  <c r="B455" i="1"/>
  <c r="B463" i="1"/>
  <c r="B471" i="1"/>
  <c r="B479" i="1"/>
  <c r="B487" i="1"/>
  <c r="B495" i="1"/>
  <c r="B503" i="1"/>
  <c r="B511" i="1"/>
  <c r="B519" i="1"/>
  <c r="B527" i="1"/>
  <c r="B535" i="1"/>
  <c r="B543" i="1"/>
  <c r="B551" i="1"/>
  <c r="B559" i="1"/>
  <c r="B567" i="1"/>
  <c r="B575" i="1"/>
  <c r="B583" i="1"/>
  <c r="B591" i="1"/>
  <c r="B599" i="1"/>
  <c r="B607" i="1"/>
  <c r="B615" i="1"/>
  <c r="B623" i="1"/>
  <c r="B631" i="1"/>
  <c r="B639" i="1"/>
  <c r="B647" i="1"/>
  <c r="B655" i="1"/>
  <c r="B663" i="1"/>
  <c r="B671" i="1"/>
  <c r="B679" i="1"/>
  <c r="B687" i="1"/>
  <c r="B695" i="1"/>
  <c r="B5" i="1"/>
  <c r="B13" i="1"/>
  <c r="B21" i="1"/>
  <c r="B29" i="1"/>
  <c r="B37" i="1"/>
  <c r="B72" i="1"/>
  <c r="B80" i="1"/>
  <c r="B88" i="1"/>
  <c r="B96" i="1"/>
  <c r="B104" i="1"/>
  <c r="B112" i="1"/>
  <c r="B120" i="1"/>
  <c r="B128" i="1"/>
  <c r="B136" i="1"/>
  <c r="B144" i="1"/>
  <c r="B152" i="1"/>
  <c r="B160" i="1"/>
  <c r="B168" i="1"/>
  <c r="B176" i="1"/>
  <c r="B184" i="1"/>
  <c r="B192" i="1"/>
  <c r="B200" i="1"/>
  <c r="B208" i="1"/>
  <c r="B216" i="1"/>
  <c r="B224" i="1"/>
  <c r="B6" i="1"/>
  <c r="B7" i="1"/>
  <c r="B23" i="1"/>
  <c r="B39" i="1"/>
  <c r="B82" i="1"/>
  <c r="B98" i="1"/>
  <c r="B114" i="1"/>
  <c r="B130" i="1"/>
  <c r="B146" i="1"/>
  <c r="B162" i="1"/>
  <c r="B178" i="1"/>
  <c r="B194" i="1"/>
  <c r="B210" i="1"/>
  <c r="B226" i="1"/>
  <c r="B240" i="1"/>
  <c r="B253" i="1"/>
  <c r="B265" i="1"/>
  <c r="B278" i="1"/>
  <c r="B290" i="1"/>
  <c r="B304" i="1"/>
  <c r="B317" i="1"/>
  <c r="B329" i="1"/>
  <c r="B342" i="1"/>
  <c r="B354" i="1"/>
  <c r="B368" i="1"/>
  <c r="B381" i="1"/>
  <c r="B393" i="1"/>
  <c r="B406" i="1"/>
  <c r="B418" i="1"/>
  <c r="B432" i="1"/>
  <c r="B445" i="1"/>
  <c r="B457" i="1"/>
  <c r="B470" i="1"/>
  <c r="B482" i="1"/>
  <c r="B496" i="1"/>
  <c r="B509" i="1"/>
  <c r="B521" i="1"/>
  <c r="B534" i="1"/>
  <c r="B546" i="1"/>
  <c r="B560" i="1"/>
  <c r="B573" i="1"/>
  <c r="B585" i="1"/>
  <c r="B598" i="1"/>
  <c r="B609" i="1"/>
  <c r="B620" i="1"/>
  <c r="B630" i="1"/>
  <c r="B641" i="1"/>
  <c r="B652" i="1"/>
  <c r="B662" i="1"/>
  <c r="B673" i="1"/>
  <c r="B684" i="1"/>
  <c r="B694" i="1"/>
  <c r="B704" i="1"/>
  <c r="B712" i="1"/>
  <c r="B720" i="1"/>
  <c r="B728" i="1"/>
  <c r="B713" i="1"/>
  <c r="B697" i="1"/>
  <c r="B722" i="1"/>
  <c r="B715" i="1"/>
  <c r="B78" i="1"/>
  <c r="B142" i="1"/>
  <c r="B158" i="1"/>
  <c r="B174" i="1"/>
  <c r="B206" i="1"/>
  <c r="B274" i="1"/>
  <c r="B352" i="1"/>
  <c r="B441" i="1"/>
  <c r="B530" i="1"/>
  <c r="B606" i="1"/>
  <c r="B681" i="1"/>
  <c r="B10" i="1"/>
  <c r="B26" i="1"/>
  <c r="B42" i="1"/>
  <c r="B85" i="1"/>
  <c r="B101" i="1"/>
  <c r="B117" i="1"/>
  <c r="B133" i="1"/>
  <c r="B149" i="1"/>
  <c r="B165" i="1"/>
  <c r="B181" i="1"/>
  <c r="B197" i="1"/>
  <c r="B213" i="1"/>
  <c r="B229" i="1"/>
  <c r="B241" i="1"/>
  <c r="B254" i="1"/>
  <c r="B266" i="1"/>
  <c r="B280" i="1"/>
  <c r="B293" i="1"/>
  <c r="B305" i="1"/>
  <c r="B318" i="1"/>
  <c r="B330" i="1"/>
  <c r="B344" i="1"/>
  <c r="B357" i="1"/>
  <c r="B369" i="1"/>
  <c r="B382" i="1"/>
  <c r="B394" i="1"/>
  <c r="B408" i="1"/>
  <c r="B421" i="1"/>
  <c r="B433" i="1"/>
  <c r="B446" i="1"/>
  <c r="B458" i="1"/>
  <c r="B472" i="1"/>
  <c r="B485" i="1"/>
  <c r="B497" i="1"/>
  <c r="B510" i="1"/>
  <c r="B522" i="1"/>
  <c r="B536" i="1"/>
  <c r="B549" i="1"/>
  <c r="B561" i="1"/>
  <c r="B574" i="1"/>
  <c r="B586" i="1"/>
  <c r="B600" i="1"/>
  <c r="B610" i="1"/>
  <c r="B621" i="1"/>
  <c r="B632" i="1"/>
  <c r="B642" i="1"/>
  <c r="B653" i="1"/>
  <c r="B664" i="1"/>
  <c r="B674" i="1"/>
  <c r="B685" i="1"/>
  <c r="B696" i="1"/>
  <c r="B705" i="1"/>
  <c r="B721" i="1"/>
  <c r="B714" i="1"/>
  <c r="B698" i="1"/>
  <c r="B725" i="1"/>
  <c r="B110" i="1"/>
  <c r="B237" i="1"/>
  <c r="B326" i="1"/>
  <c r="B377" i="1"/>
  <c r="B454" i="1"/>
  <c r="B557" i="1"/>
  <c r="B617" i="1"/>
  <c r="B692" i="1"/>
  <c r="B11" i="1"/>
  <c r="B27" i="1"/>
  <c r="B70" i="1"/>
  <c r="B86" i="1"/>
  <c r="B102" i="1"/>
  <c r="B118" i="1"/>
  <c r="B134" i="1"/>
  <c r="B150" i="1"/>
  <c r="B166" i="1"/>
  <c r="B182" i="1"/>
  <c r="B198" i="1"/>
  <c r="B214" i="1"/>
  <c r="B230" i="1"/>
  <c r="B242" i="1"/>
  <c r="B256" i="1"/>
  <c r="B269" i="1"/>
  <c r="B281" i="1"/>
  <c r="B294" i="1"/>
  <c r="B306" i="1"/>
  <c r="B320" i="1"/>
  <c r="B333" i="1"/>
  <c r="B345" i="1"/>
  <c r="B358" i="1"/>
  <c r="B370" i="1"/>
  <c r="B384" i="1"/>
  <c r="B397" i="1"/>
  <c r="B409" i="1"/>
  <c r="B422" i="1"/>
  <c r="B434" i="1"/>
  <c r="B448" i="1"/>
  <c r="B461" i="1"/>
  <c r="B473" i="1"/>
  <c r="B486" i="1"/>
  <c r="B498" i="1"/>
  <c r="B512" i="1"/>
  <c r="B525" i="1"/>
  <c r="B537" i="1"/>
  <c r="B550" i="1"/>
  <c r="B562" i="1"/>
  <c r="B576" i="1"/>
  <c r="B589" i="1"/>
  <c r="B601" i="1"/>
  <c r="B612" i="1"/>
  <c r="B622" i="1"/>
  <c r="B633" i="1"/>
  <c r="B644" i="1"/>
  <c r="B654" i="1"/>
  <c r="B665" i="1"/>
  <c r="B676" i="1"/>
  <c r="B686" i="1"/>
  <c r="B706" i="1"/>
  <c r="B707" i="1"/>
  <c r="B35" i="1"/>
  <c r="B249" i="1"/>
  <c r="B338" i="1"/>
  <c r="B416" i="1"/>
  <c r="B518" i="1"/>
  <c r="B582" i="1"/>
  <c r="B628" i="1"/>
  <c r="B670" i="1"/>
  <c r="B718" i="1"/>
  <c r="B14" i="1"/>
  <c r="B30" i="1"/>
  <c r="B73" i="1"/>
  <c r="B89" i="1"/>
  <c r="B105" i="1"/>
  <c r="B121" i="1"/>
  <c r="B137" i="1"/>
  <c r="B153" i="1"/>
  <c r="B169" i="1"/>
  <c r="B185" i="1"/>
  <c r="B201" i="1"/>
  <c r="B217" i="1"/>
  <c r="B232" i="1"/>
  <c r="B245" i="1"/>
  <c r="B257" i="1"/>
  <c r="B270" i="1"/>
  <c r="B282" i="1"/>
  <c r="B296" i="1"/>
  <c r="B309" i="1"/>
  <c r="B321" i="1"/>
  <c r="B334" i="1"/>
  <c r="B346" i="1"/>
  <c r="B360" i="1"/>
  <c r="B373" i="1"/>
  <c r="B385" i="1"/>
  <c r="B398" i="1"/>
  <c r="B410" i="1"/>
  <c r="B424" i="1"/>
  <c r="B437" i="1"/>
  <c r="B449" i="1"/>
  <c r="B462" i="1"/>
  <c r="B474" i="1"/>
  <c r="B488" i="1"/>
  <c r="B501" i="1"/>
  <c r="B513" i="1"/>
  <c r="B526" i="1"/>
  <c r="B538" i="1"/>
  <c r="B552" i="1"/>
  <c r="B565" i="1"/>
  <c r="B577" i="1"/>
  <c r="B590" i="1"/>
  <c r="B602" i="1"/>
  <c r="B613" i="1"/>
  <c r="B624" i="1"/>
  <c r="B634" i="1"/>
  <c r="B645" i="1"/>
  <c r="B656" i="1"/>
  <c r="B666" i="1"/>
  <c r="B677" i="1"/>
  <c r="B688" i="1"/>
  <c r="B723" i="1"/>
  <c r="B126" i="1"/>
  <c r="B190" i="1"/>
  <c r="B301" i="1"/>
  <c r="B390" i="1"/>
  <c r="B505" i="1"/>
  <c r="B638" i="1"/>
  <c r="B15" i="1"/>
  <c r="B31" i="1"/>
  <c r="B74" i="1"/>
  <c r="B90" i="1"/>
  <c r="B106" i="1"/>
  <c r="B122" i="1"/>
  <c r="B138" i="1"/>
  <c r="B154" i="1"/>
  <c r="B170" i="1"/>
  <c r="B186" i="1"/>
  <c r="B202" i="1"/>
  <c r="B218" i="1"/>
  <c r="B233" i="1"/>
  <c r="B246" i="1"/>
  <c r="B258" i="1"/>
  <c r="B272" i="1"/>
  <c r="B285" i="1"/>
  <c r="B297" i="1"/>
  <c r="B310" i="1"/>
  <c r="B322" i="1"/>
  <c r="B336" i="1"/>
  <c r="B349" i="1"/>
  <c r="B361" i="1"/>
  <c r="B374" i="1"/>
  <c r="B386" i="1"/>
  <c r="B400" i="1"/>
  <c r="B413" i="1"/>
  <c r="B425" i="1"/>
  <c r="B438" i="1"/>
  <c r="B450" i="1"/>
  <c r="B464" i="1"/>
  <c r="B477" i="1"/>
  <c r="B489" i="1"/>
  <c r="B502" i="1"/>
  <c r="B514" i="1"/>
  <c r="B528" i="1"/>
  <c r="B541" i="1"/>
  <c r="B553" i="1"/>
  <c r="B566" i="1"/>
  <c r="B578" i="1"/>
  <c r="B592" i="1"/>
  <c r="B604" i="1"/>
  <c r="B614" i="1"/>
  <c r="B625" i="1"/>
  <c r="B636" i="1"/>
  <c r="B646" i="1"/>
  <c r="B657" i="1"/>
  <c r="B668" i="1"/>
  <c r="B678" i="1"/>
  <c r="B689" i="1"/>
  <c r="B700" i="1"/>
  <c r="B708" i="1"/>
  <c r="B716" i="1"/>
  <c r="B724" i="1"/>
  <c r="B717" i="1"/>
  <c r="B94" i="1"/>
  <c r="B222" i="1"/>
  <c r="B313" i="1"/>
  <c r="B402" i="1"/>
  <c r="B466" i="1"/>
  <c r="B544" i="1"/>
  <c r="B649" i="1"/>
  <c r="B726" i="1"/>
  <c r="B18" i="1"/>
  <c r="B34" i="1"/>
  <c r="B77" i="1"/>
  <c r="B93" i="1"/>
  <c r="B109" i="1"/>
  <c r="B125" i="1"/>
  <c r="B141" i="1"/>
  <c r="B157" i="1"/>
  <c r="B173" i="1"/>
  <c r="B189" i="1"/>
  <c r="B205" i="1"/>
  <c r="B221" i="1"/>
  <c r="B234" i="1"/>
  <c r="B248" i="1"/>
  <c r="B261" i="1"/>
  <c r="B273" i="1"/>
  <c r="B286" i="1"/>
  <c r="B298" i="1"/>
  <c r="B312" i="1"/>
  <c r="B325" i="1"/>
  <c r="B337" i="1"/>
  <c r="B350" i="1"/>
  <c r="B362" i="1"/>
  <c r="B376" i="1"/>
  <c r="B389" i="1"/>
  <c r="B401" i="1"/>
  <c r="B414" i="1"/>
  <c r="B426" i="1"/>
  <c r="B440" i="1"/>
  <c r="B453" i="1"/>
  <c r="B465" i="1"/>
  <c r="B478" i="1"/>
  <c r="B490" i="1"/>
  <c r="B504" i="1"/>
  <c r="B517" i="1"/>
  <c r="B529" i="1"/>
  <c r="B542" i="1"/>
  <c r="B554" i="1"/>
  <c r="B568" i="1"/>
  <c r="B581" i="1"/>
  <c r="B593" i="1"/>
  <c r="B605" i="1"/>
  <c r="B616" i="1"/>
  <c r="B626" i="1"/>
  <c r="B637" i="1"/>
  <c r="B648" i="1"/>
  <c r="B658" i="1"/>
  <c r="B669" i="1"/>
  <c r="B680" i="1"/>
  <c r="B690" i="1"/>
  <c r="B701" i="1"/>
  <c r="B709" i="1"/>
  <c r="B19" i="1"/>
  <c r="B262" i="1"/>
  <c r="B365" i="1"/>
  <c r="B429" i="1"/>
  <c r="B493" i="1"/>
  <c r="B569" i="1"/>
  <c r="B660" i="1"/>
  <c r="B702" i="1"/>
  <c r="B22" i="1"/>
  <c r="B38" i="1"/>
  <c r="B81" i="1"/>
  <c r="B97" i="1"/>
  <c r="B113" i="1"/>
  <c r="B129" i="1"/>
  <c r="B145" i="1"/>
  <c r="B161" i="1"/>
  <c r="B177" i="1"/>
  <c r="B193" i="1"/>
  <c r="B209" i="1"/>
  <c r="B225" i="1"/>
  <c r="B238" i="1"/>
  <c r="B250" i="1"/>
  <c r="B264" i="1"/>
  <c r="B277" i="1"/>
  <c r="B289" i="1"/>
  <c r="B302" i="1"/>
  <c r="B314" i="1"/>
  <c r="B328" i="1"/>
  <c r="B341" i="1"/>
  <c r="B353" i="1"/>
  <c r="B366" i="1"/>
  <c r="B378" i="1"/>
  <c r="B392" i="1"/>
  <c r="B405" i="1"/>
  <c r="B417" i="1"/>
  <c r="B430" i="1"/>
  <c r="B442" i="1"/>
  <c r="B456" i="1"/>
  <c r="B469" i="1"/>
  <c r="B481" i="1"/>
  <c r="B494" i="1"/>
  <c r="B506" i="1"/>
  <c r="B520" i="1"/>
  <c r="B533" i="1"/>
  <c r="B545" i="1"/>
  <c r="B558" i="1"/>
  <c r="B570" i="1"/>
  <c r="B584" i="1"/>
  <c r="B597" i="1"/>
  <c r="B608" i="1"/>
  <c r="B618" i="1"/>
  <c r="B629" i="1"/>
  <c r="B640" i="1"/>
  <c r="B650" i="1"/>
  <c r="B661" i="1"/>
  <c r="B672" i="1"/>
  <c r="B682" i="1"/>
  <c r="B693" i="1"/>
  <c r="B703" i="1"/>
  <c r="B711" i="1"/>
  <c r="B719" i="1"/>
  <c r="B727" i="1"/>
  <c r="B288" i="1"/>
  <c r="B480" i="1"/>
  <c r="B594" i="1"/>
  <c r="B710" i="1"/>
  <c r="B4" i="1"/>
  <c r="A570" i="1"/>
  <c r="A31" i="1"/>
  <c r="A106" i="1"/>
  <c r="A170" i="1"/>
  <c r="A82" i="1"/>
  <c r="A234" i="1"/>
  <c r="A146" i="1"/>
  <c r="A298" i="1"/>
  <c r="A7" i="1"/>
  <c r="A426" i="1"/>
  <c r="A98" i="1"/>
  <c r="A338" i="1"/>
  <c r="A554" i="1"/>
  <c r="A162" i="1"/>
  <c r="A402" i="1"/>
  <c r="A226" i="1"/>
  <c r="A530" i="1"/>
  <c r="A290" i="1"/>
  <c r="A354" i="1"/>
  <c r="A418" i="1"/>
  <c r="A482" i="1"/>
  <c r="A546" i="1"/>
  <c r="A610" i="1"/>
  <c r="A578" i="1"/>
  <c r="A314" i="1"/>
  <c r="A186" i="1"/>
  <c r="A362" i="1"/>
  <c r="A490" i="1"/>
  <c r="A122" i="1"/>
  <c r="A442" i="1"/>
  <c r="A15" i="1"/>
  <c r="A23" i="1"/>
  <c r="A114" i="1"/>
  <c r="A178" i="1"/>
  <c r="A242" i="1"/>
  <c r="A306" i="1"/>
  <c r="A370" i="1"/>
  <c r="A434" i="1"/>
  <c r="A498" i="1"/>
  <c r="A562" i="1"/>
  <c r="A39" i="1"/>
  <c r="A130" i="1"/>
  <c r="A194" i="1"/>
  <c r="A258" i="1"/>
  <c r="A322" i="1"/>
  <c r="A386" i="1"/>
  <c r="A450" i="1"/>
  <c r="A514" i="1"/>
  <c r="A378" i="1"/>
  <c r="A658" i="1"/>
  <c r="A618" i="1"/>
  <c r="A666" i="1"/>
  <c r="A634" i="1"/>
  <c r="A650" i="1"/>
  <c r="A674" i="1"/>
  <c r="A626" i="1"/>
  <c r="A682" i="1"/>
  <c r="A642" i="1"/>
  <c r="A74" i="1"/>
  <c r="A138" i="1"/>
  <c r="A202" i="1"/>
  <c r="A266" i="1"/>
  <c r="A330" i="1"/>
  <c r="A394" i="1"/>
  <c r="A458" i="1"/>
  <c r="A522" i="1"/>
  <c r="A586" i="1"/>
  <c r="A506" i="1"/>
  <c r="A274" i="1"/>
  <c r="A594" i="1"/>
  <c r="A250" i="1"/>
  <c r="A689" i="1"/>
  <c r="A210" i="1"/>
  <c r="A466" i="1"/>
  <c r="A90" i="1"/>
  <c r="A154" i="1"/>
  <c r="A218" i="1"/>
  <c r="A282" i="1"/>
  <c r="A346" i="1"/>
  <c r="A410" i="1"/>
  <c r="A474" i="1"/>
  <c r="A538" i="1"/>
  <c r="A602" i="1"/>
  <c r="A8" i="1"/>
  <c r="A16" i="1"/>
  <c r="A24" i="1"/>
  <c r="A32" i="1"/>
  <c r="A40" i="1"/>
  <c r="A75" i="1"/>
  <c r="A83" i="1"/>
  <c r="A91" i="1"/>
  <c r="A99" i="1"/>
  <c r="A107" i="1"/>
  <c r="A115" i="1"/>
  <c r="A123" i="1"/>
  <c r="A131" i="1"/>
  <c r="A139" i="1"/>
  <c r="A147" i="1"/>
  <c r="A155" i="1"/>
  <c r="A163" i="1"/>
  <c r="A171" i="1"/>
  <c r="A179" i="1"/>
  <c r="A187" i="1"/>
  <c r="A195" i="1"/>
  <c r="A203" i="1"/>
  <c r="A211" i="1"/>
  <c r="A219" i="1"/>
  <c r="A227" i="1"/>
  <c r="A235" i="1"/>
  <c r="A243" i="1"/>
  <c r="A251" i="1"/>
  <c r="A259" i="1"/>
  <c r="A267" i="1"/>
  <c r="A275" i="1"/>
  <c r="A283" i="1"/>
  <c r="A291" i="1"/>
  <c r="A299" i="1"/>
  <c r="A307" i="1"/>
  <c r="A315" i="1"/>
  <c r="A323" i="1"/>
  <c r="A331" i="1"/>
  <c r="A339" i="1"/>
  <c r="A347" i="1"/>
  <c r="A355" i="1"/>
  <c r="A363" i="1"/>
  <c r="A371" i="1"/>
  <c r="A379" i="1"/>
  <c r="A387" i="1"/>
  <c r="A395" i="1"/>
  <c r="A403" i="1"/>
  <c r="A411" i="1"/>
  <c r="A419" i="1"/>
  <c r="A427" i="1"/>
  <c r="A435" i="1"/>
  <c r="A443" i="1"/>
  <c r="A451" i="1"/>
  <c r="A459" i="1"/>
  <c r="A467" i="1"/>
  <c r="A475" i="1"/>
  <c r="A483" i="1"/>
  <c r="A491" i="1"/>
  <c r="A499" i="1"/>
  <c r="A507" i="1"/>
  <c r="A515" i="1"/>
  <c r="A523" i="1"/>
  <c r="A531" i="1"/>
  <c r="A539" i="1"/>
  <c r="A547" i="1"/>
  <c r="A555" i="1"/>
  <c r="A563" i="1"/>
  <c r="A571" i="1"/>
  <c r="A579" i="1"/>
  <c r="A587" i="1"/>
  <c r="A595" i="1"/>
  <c r="A603" i="1"/>
  <c r="A611" i="1"/>
  <c r="A619" i="1"/>
  <c r="A627" i="1"/>
  <c r="A635" i="1"/>
  <c r="A643" i="1"/>
  <c r="A651" i="1"/>
  <c r="A659" i="1"/>
  <c r="A667" i="1"/>
  <c r="A675" i="1"/>
  <c r="A683" i="1"/>
  <c r="A9" i="1"/>
  <c r="A17" i="1"/>
  <c r="A25" i="1"/>
  <c r="A33" i="1"/>
  <c r="A41" i="1"/>
  <c r="A76" i="1"/>
  <c r="A84" i="1"/>
  <c r="A92" i="1"/>
  <c r="A100" i="1"/>
  <c r="A108" i="1"/>
  <c r="A116" i="1"/>
  <c r="A124" i="1"/>
  <c r="A132" i="1"/>
  <c r="A140" i="1"/>
  <c r="A148" i="1"/>
  <c r="A156" i="1"/>
  <c r="A164" i="1"/>
  <c r="A172" i="1"/>
  <c r="A180" i="1"/>
  <c r="A188" i="1"/>
  <c r="A196" i="1"/>
  <c r="A204" i="1"/>
  <c r="A212" i="1"/>
  <c r="A220" i="1"/>
  <c r="A228" i="1"/>
  <c r="A236" i="1"/>
  <c r="A244" i="1"/>
  <c r="A252" i="1"/>
  <c r="A260" i="1"/>
  <c r="A268" i="1"/>
  <c r="A276" i="1"/>
  <c r="A284" i="1"/>
  <c r="A292" i="1"/>
  <c r="A300" i="1"/>
  <c r="A308" i="1"/>
  <c r="A316" i="1"/>
  <c r="A324" i="1"/>
  <c r="A332" i="1"/>
  <c r="A340" i="1"/>
  <c r="A348" i="1"/>
  <c r="A356" i="1"/>
  <c r="A364" i="1"/>
  <c r="A372" i="1"/>
  <c r="A380" i="1"/>
  <c r="A388" i="1"/>
  <c r="A396" i="1"/>
  <c r="A404" i="1"/>
  <c r="A412" i="1"/>
  <c r="A420" i="1"/>
  <c r="A428" i="1"/>
  <c r="A436" i="1"/>
  <c r="A444" i="1"/>
  <c r="A452" i="1"/>
  <c r="A460" i="1"/>
  <c r="A468" i="1"/>
  <c r="A476" i="1"/>
  <c r="A484" i="1"/>
  <c r="A492" i="1"/>
  <c r="A500" i="1"/>
  <c r="A508" i="1"/>
  <c r="A516" i="1"/>
  <c r="A524" i="1"/>
  <c r="A532" i="1"/>
  <c r="A540" i="1"/>
  <c r="A548" i="1"/>
  <c r="A556" i="1"/>
  <c r="A564" i="1"/>
  <c r="A572" i="1"/>
  <c r="A580" i="1"/>
  <c r="A588" i="1"/>
  <c r="A596" i="1"/>
  <c r="A604" i="1"/>
  <c r="A612" i="1"/>
  <c r="A620" i="1"/>
  <c r="A628" i="1"/>
  <c r="A636" i="1"/>
  <c r="A644" i="1"/>
  <c r="A652" i="1"/>
  <c r="A660" i="1"/>
  <c r="A668" i="1"/>
  <c r="A676" i="1"/>
  <c r="A684" i="1"/>
  <c r="A2" i="1"/>
  <c r="A10" i="1"/>
  <c r="A18" i="1"/>
  <c r="A26" i="1"/>
  <c r="A34" i="1"/>
  <c r="A42" i="1"/>
  <c r="A77" i="1"/>
  <c r="A85" i="1"/>
  <c r="A93" i="1"/>
  <c r="A101" i="1"/>
  <c r="A109" i="1"/>
  <c r="A117" i="1"/>
  <c r="A125" i="1"/>
  <c r="A133" i="1"/>
  <c r="A141" i="1"/>
  <c r="A149" i="1"/>
  <c r="A157" i="1"/>
  <c r="A165" i="1"/>
  <c r="A173" i="1"/>
  <c r="A181" i="1"/>
  <c r="A189" i="1"/>
  <c r="A197" i="1"/>
  <c r="A205" i="1"/>
  <c r="A213" i="1"/>
  <c r="A221" i="1"/>
  <c r="A229" i="1"/>
  <c r="A237" i="1"/>
  <c r="A245" i="1"/>
  <c r="A253" i="1"/>
  <c r="A261" i="1"/>
  <c r="A269" i="1"/>
  <c r="A277" i="1"/>
  <c r="A285" i="1"/>
  <c r="A293" i="1"/>
  <c r="A301" i="1"/>
  <c r="A309" i="1"/>
  <c r="A317" i="1"/>
  <c r="A325" i="1"/>
  <c r="A333" i="1"/>
  <c r="A341" i="1"/>
  <c r="A349" i="1"/>
  <c r="A357" i="1"/>
  <c r="A365" i="1"/>
  <c r="A373" i="1"/>
  <c r="A381" i="1"/>
  <c r="A389" i="1"/>
  <c r="A397" i="1"/>
  <c r="A405" i="1"/>
  <c r="A413" i="1"/>
  <c r="A421" i="1"/>
  <c r="A429" i="1"/>
  <c r="A437" i="1"/>
  <c r="A445" i="1"/>
  <c r="A453" i="1"/>
  <c r="A461" i="1"/>
  <c r="A469" i="1"/>
  <c r="A477" i="1"/>
  <c r="A485" i="1"/>
  <c r="A493" i="1"/>
  <c r="A501" i="1"/>
  <c r="A509" i="1"/>
  <c r="A517" i="1"/>
  <c r="A525" i="1"/>
  <c r="A533" i="1"/>
  <c r="A541" i="1"/>
  <c r="A549" i="1"/>
  <c r="A557" i="1"/>
  <c r="A565" i="1"/>
  <c r="A573" i="1"/>
  <c r="A581" i="1"/>
  <c r="A589" i="1"/>
  <c r="A597" i="1"/>
  <c r="A605" i="1"/>
  <c r="A613" i="1"/>
  <c r="A621" i="1"/>
  <c r="A629" i="1"/>
  <c r="A637" i="1"/>
  <c r="A645" i="1"/>
  <c r="A653" i="1"/>
  <c r="A661" i="1"/>
  <c r="A669" i="1"/>
  <c r="A677" i="1"/>
  <c r="A685" i="1"/>
  <c r="A3" i="1"/>
  <c r="A11" i="1"/>
  <c r="A19" i="1"/>
  <c r="A27" i="1"/>
  <c r="A35" i="1"/>
  <c r="A70" i="1"/>
  <c r="A78" i="1"/>
  <c r="A86" i="1"/>
  <c r="A94" i="1"/>
  <c r="A102" i="1"/>
  <c r="A110" i="1"/>
  <c r="A118" i="1"/>
  <c r="A126" i="1"/>
  <c r="A134" i="1"/>
  <c r="A142" i="1"/>
  <c r="A150" i="1"/>
  <c r="A158" i="1"/>
  <c r="A166" i="1"/>
  <c r="A174" i="1"/>
  <c r="A182" i="1"/>
  <c r="A190" i="1"/>
  <c r="A198" i="1"/>
  <c r="A206" i="1"/>
  <c r="A214" i="1"/>
  <c r="A222" i="1"/>
  <c r="A230" i="1"/>
  <c r="A238" i="1"/>
  <c r="A246" i="1"/>
  <c r="A254" i="1"/>
  <c r="A262" i="1"/>
  <c r="A270" i="1"/>
  <c r="A278" i="1"/>
  <c r="A286" i="1"/>
  <c r="A294" i="1"/>
  <c r="A302" i="1"/>
  <c r="A310" i="1"/>
  <c r="A318" i="1"/>
  <c r="A326" i="1"/>
  <c r="A334" i="1"/>
  <c r="A342" i="1"/>
  <c r="A350" i="1"/>
  <c r="A358" i="1"/>
  <c r="A366" i="1"/>
  <c r="A374" i="1"/>
  <c r="A382" i="1"/>
  <c r="A390" i="1"/>
  <c r="A398" i="1"/>
  <c r="A406" i="1"/>
  <c r="A414" i="1"/>
  <c r="A422" i="1"/>
  <c r="A430" i="1"/>
  <c r="A438" i="1"/>
  <c r="A446" i="1"/>
  <c r="A454" i="1"/>
  <c r="A462" i="1"/>
  <c r="A470" i="1"/>
  <c r="A478" i="1"/>
  <c r="A486" i="1"/>
  <c r="A494" i="1"/>
  <c r="A502" i="1"/>
  <c r="A510" i="1"/>
  <c r="A518" i="1"/>
  <c r="A526" i="1"/>
  <c r="A534" i="1"/>
  <c r="A542" i="1"/>
  <c r="A550" i="1"/>
  <c r="A558" i="1"/>
  <c r="A566" i="1"/>
  <c r="A574" i="1"/>
  <c r="A582" i="1"/>
  <c r="A590" i="1"/>
  <c r="A598" i="1"/>
  <c r="A606" i="1"/>
  <c r="A614" i="1"/>
  <c r="A622" i="1"/>
  <c r="A630" i="1"/>
  <c r="A638" i="1"/>
  <c r="A646" i="1"/>
  <c r="A654" i="1"/>
  <c r="A662" i="1"/>
  <c r="A670" i="1"/>
  <c r="A678" i="1"/>
  <c r="A686" i="1"/>
  <c r="A4" i="1"/>
  <c r="A12" i="1"/>
  <c r="A20" i="1"/>
  <c r="A28" i="1"/>
  <c r="A36" i="1"/>
  <c r="A71" i="1"/>
  <c r="A79" i="1"/>
  <c r="A87" i="1"/>
  <c r="A95" i="1"/>
  <c r="A103" i="1"/>
  <c r="A111" i="1"/>
  <c r="A119" i="1"/>
  <c r="A127" i="1"/>
  <c r="A135" i="1"/>
  <c r="A143" i="1"/>
  <c r="A151" i="1"/>
  <c r="A159" i="1"/>
  <c r="A167" i="1"/>
  <c r="A175" i="1"/>
  <c r="A183" i="1"/>
  <c r="A191" i="1"/>
  <c r="A199" i="1"/>
  <c r="A207" i="1"/>
  <c r="A215" i="1"/>
  <c r="A223" i="1"/>
  <c r="A231" i="1"/>
  <c r="A239" i="1"/>
  <c r="A247" i="1"/>
  <c r="A255" i="1"/>
  <c r="A263" i="1"/>
  <c r="A271" i="1"/>
  <c r="A279" i="1"/>
  <c r="A287" i="1"/>
  <c r="A295" i="1"/>
  <c r="A303" i="1"/>
  <c r="A311" i="1"/>
  <c r="A319" i="1"/>
  <c r="A327" i="1"/>
  <c r="A335" i="1"/>
  <c r="A343" i="1"/>
  <c r="A351" i="1"/>
  <c r="A359" i="1"/>
  <c r="A367" i="1"/>
  <c r="A375" i="1"/>
  <c r="A383" i="1"/>
  <c r="A391" i="1"/>
  <c r="A399" i="1"/>
  <c r="A407" i="1"/>
  <c r="A415" i="1"/>
  <c r="A423" i="1"/>
  <c r="A431" i="1"/>
  <c r="A439" i="1"/>
  <c r="A447" i="1"/>
  <c r="A455" i="1"/>
  <c r="A463" i="1"/>
  <c r="A471" i="1"/>
  <c r="A479" i="1"/>
  <c r="A487" i="1"/>
  <c r="A495" i="1"/>
  <c r="A503" i="1"/>
  <c r="A511" i="1"/>
  <c r="A519" i="1"/>
  <c r="A527" i="1"/>
  <c r="A535" i="1"/>
  <c r="A543" i="1"/>
  <c r="A551" i="1"/>
  <c r="A559" i="1"/>
  <c r="A567" i="1"/>
  <c r="A575" i="1"/>
  <c r="A583" i="1"/>
  <c r="A591" i="1"/>
  <c r="A599" i="1"/>
  <c r="A607" i="1"/>
  <c r="A615" i="1"/>
  <c r="A623" i="1"/>
  <c r="A631" i="1"/>
  <c r="A639" i="1"/>
  <c r="A647" i="1"/>
  <c r="A655" i="1"/>
  <c r="A663" i="1"/>
  <c r="A671" i="1"/>
  <c r="A679" i="1"/>
  <c r="A687" i="1"/>
  <c r="A5" i="1"/>
  <c r="A13" i="1"/>
  <c r="A21" i="1"/>
  <c r="A29" i="1"/>
  <c r="A37" i="1"/>
  <c r="A72" i="1"/>
  <c r="A80" i="1"/>
  <c r="A88" i="1"/>
  <c r="A96" i="1"/>
  <c r="A104" i="1"/>
  <c r="A112" i="1"/>
  <c r="A120" i="1"/>
  <c r="A128" i="1"/>
  <c r="A136" i="1"/>
  <c r="A144" i="1"/>
  <c r="A152" i="1"/>
  <c r="A160" i="1"/>
  <c r="A168" i="1"/>
  <c r="A176" i="1"/>
  <c r="A184" i="1"/>
  <c r="A192" i="1"/>
  <c r="A200" i="1"/>
  <c r="A208" i="1"/>
  <c r="A216" i="1"/>
  <c r="A224" i="1"/>
  <c r="A232" i="1"/>
  <c r="A240" i="1"/>
  <c r="A248" i="1"/>
  <c r="A256" i="1"/>
  <c r="A264" i="1"/>
  <c r="A272" i="1"/>
  <c r="A280" i="1"/>
  <c r="A288" i="1"/>
  <c r="A296" i="1"/>
  <c r="A304" i="1"/>
  <c r="A312" i="1"/>
  <c r="A320" i="1"/>
  <c r="A328" i="1"/>
  <c r="A336" i="1"/>
  <c r="A344" i="1"/>
  <c r="A352" i="1"/>
  <c r="A360" i="1"/>
  <c r="A368" i="1"/>
  <c r="A376" i="1"/>
  <c r="A384" i="1"/>
  <c r="A392" i="1"/>
  <c r="A400" i="1"/>
  <c r="A408" i="1"/>
  <c r="A416" i="1"/>
  <c r="A424" i="1"/>
  <c r="A432" i="1"/>
  <c r="A440" i="1"/>
  <c r="A448" i="1"/>
  <c r="A456" i="1"/>
  <c r="A464" i="1"/>
  <c r="A472" i="1"/>
  <c r="A480" i="1"/>
  <c r="A488" i="1"/>
  <c r="A496" i="1"/>
  <c r="A504" i="1"/>
  <c r="A512" i="1"/>
  <c r="A520" i="1"/>
  <c r="A528" i="1"/>
  <c r="A536" i="1"/>
  <c r="A544" i="1"/>
  <c r="A552" i="1"/>
  <c r="A560" i="1"/>
  <c r="A568" i="1"/>
  <c r="A576" i="1"/>
  <c r="A584" i="1"/>
  <c r="A592" i="1"/>
  <c r="A600" i="1"/>
  <c r="A608" i="1"/>
  <c r="A616" i="1"/>
  <c r="A624" i="1"/>
  <c r="A632" i="1"/>
  <c r="A640" i="1"/>
  <c r="A648" i="1"/>
  <c r="A656" i="1"/>
  <c r="A664" i="1"/>
  <c r="A672" i="1"/>
  <c r="A680" i="1"/>
  <c r="A688" i="1"/>
  <c r="A6" i="1"/>
  <c r="A14" i="1"/>
  <c r="A22" i="1"/>
  <c r="A30" i="1"/>
  <c r="A38" i="1"/>
  <c r="A73" i="1"/>
  <c r="A81" i="1"/>
  <c r="A89" i="1"/>
  <c r="A97" i="1"/>
  <c r="A105" i="1"/>
  <c r="A113" i="1"/>
  <c r="A121" i="1"/>
  <c r="A129" i="1"/>
  <c r="A137" i="1"/>
  <c r="A145" i="1"/>
  <c r="A153" i="1"/>
  <c r="A161" i="1"/>
  <c r="A169" i="1"/>
  <c r="A177" i="1"/>
  <c r="A185" i="1"/>
  <c r="A193" i="1"/>
  <c r="A201" i="1"/>
  <c r="A209" i="1"/>
  <c r="A217" i="1"/>
  <c r="A225" i="1"/>
  <c r="A233" i="1"/>
  <c r="A241" i="1"/>
  <c r="A249" i="1"/>
  <c r="A257" i="1"/>
  <c r="A265" i="1"/>
  <c r="A273" i="1"/>
  <c r="A281" i="1"/>
  <c r="A289" i="1"/>
  <c r="A297" i="1"/>
  <c r="A305" i="1"/>
  <c r="A313" i="1"/>
  <c r="A321" i="1"/>
  <c r="A329" i="1"/>
  <c r="A337" i="1"/>
  <c r="A345" i="1"/>
  <c r="A353" i="1"/>
  <c r="A361" i="1"/>
  <c r="A369" i="1"/>
  <c r="A377" i="1"/>
  <c r="A385" i="1"/>
  <c r="A393" i="1"/>
  <c r="A401" i="1"/>
  <c r="A409" i="1"/>
  <c r="A417" i="1"/>
  <c r="A425" i="1"/>
  <c r="A433" i="1"/>
  <c r="A441" i="1"/>
  <c r="A449" i="1"/>
  <c r="A457" i="1"/>
  <c r="A465" i="1"/>
  <c r="A473" i="1"/>
  <c r="A481" i="1"/>
  <c r="A489" i="1"/>
  <c r="A497" i="1"/>
  <c r="A505" i="1"/>
  <c r="A513" i="1"/>
  <c r="A521" i="1"/>
  <c r="A529" i="1"/>
  <c r="A537" i="1"/>
  <c r="A545" i="1"/>
  <c r="A553" i="1"/>
  <c r="A561" i="1"/>
  <c r="A569" i="1"/>
  <c r="A577" i="1"/>
  <c r="A585" i="1"/>
  <c r="A593" i="1"/>
  <c r="A601" i="1"/>
  <c r="A609" i="1"/>
  <c r="A617" i="1"/>
  <c r="A625" i="1"/>
  <c r="A633" i="1"/>
  <c r="A641" i="1"/>
  <c r="A649" i="1"/>
  <c r="A657" i="1"/>
  <c r="A665" i="1"/>
  <c r="A673" i="1"/>
  <c r="A681" i="1"/>
  <c r="Q22" i="1"/>
  <c r="Q21" i="1"/>
  <c r="Q20" i="1"/>
  <c r="Q19" i="1"/>
  <c r="F28" i="1" l="1"/>
  <c r="F31" i="1"/>
  <c r="F36" i="1"/>
  <c r="F48" i="1"/>
  <c r="F53" i="1"/>
  <c r="F57" i="1"/>
  <c r="F62" i="1"/>
  <c r="F74" i="1"/>
  <c r="F83" i="1"/>
  <c r="F87" i="1"/>
  <c r="F56" i="1"/>
  <c r="F45" i="1"/>
  <c r="F49" i="1"/>
  <c r="F54" i="1"/>
  <c r="F66" i="1"/>
  <c r="F75" i="1"/>
  <c r="F79" i="1"/>
  <c r="F92" i="1"/>
  <c r="F96" i="1"/>
  <c r="F93" i="1"/>
  <c r="F70" i="1"/>
  <c r="F29" i="1"/>
  <c r="F37" i="1"/>
  <c r="F40" i="1"/>
  <c r="F46" i="1"/>
  <c r="F58" i="1"/>
  <c r="F67" i="1"/>
  <c r="F71" i="1"/>
  <c r="F84" i="1"/>
  <c r="F88" i="1"/>
  <c r="F24" i="1"/>
  <c r="F32" i="1"/>
  <c r="F41" i="1"/>
  <c r="F50" i="1"/>
  <c r="F59" i="1"/>
  <c r="F63" i="1"/>
  <c r="F76" i="1"/>
  <c r="F94" i="1"/>
  <c r="F65" i="1"/>
  <c r="F25" i="1"/>
  <c r="F33" i="1"/>
  <c r="F38" i="1"/>
  <c r="F42" i="1"/>
  <c r="F51" i="1"/>
  <c r="F55" i="1"/>
  <c r="F68" i="1"/>
  <c r="F80" i="1"/>
  <c r="F85" i="1"/>
  <c r="F89" i="1"/>
  <c r="F61" i="1"/>
  <c r="F95" i="1"/>
  <c r="F26" i="1"/>
  <c r="F30" i="1"/>
  <c r="F34" i="1"/>
  <c r="F43" i="1"/>
  <c r="F47" i="1"/>
  <c r="F60" i="1"/>
  <c r="F72" i="1"/>
  <c r="F77" i="1"/>
  <c r="F81" i="1"/>
  <c r="F86" i="1"/>
  <c r="F90" i="1"/>
  <c r="F44" i="1"/>
  <c r="F82" i="1"/>
  <c r="F27" i="1"/>
  <c r="F35" i="1"/>
  <c r="F52" i="1"/>
  <c r="F64" i="1"/>
  <c r="F69" i="1"/>
  <c r="F73" i="1"/>
  <c r="F78" i="1"/>
  <c r="F39" i="1"/>
  <c r="F91" i="1"/>
  <c r="F23" i="1"/>
  <c r="H82" i="1" l="1"/>
  <c r="G82" i="1"/>
  <c r="H74" i="1"/>
  <c r="G74" i="1"/>
  <c r="H78" i="1"/>
  <c r="G78" i="1"/>
  <c r="G44" i="1"/>
  <c r="H44" i="1"/>
  <c r="G43" i="1"/>
  <c r="H43" i="1"/>
  <c r="G80" i="1"/>
  <c r="H80" i="1"/>
  <c r="H65" i="1"/>
  <c r="G65" i="1"/>
  <c r="G24" i="1"/>
  <c r="H24" i="1"/>
  <c r="H37" i="1"/>
  <c r="G37" i="1"/>
  <c r="H66" i="1"/>
  <c r="G66" i="1"/>
  <c r="G62" i="1"/>
  <c r="H62" i="1"/>
  <c r="G75" i="1"/>
  <c r="H75" i="1"/>
  <c r="H73" i="1"/>
  <c r="G73" i="1"/>
  <c r="H90" i="1"/>
  <c r="G90" i="1"/>
  <c r="H34" i="1"/>
  <c r="G34" i="1"/>
  <c r="G68" i="1"/>
  <c r="H68" i="1"/>
  <c r="G94" i="1"/>
  <c r="H94" i="1"/>
  <c r="G88" i="1"/>
  <c r="H88" i="1"/>
  <c r="G29" i="1"/>
  <c r="H29" i="1"/>
  <c r="G54" i="1"/>
  <c r="H54" i="1"/>
  <c r="H57" i="1"/>
  <c r="G57" i="1"/>
  <c r="G39" i="1"/>
  <c r="H39" i="1"/>
  <c r="G40" i="1"/>
  <c r="H40" i="1"/>
  <c r="G69" i="1"/>
  <c r="H69" i="1"/>
  <c r="H86" i="1"/>
  <c r="G86" i="1"/>
  <c r="H30" i="1"/>
  <c r="G30" i="1"/>
  <c r="G55" i="1"/>
  <c r="H55" i="1"/>
  <c r="G76" i="1"/>
  <c r="H76" i="1"/>
  <c r="G84" i="1"/>
  <c r="H84" i="1"/>
  <c r="G70" i="1"/>
  <c r="H70" i="1"/>
  <c r="H49" i="1"/>
  <c r="G49" i="1"/>
  <c r="G53" i="1"/>
  <c r="H53" i="1"/>
  <c r="G25" i="1"/>
  <c r="H25" i="1"/>
  <c r="G64" i="1"/>
  <c r="H64" i="1"/>
  <c r="H81" i="1"/>
  <c r="G81" i="1"/>
  <c r="H26" i="1"/>
  <c r="G26" i="1"/>
  <c r="G51" i="1"/>
  <c r="H51" i="1"/>
  <c r="G63" i="1"/>
  <c r="H63" i="1"/>
  <c r="G71" i="1"/>
  <c r="H71" i="1"/>
  <c r="G93" i="1"/>
  <c r="H93" i="1"/>
  <c r="G45" i="1"/>
  <c r="H45" i="1"/>
  <c r="G48" i="1"/>
  <c r="H48" i="1"/>
  <c r="G32" i="1"/>
  <c r="H32" i="1"/>
  <c r="G52" i="1"/>
  <c r="H52" i="1"/>
  <c r="G77" i="1"/>
  <c r="H77" i="1"/>
  <c r="G95" i="1"/>
  <c r="H95" i="1"/>
  <c r="H42" i="1"/>
  <c r="G42" i="1"/>
  <c r="G59" i="1"/>
  <c r="H59" i="1"/>
  <c r="G67" i="1"/>
  <c r="H67" i="1"/>
  <c r="G96" i="1"/>
  <c r="H96" i="1"/>
  <c r="G56" i="1"/>
  <c r="H56" i="1"/>
  <c r="G36" i="1"/>
  <c r="H36" i="1"/>
  <c r="H47" i="1"/>
  <c r="G47" i="1"/>
  <c r="G35" i="1"/>
  <c r="H35" i="1"/>
  <c r="G72" i="1"/>
  <c r="H72" i="1"/>
  <c r="G61" i="1"/>
  <c r="H61" i="1"/>
  <c r="G38" i="1"/>
  <c r="H38" i="1"/>
  <c r="H50" i="1"/>
  <c r="G50" i="1"/>
  <c r="H58" i="1"/>
  <c r="G58" i="1"/>
  <c r="G92" i="1"/>
  <c r="H92" i="1"/>
  <c r="G87" i="1"/>
  <c r="H87" i="1"/>
  <c r="G31" i="1"/>
  <c r="H31" i="1"/>
  <c r="G85" i="1"/>
  <c r="H85" i="1"/>
  <c r="G91" i="1"/>
  <c r="H91" i="1"/>
  <c r="G27" i="1"/>
  <c r="H27" i="1"/>
  <c r="G60" i="1"/>
  <c r="H60" i="1"/>
  <c r="H89" i="1"/>
  <c r="G89" i="1"/>
  <c r="G33" i="1"/>
  <c r="H33" i="1"/>
  <c r="G41" i="1"/>
  <c r="H41" i="1"/>
  <c r="G46" i="1"/>
  <c r="H46" i="1"/>
  <c r="G79" i="1"/>
  <c r="H79" i="1"/>
  <c r="G83" i="1"/>
  <c r="H83" i="1"/>
  <c r="G28" i="1"/>
  <c r="H28" i="1"/>
  <c r="G23" i="1"/>
  <c r="H23" i="1"/>
</calcChain>
</file>

<file path=xl/sharedStrings.xml><?xml version="1.0" encoding="utf-8"?>
<sst xmlns="http://schemas.openxmlformats.org/spreadsheetml/2006/main" count="35107" uniqueCount="6271">
  <si>
    <t>Board Number:</t>
  </si>
  <si>
    <t>City/Town</t>
  </si>
  <si>
    <t>Additional Comments</t>
  </si>
  <si>
    <t>Elementary</t>
  </si>
  <si>
    <t>Total</t>
  </si>
  <si>
    <t>Director of Education</t>
  </si>
  <si>
    <t>Priority-Ranked Proposed Projects</t>
  </si>
  <si>
    <t>Handwashing Station Project Group</t>
  </si>
  <si>
    <t>Secondary</t>
  </si>
  <si>
    <t>Installation of new handwashing stations</t>
  </si>
  <si>
    <t>Instructions and Support</t>
  </si>
  <si>
    <t>The completed template must be signed by the Director of Education (or designated authority).</t>
  </si>
  <si>
    <t>Some cells will have drop-down lists. If needed, you board can overwrite these cells.</t>
  </si>
  <si>
    <t>Optimizing air quality</t>
  </si>
  <si>
    <t>Facilitating distance learning</t>
  </si>
  <si>
    <t>Jan 2021</t>
  </si>
  <si>
    <t>Feb 2021</t>
  </si>
  <si>
    <t>Mar 2021</t>
  </si>
  <si>
    <t>Apr 2021</t>
  </si>
  <si>
    <t>May 2021</t>
  </si>
  <si>
    <t>Jun 2021</t>
  </si>
  <si>
    <t>Jul 2021</t>
  </si>
  <si>
    <t>Aug 2021</t>
  </si>
  <si>
    <t>Sept 2021</t>
  </si>
  <si>
    <t>Oct 2021</t>
  </si>
  <si>
    <t>Nov 2021</t>
  </si>
  <si>
    <t>Dec 2021</t>
  </si>
  <si>
    <t>D20 - Plumbing</t>
  </si>
  <si>
    <t>D30 - HVAC</t>
  </si>
  <si>
    <t>DSB Ontario North East</t>
  </si>
  <si>
    <t>Algoma DSB</t>
  </si>
  <si>
    <t>Rainbow DSB</t>
  </si>
  <si>
    <t>Near North DSB</t>
  </si>
  <si>
    <t>Keewatin-Patricia DSB</t>
  </si>
  <si>
    <t>Rainy River DSB</t>
  </si>
  <si>
    <t>Lakehead DSB</t>
  </si>
  <si>
    <t>Superior-Greenstone DSB</t>
  </si>
  <si>
    <t>Bluewater DSB</t>
  </si>
  <si>
    <t>Avon Maitland DSB</t>
  </si>
  <si>
    <t>Greater Essex County DSB</t>
  </si>
  <si>
    <t>Lambton Kent DSB</t>
  </si>
  <si>
    <t>Thames Valley DSB</t>
  </si>
  <si>
    <t>Toronto DSB</t>
  </si>
  <si>
    <t>Durham DSB</t>
  </si>
  <si>
    <t>Kawartha Pine Ridge DSB</t>
  </si>
  <si>
    <t>Trillium Lakelands DSB</t>
  </si>
  <si>
    <t>York Region DSB</t>
  </si>
  <si>
    <t>Simcoe County DSB</t>
  </si>
  <si>
    <t>Upper Grand DSB</t>
  </si>
  <si>
    <t>Peel DSB</t>
  </si>
  <si>
    <t>Halton DSB</t>
  </si>
  <si>
    <t>Hamilton-Wentworth DSB</t>
  </si>
  <si>
    <t>DSB of Niagara</t>
  </si>
  <si>
    <t>Grand Erie DSB</t>
  </si>
  <si>
    <t>Waterloo Region DSB</t>
  </si>
  <si>
    <t>Ottawa-Carleton DSB</t>
  </si>
  <si>
    <t>Upper Canada DSB</t>
  </si>
  <si>
    <t>Limestone DSB</t>
  </si>
  <si>
    <t>Renfrew County DSB</t>
  </si>
  <si>
    <t>Hastings &amp; Prince Edward DSB</t>
  </si>
  <si>
    <t>Northeastern Catholic DSB</t>
  </si>
  <si>
    <t>Nipissing-Parry Sound Cath DSB</t>
  </si>
  <si>
    <t>Huron-Superior Catholic DSB</t>
  </si>
  <si>
    <t>Sudbury Catholic DSB</t>
  </si>
  <si>
    <t>Northwest Catholic DSB</t>
  </si>
  <si>
    <t>Kenora Catholic DSB</t>
  </si>
  <si>
    <t>Thunder Bay Catholic DSB</t>
  </si>
  <si>
    <t>Superior North Catholic DSB</t>
  </si>
  <si>
    <t>Bruce-Grey Catholic DSB</t>
  </si>
  <si>
    <t>Huron-Perth Catholic DSB</t>
  </si>
  <si>
    <t>Windsor-Essex Catholic DSB</t>
  </si>
  <si>
    <t>London Dist. Catholic School</t>
  </si>
  <si>
    <t>St. Clair Catholic DSB</t>
  </si>
  <si>
    <t>Toronto Catholic DSB</t>
  </si>
  <si>
    <t>PVNC Catholic DSB</t>
  </si>
  <si>
    <t>York Catholic DSB</t>
  </si>
  <si>
    <t>Dufferin-Peel Catholic DSB</t>
  </si>
  <si>
    <t>Simcoe Muskoka Catholic DSB</t>
  </si>
  <si>
    <t>Durham Catholic DSB</t>
  </si>
  <si>
    <t>Halton Catholic DSB</t>
  </si>
  <si>
    <t>Hamilton-Wentworth Cath DSB</t>
  </si>
  <si>
    <t>Wellington Catholic DSB</t>
  </si>
  <si>
    <t>Waterloo Catholic DSB</t>
  </si>
  <si>
    <t>Niagara Catholic DSB</t>
  </si>
  <si>
    <t>Brant Haldimand Norfolk CDSB</t>
  </si>
  <si>
    <t>Cath DSB of Eastern Ontario</t>
  </si>
  <si>
    <t>Ottawa Catholic DSB</t>
  </si>
  <si>
    <t>Renfrew County Catholic DSB</t>
  </si>
  <si>
    <t>Algonquin &amp; Lakeshore Cath DSB</t>
  </si>
  <si>
    <t>CSD du Nord-Est de l'Ontario</t>
  </si>
  <si>
    <t>CSD du Grand Nord de l'Ontario</t>
  </si>
  <si>
    <t>Conseil scolaire Viamonde</t>
  </si>
  <si>
    <t>CEP de l'Est de l'Ontario</t>
  </si>
  <si>
    <t>CSD cath. des Grandes Rivières</t>
  </si>
  <si>
    <t>CSD catholique Franco-Nord</t>
  </si>
  <si>
    <t>CSD cath. du Nouvel-Ontario</t>
  </si>
  <si>
    <t>CSD cath. des Aurores boréales</t>
  </si>
  <si>
    <t>CSC Providence</t>
  </si>
  <si>
    <t>CSC MonAvenir (Centre-Sud)</t>
  </si>
  <si>
    <t>CSD cath. de l'Est ontarien</t>
  </si>
  <si>
    <t>CSD cath. Centre-Est de l'Ont.</t>
  </si>
  <si>
    <t>James Bay Lowlands Secondary School Board</t>
  </si>
  <si>
    <t>Moose Factory Island DSAB</t>
  </si>
  <si>
    <t>Moosonee DSAB</t>
  </si>
  <si>
    <t>Penetanguishene Protestant Separate School Board</t>
  </si>
  <si>
    <t>Instruction Sheet</t>
  </si>
  <si>
    <t>List your school board's proposed projects to be funded under the CVRIS, which will be submitted to the federal government for approval.</t>
  </si>
  <si>
    <t>c) The total cost for each project must be less than or equal to $10,000,000.</t>
  </si>
  <si>
    <t>Enhanced physical distancing</t>
  </si>
  <si>
    <t>Promoting occupant health and safety</t>
  </si>
  <si>
    <t>d) Expenditures must be incurred between the date of federal approval and December 31, 2021.</t>
  </si>
  <si>
    <t>Projects should be listed in priority order, with 1 being the highest priority.</t>
  </si>
  <si>
    <t>Notes:</t>
  </si>
  <si>
    <t>Expenditures are considered eligible should all of the following criteria be met:</t>
  </si>
  <si>
    <t>Facility Type</t>
  </si>
  <si>
    <t>1 Civic Centre Court West Education Office</t>
  </si>
  <si>
    <t>ETOBICOKE</t>
  </si>
  <si>
    <t>Admin</t>
  </si>
  <si>
    <t>140 Borough Drive East Education Office</t>
  </si>
  <si>
    <t>SCARBOROUGH</t>
  </si>
  <si>
    <t>16 Phin Ave Centre</t>
  </si>
  <si>
    <t>TORONTO</t>
  </si>
  <si>
    <t>Admin/OPS</t>
  </si>
  <si>
    <t>2 Trethewey Drive</t>
  </si>
  <si>
    <t>YORK</t>
  </si>
  <si>
    <t>5050 Yonge Street TDSB Head Office</t>
  </si>
  <si>
    <t>NORTH YORK</t>
  </si>
  <si>
    <t>A Y Jackson SS</t>
  </si>
  <si>
    <t>Adam Beck Jr PS</t>
  </si>
  <si>
    <t>Africentric Alt School</t>
  </si>
  <si>
    <t>Agincourt CI</t>
  </si>
  <si>
    <t>Agincourt Jr PS</t>
  </si>
  <si>
    <t>Agnes Macphail PS</t>
  </si>
  <si>
    <t>Albert Campbell CI</t>
  </si>
  <si>
    <t>Albion Heights JMS</t>
  </si>
  <si>
    <t>Alexander Muir/Gladstone Ave Jr &amp; Sr PS</t>
  </si>
  <si>
    <t>Alexander Stirling PS</t>
  </si>
  <si>
    <t>Alexmuir Jr PS</t>
  </si>
  <si>
    <t>Allenby Jr PS</t>
  </si>
  <si>
    <t>Alliance Centre</t>
  </si>
  <si>
    <t>ALPHA Alt Jr School</t>
  </si>
  <si>
    <t>ALPHA II Alt School(Elem)</t>
  </si>
  <si>
    <t>ALPHA II Alternative School(Sec)</t>
  </si>
  <si>
    <t>Alvin Curling Public School</t>
  </si>
  <si>
    <t>Amesbury MS</t>
  </si>
  <si>
    <t>Ancaster PS</t>
  </si>
  <si>
    <t>Annette Street Jr &amp; Sr PS</t>
  </si>
  <si>
    <t>Anson Park PS</t>
  </si>
  <si>
    <t>Anson S Taylor Jr PS</t>
  </si>
  <si>
    <t>Arbor Glen PS</t>
  </si>
  <si>
    <t>Armour Heights PS</t>
  </si>
  <si>
    <t>ASE 1</t>
  </si>
  <si>
    <t>Avondale Elementary Alt School</t>
  </si>
  <si>
    <t>Avondale PS</t>
  </si>
  <si>
    <t>Avondale Secondary Alt School</t>
  </si>
  <si>
    <t>Bala Avenue CS</t>
  </si>
  <si>
    <t>Balmy Beach CS</t>
  </si>
  <si>
    <t>Bannockburn PS</t>
  </si>
  <si>
    <t>Banting &amp; Best PS</t>
  </si>
  <si>
    <t>Baycrest PS</t>
  </si>
  <si>
    <t>Bayview MS</t>
  </si>
  <si>
    <t>Beaches Alt Jr School</t>
  </si>
  <si>
    <t>Beaumonde Heights JMS</t>
  </si>
  <si>
    <t>Bedford Park PS</t>
  </si>
  <si>
    <t>Bellmere Jr PS</t>
  </si>
  <si>
    <t>Ben Heppner Vocal Music Academy</t>
  </si>
  <si>
    <t>Bendale Jr PS</t>
  </si>
  <si>
    <t>Bennington Heights ES</t>
  </si>
  <si>
    <t>EAST YORK</t>
  </si>
  <si>
    <t>Berner Trail Jr PS</t>
  </si>
  <si>
    <t>Bessborough Drive E &amp; MS</t>
  </si>
  <si>
    <t>Beverley Heights MS</t>
  </si>
  <si>
    <t>Beverley School</t>
  </si>
  <si>
    <t>Beverly Glen Jr PS</t>
  </si>
  <si>
    <t>Birch Cliff Heights PS</t>
  </si>
  <si>
    <t>Birch Cliff PS</t>
  </si>
  <si>
    <t>Birchmount Park CI</t>
  </si>
  <si>
    <t>Blacksmith PS</t>
  </si>
  <si>
    <t>Blake Street Jr PS</t>
  </si>
  <si>
    <t>Blantyre PS</t>
  </si>
  <si>
    <t>Blaydon PS</t>
  </si>
  <si>
    <t>Bliss Carman Sr PS</t>
  </si>
  <si>
    <t>Bloor CI</t>
  </si>
  <si>
    <t>Bloordale MS</t>
  </si>
  <si>
    <t>Bloorlea MS</t>
  </si>
  <si>
    <t>Blythwood Jr PS</t>
  </si>
  <si>
    <t>Bob Abate Recreation Centre</t>
  </si>
  <si>
    <t>Recreation</t>
  </si>
  <si>
    <t>Bowmore Road Jr &amp; Sr PS</t>
  </si>
  <si>
    <t>Boyne River Natural Science School</t>
  </si>
  <si>
    <t>SHELBURNE</t>
  </si>
  <si>
    <t>Boys Leadership Academy</t>
  </si>
  <si>
    <t>Braeburn JS</t>
  </si>
  <si>
    <t>Brian PS</t>
  </si>
  <si>
    <t>Briarcrest JS</t>
  </si>
  <si>
    <t>Bridlewood Jr PS</t>
  </si>
  <si>
    <t>Brimwood Boulevard Jr PS</t>
  </si>
  <si>
    <t>Broadacres JS</t>
  </si>
  <si>
    <t>Broadlands PS</t>
  </si>
  <si>
    <t>Brock PS</t>
  </si>
  <si>
    <t>Brookhaven PS</t>
  </si>
  <si>
    <t>Brookmill Boulevard Jr PS</t>
  </si>
  <si>
    <t>Brookside PS</t>
  </si>
  <si>
    <t>Brookview MS</t>
  </si>
  <si>
    <t xml:space="preserve">Brown Jr PS </t>
  </si>
  <si>
    <t>Bruce PS</t>
  </si>
  <si>
    <t>Buchanan PS</t>
  </si>
  <si>
    <t>Burnhamthorpe CI</t>
  </si>
  <si>
    <t>Burrows Hall Jr PS</t>
  </si>
  <si>
    <t>C D Farquharson Jr PS</t>
  </si>
  <si>
    <t>C R Marchant MS</t>
  </si>
  <si>
    <t>C W Jefferys CI</t>
  </si>
  <si>
    <t>CALC SS</t>
  </si>
  <si>
    <t>Calico PS</t>
  </si>
  <si>
    <t>Cameron PS</t>
  </si>
  <si>
    <t>Caring and Safe School Area LC2</t>
  </si>
  <si>
    <t>Caring and Safe School Area LC4</t>
  </si>
  <si>
    <t>Caring and Safe School LC1 / Rexdale LC</t>
  </si>
  <si>
    <t>Caring and Safe School LC3</t>
  </si>
  <si>
    <t>Carleton Village Jr &amp; Sr Sports and Wellness Academy</t>
  </si>
  <si>
    <t>Cassandra PS</t>
  </si>
  <si>
    <t>Castlebar Jr School</t>
  </si>
  <si>
    <t>Cedar Drive Jr PS</t>
  </si>
  <si>
    <t>Cedarbrae CI</t>
  </si>
  <si>
    <t>Cedarbrook PS</t>
  </si>
  <si>
    <t>Cedarvale CS</t>
  </si>
  <si>
    <t>Centennial Road Jr PS</t>
  </si>
  <si>
    <t>Central Etobicoke HS</t>
  </si>
  <si>
    <t>Central Technical School</t>
  </si>
  <si>
    <t>Central Toronto Academy</t>
  </si>
  <si>
    <t>Century Schoolhouse</t>
  </si>
  <si>
    <t>Chalkfarm PS</t>
  </si>
  <si>
    <t>Charles E Webster PS</t>
  </si>
  <si>
    <t>Charles G Fraser Jr PS</t>
  </si>
  <si>
    <t>Charles Gordon Sr PS</t>
  </si>
  <si>
    <t>Charles H Best MS</t>
  </si>
  <si>
    <t>Charlottetown Jr PS</t>
  </si>
  <si>
    <t>Chartland Jr PS</t>
  </si>
  <si>
    <t>Cherokee PS</t>
  </si>
  <si>
    <t>Chester ES</t>
  </si>
  <si>
    <t>Chester Le Jr PS</t>
  </si>
  <si>
    <t>Chief Dan George PS</t>
  </si>
  <si>
    <t>Chine Drive PS</t>
  </si>
  <si>
    <t>Church Street Jr PS</t>
  </si>
  <si>
    <t>Churchill Heights PS</t>
  </si>
  <si>
    <t>Churchill PS</t>
  </si>
  <si>
    <t xml:space="preserve">City School </t>
  </si>
  <si>
    <t xml:space="preserve">City View Alt Sr School </t>
  </si>
  <si>
    <t>Claireville JS</t>
  </si>
  <si>
    <t>Claireville Outdoor Education Centre</t>
  </si>
  <si>
    <t>BRAMPTON</t>
  </si>
  <si>
    <t>Clairlea PS</t>
  </si>
  <si>
    <t>Claude Watson School for the Arts</t>
  </si>
  <si>
    <t>Cliffside PS</t>
  </si>
  <si>
    <t>Cliffwood PS</t>
  </si>
  <si>
    <t>Clinton Street Jr PS</t>
  </si>
  <si>
    <t xml:space="preserve">Contact Alt School </t>
  </si>
  <si>
    <t>Cordella Jr PS</t>
  </si>
  <si>
    <t>Cornell Jr PS</t>
  </si>
  <si>
    <t>Corvette Jr PS</t>
  </si>
  <si>
    <t>Cosburn MS</t>
  </si>
  <si>
    <t>Cottingham Jr PS</t>
  </si>
  <si>
    <t>Courcelette PS</t>
  </si>
  <si>
    <t>Crescent Town ES</t>
  </si>
  <si>
    <t>Cresthaven PS</t>
  </si>
  <si>
    <t>Crestview PS</t>
  </si>
  <si>
    <t>Cummer Valley MS</t>
  </si>
  <si>
    <t>D &amp; M Thomson CI</t>
  </si>
  <si>
    <t>D A Morrison MS</t>
  </si>
  <si>
    <t>da Vinci School</t>
  </si>
  <si>
    <t>Dallington PS</t>
  </si>
  <si>
    <t>Danforth C &amp; TI</t>
  </si>
  <si>
    <t>Danforth Gardens PS</t>
  </si>
  <si>
    <t>David Hornell JS</t>
  </si>
  <si>
    <t>David Lewis PS</t>
  </si>
  <si>
    <t>Davisville Jr PS (Holding)</t>
  </si>
  <si>
    <t>Daystrom PS</t>
  </si>
  <si>
    <t>Deer Park Jr &amp; Sr PS</t>
  </si>
  <si>
    <t>Dellcrest PS</t>
  </si>
  <si>
    <t>Delphi SAS</t>
  </si>
  <si>
    <t>Delta Alt Sr School</t>
  </si>
  <si>
    <t>Denlow PS</t>
  </si>
  <si>
    <t>Dennis Avenue CS</t>
  </si>
  <si>
    <t>Derrydown PS</t>
  </si>
  <si>
    <t>Dewson Street Jr PS</t>
  </si>
  <si>
    <t>Diefenbaker ES</t>
  </si>
  <si>
    <t>Dixon Grove JMS</t>
  </si>
  <si>
    <t>Don Mills CI</t>
  </si>
  <si>
    <t>Don Mills MS</t>
  </si>
  <si>
    <t>Don Valley MS</t>
  </si>
  <si>
    <t>Donview Middle Health and Wellness Academy</t>
  </si>
  <si>
    <t>Donwood Park PS</t>
  </si>
  <si>
    <t>Donwood Park PS - Annex</t>
  </si>
  <si>
    <t>Dorset Park PS</t>
  </si>
  <si>
    <t>Douglas Park</t>
  </si>
  <si>
    <t>Dovercourt PS</t>
  </si>
  <si>
    <t>Downsview PS</t>
  </si>
  <si>
    <t>Downsview SS</t>
  </si>
  <si>
    <t>Downtown Alt School</t>
  </si>
  <si>
    <t>Downtown Vocal Music Academy of Toronto</t>
  </si>
  <si>
    <t>Dr Marion Hilliard Sr PS</t>
  </si>
  <si>
    <t>Dr Norman Bethune CI</t>
  </si>
  <si>
    <t>Drewry SS</t>
  </si>
  <si>
    <t>Driftwood PS</t>
  </si>
  <si>
    <t>Dublin Heights E &amp; MS</t>
  </si>
  <si>
    <t>Duke of Connaught Jr &amp; Sr PS</t>
  </si>
  <si>
    <t>Dundas Jr PS</t>
  </si>
  <si>
    <t>Dunlace PS</t>
  </si>
  <si>
    <t>Earl Beatty Jr &amp; Sr PS</t>
  </si>
  <si>
    <t>Earl Grey Sr PS</t>
  </si>
  <si>
    <t>Earl Haig PS</t>
  </si>
  <si>
    <t>Earl Haig SS</t>
  </si>
  <si>
    <t>Earlscourt Jr PS</t>
  </si>
  <si>
    <t>East Alt School of Toronto</t>
  </si>
  <si>
    <t>East York Alt SS</t>
  </si>
  <si>
    <t>East York CI</t>
  </si>
  <si>
    <t>Eastdale CI</t>
  </si>
  <si>
    <t>Eastern Centre</t>
  </si>
  <si>
    <t>Eastview PS</t>
  </si>
  <si>
    <t>Eatonville JS</t>
  </si>
  <si>
    <t>Edgewood PS</t>
  </si>
  <si>
    <t>Eglinton Jr PS</t>
  </si>
  <si>
    <t>Elia MS</t>
  </si>
  <si>
    <t>Elizabeth Simcoe Jr PS</t>
  </si>
  <si>
    <t>Elkhorn PS</t>
  </si>
  <si>
    <t>Ellesmere-Statton PS</t>
  </si>
  <si>
    <t>Elmbank JMA</t>
  </si>
  <si>
    <t>Elmlea JS</t>
  </si>
  <si>
    <t>Emery CI</t>
  </si>
  <si>
    <t>Emery EdVance Secondary School</t>
  </si>
  <si>
    <t>Emily Carr PS</t>
  </si>
  <si>
    <t>Equinox Holistic Alt School</t>
  </si>
  <si>
    <t>Ernest PS</t>
  </si>
  <si>
    <t>Essex Jr &amp; Sr PS</t>
  </si>
  <si>
    <t>Ètienne Brûlè JS</t>
  </si>
  <si>
    <t>Etobicoke CI</t>
  </si>
  <si>
    <t>Etobicoke Outdoor Education Centre (Albion)</t>
  </si>
  <si>
    <t>CALEDON</t>
  </si>
  <si>
    <t>Etobicoke School of the Arts</t>
  </si>
  <si>
    <t>Etobicoke Year Round Alternative Centre</t>
  </si>
  <si>
    <t>F H Miller Jr PS</t>
  </si>
  <si>
    <t>Fairbank Memorial CS</t>
  </si>
  <si>
    <t>Fairbank PS</t>
  </si>
  <si>
    <t>Fairglen Jr PS</t>
  </si>
  <si>
    <t>Fairmeadow PS</t>
  </si>
  <si>
    <t>Fairmount PS</t>
  </si>
  <si>
    <t>Faywood Arts-Based Curriculum School</t>
  </si>
  <si>
    <t>Fenside PS</t>
  </si>
  <si>
    <t>Fern Avenue Jr &amp; Sr PS</t>
  </si>
  <si>
    <t>Finch PS</t>
  </si>
  <si>
    <t>Firgrove PS</t>
  </si>
  <si>
    <t>Fisherville Sr PS</t>
  </si>
  <si>
    <t>Fleming PS</t>
  </si>
  <si>
    <t>Flemington PS</t>
  </si>
  <si>
    <t>Forest Hill CI</t>
  </si>
  <si>
    <t>Forest Hill Jr &amp; Sr PS</t>
  </si>
  <si>
    <t>Forest Manor PS</t>
  </si>
  <si>
    <t>Forest Valley (leased outdoor ed centre)</t>
  </si>
  <si>
    <t>Frank Oke SS</t>
  </si>
  <si>
    <t>Frankland CS</t>
  </si>
  <si>
    <t>Fraser Mustard Early Learning Academy</t>
  </si>
  <si>
    <t>Galloway Road PS</t>
  </si>
  <si>
    <t>Garden Avenue Jr PS</t>
  </si>
  <si>
    <t>Gateway PS</t>
  </si>
  <si>
    <t>General Brock PS</t>
  </si>
  <si>
    <t>General Crerar PS</t>
  </si>
  <si>
    <t>General Mercer Jr PS</t>
  </si>
  <si>
    <t>George Anderson PS</t>
  </si>
  <si>
    <t>George B Little PS</t>
  </si>
  <si>
    <t>George Harvey CI</t>
  </si>
  <si>
    <t>George P Mackie Jr PS</t>
  </si>
  <si>
    <t>George Peck PS</t>
  </si>
  <si>
    <t>George R Gauld JS</t>
  </si>
  <si>
    <t>George S Henry Academy</t>
  </si>
  <si>
    <t>George Syme CS</t>
  </si>
  <si>
    <t>George Webster ES</t>
  </si>
  <si>
    <t>Georges Vanier SS</t>
  </si>
  <si>
    <t>Givins/Shaw Jr PS</t>
  </si>
  <si>
    <t>Glamorgan Jr PS</t>
  </si>
  <si>
    <t>Gledhill Jr PS</t>
  </si>
  <si>
    <t>Glen Ames Sr PS</t>
  </si>
  <si>
    <t>Glen Park PS</t>
  </si>
  <si>
    <t>Glen Ravine Jr PS</t>
  </si>
  <si>
    <t>Glenview Sr PS</t>
  </si>
  <si>
    <t>Golf Road Jr PS</t>
  </si>
  <si>
    <t>Gooderham Learning Centre</t>
  </si>
  <si>
    <t>Cont. Ed.</t>
  </si>
  <si>
    <t>Gordon A Brown MS</t>
  </si>
  <si>
    <t>Gosford PS</t>
  </si>
  <si>
    <t>Gracedale PS</t>
  </si>
  <si>
    <t>Gracefield PS</t>
  </si>
  <si>
    <t>Greenholme JMS</t>
  </si>
  <si>
    <t>Greenland PS</t>
  </si>
  <si>
    <t>Greenwood SS</t>
  </si>
  <si>
    <t>Grenoble PS</t>
  </si>
  <si>
    <t>Grey Owl Jr PS</t>
  </si>
  <si>
    <t>Guildwood Jr PS</t>
  </si>
  <si>
    <t>Gulfstream PS</t>
  </si>
  <si>
    <t>H A Halbert Jr PS</t>
  </si>
  <si>
    <t>H J Alexander CS</t>
  </si>
  <si>
    <t>Haney Centre</t>
  </si>
  <si>
    <t>Harbord CI</t>
  </si>
  <si>
    <t>Harrison PS</t>
  </si>
  <si>
    <t>Harwood PS</t>
  </si>
  <si>
    <t>Hawthorne II Billingual Alt Jr School</t>
  </si>
  <si>
    <t>Heather Heights Jr PS</t>
  </si>
  <si>
    <t>Henry Hudson Sr PS</t>
  </si>
  <si>
    <t>Henry Kelsey Sr PS</t>
  </si>
  <si>
    <t>Heritage Park PS</t>
  </si>
  <si>
    <t>Heydon Park SS</t>
  </si>
  <si>
    <t>High Park Alt Jr School</t>
  </si>
  <si>
    <t>Highcastle PS</t>
  </si>
  <si>
    <t>Highfield JS</t>
  </si>
  <si>
    <t>Highland Creek PS</t>
  </si>
  <si>
    <t>Highland Heights Jr PS</t>
  </si>
  <si>
    <t>Highland MS</t>
  </si>
  <si>
    <t>Highview PS</t>
  </si>
  <si>
    <t>Hillcrest CS</t>
  </si>
  <si>
    <t>Hillmount PS</t>
  </si>
  <si>
    <t>Hillside (outdoor ed centre)</t>
  </si>
  <si>
    <t>Hilltop MS</t>
  </si>
  <si>
    <t>Hodgson MS</t>
  </si>
  <si>
    <t>Hollycrest MS</t>
  </si>
  <si>
    <t>Hollywood PS</t>
  </si>
  <si>
    <t>Horizon Alt Sr School</t>
  </si>
  <si>
    <t>Howard Jr PS</t>
  </si>
  <si>
    <t>Humber Summit MS</t>
  </si>
  <si>
    <t>Humber Valley Village JMS</t>
  </si>
  <si>
    <t>Humbercrest PS</t>
  </si>
  <si>
    <t>Humberside CI</t>
  </si>
  <si>
    <t>Humberwood Downs JMA</t>
  </si>
  <si>
    <t>Humewood CS</t>
  </si>
  <si>
    <t>Hunter's Glen Jr PS</t>
  </si>
  <si>
    <t>Huron Street Jr PS</t>
  </si>
  <si>
    <t>Indian Road Crescent Jr PS</t>
  </si>
  <si>
    <t>Inglenook CS</t>
  </si>
  <si>
    <t>Inglewood Heights Jr PS</t>
  </si>
  <si>
    <t>Ionview PS</t>
  </si>
  <si>
    <t>Iroquois Jr PS</t>
  </si>
  <si>
    <t>Island PS/Natural Science School</t>
  </si>
  <si>
    <t>Islington JMS</t>
  </si>
  <si>
    <t>J B Tyrrell Sr PS</t>
  </si>
  <si>
    <t>J G Workman PS</t>
  </si>
  <si>
    <t>J R Wilcox CS</t>
  </si>
  <si>
    <t>Jack Miner Sr PS</t>
  </si>
  <si>
    <t>Jackman Avenue Jr PS</t>
  </si>
  <si>
    <t>James S Bell JM Sports and Wellness Academy</t>
  </si>
  <si>
    <t>Jarvis CI</t>
  </si>
  <si>
    <t>Jean Augustine Girls' Leadership Academy</t>
  </si>
  <si>
    <t>Jean Lumb PS</t>
  </si>
  <si>
    <t>Jesse Ketchum Jr &amp; Sr PS</t>
  </si>
  <si>
    <t>John A Leslie PS</t>
  </si>
  <si>
    <t>John Buchan Sr PS</t>
  </si>
  <si>
    <t>John D Parker JS</t>
  </si>
  <si>
    <t>John English JMS</t>
  </si>
  <si>
    <t>John Fisher Jr PS</t>
  </si>
  <si>
    <t>John G Althouse MS</t>
  </si>
  <si>
    <t>John G Diefenbaker PS</t>
  </si>
  <si>
    <t>John McCrae PS</t>
  </si>
  <si>
    <t>John Polanyi CI</t>
  </si>
  <si>
    <t>John Ross Robertson Jr PS</t>
  </si>
  <si>
    <t>John Wanless Jr PS</t>
  </si>
  <si>
    <t>Jones Ave Adult New Can. (form. Jones PS)</t>
  </si>
  <si>
    <t>Joseph Brant PS</t>
  </si>
  <si>
    <t>Joseph Howe Sr PS</t>
  </si>
  <si>
    <t>Joyce PS</t>
  </si>
  <si>
    <t>Kapapamahchakwew - Wandering Spirit School (Elem)</t>
  </si>
  <si>
    <t>Kapapamahchakwew - Wandering Spirit School (Sec)</t>
  </si>
  <si>
    <t>Karen Kain School of the Arts</t>
  </si>
  <si>
    <t>Keele Street PS</t>
  </si>
  <si>
    <t>Keelesdale Jr PS</t>
  </si>
  <si>
    <t>Kennedy PS</t>
  </si>
  <si>
    <t>Kensington CS</t>
  </si>
  <si>
    <t>Kent Sr PS</t>
  </si>
  <si>
    <t>Kenton PS</t>
  </si>
  <si>
    <t>Kew Beach Jr PS</t>
  </si>
  <si>
    <t>Kimberley Jr PS</t>
  </si>
  <si>
    <t>King Edward Jr &amp; Sr PS</t>
  </si>
  <si>
    <t>King George Jr PS</t>
  </si>
  <si>
    <t>Kingslake PS</t>
  </si>
  <si>
    <t>Kingsview Village JS</t>
  </si>
  <si>
    <t>Kipling CI</t>
  </si>
  <si>
    <t>Knob Hill PS</t>
  </si>
  <si>
    <t>Lakeshore CI</t>
  </si>
  <si>
    <t>Lamberton PS</t>
  </si>
  <si>
    <t>Lambton Park CS</t>
  </si>
  <si>
    <t>Lambton-Kingsway JMS</t>
  </si>
  <si>
    <t>L'Amoreaux CI</t>
  </si>
  <si>
    <t>Lanor JMS</t>
  </si>
  <si>
    <t>Lawrence Heights MS</t>
  </si>
  <si>
    <t>Lawrence Park CI</t>
  </si>
  <si>
    <t>Leaside HS</t>
  </si>
  <si>
    <t>Ledbury Park E &amp; MS</t>
  </si>
  <si>
    <t>Lescon PS</t>
  </si>
  <si>
    <t>Leslieville Jr PS</t>
  </si>
  <si>
    <t>Lester B Pearson CI</t>
  </si>
  <si>
    <t>Lester B Pearson ES</t>
  </si>
  <si>
    <t>Lillian PS</t>
  </si>
  <si>
    <t>Lord Dufferin Jr &amp; Sr PS</t>
  </si>
  <si>
    <t>Lord Lansdowne Jr PS</t>
  </si>
  <si>
    <t>Lord Roberts Jr PS</t>
  </si>
  <si>
    <t>Lucy Maud Montgomery PS</t>
  </si>
  <si>
    <t>Lucy McCormick Sr School</t>
  </si>
  <si>
    <t>Lynngate Jr PS</t>
  </si>
  <si>
    <t>Lynnwood Heights Jr PS</t>
  </si>
  <si>
    <t>Macklin PS</t>
  </si>
  <si>
    <t>Malvern CI</t>
  </si>
  <si>
    <t>Malvern Jr PS</t>
  </si>
  <si>
    <t>Manhattan Park Jr PS</t>
  </si>
  <si>
    <t>Maple Leaf  PS</t>
  </si>
  <si>
    <t>Maplewood HS</t>
  </si>
  <si>
    <t>Marc Garneau CI</t>
  </si>
  <si>
    <t>Market Lane Jr &amp; Sr PS</t>
  </si>
  <si>
    <t>Martingrove CI</t>
  </si>
  <si>
    <t>Mary Shadd PS</t>
  </si>
  <si>
    <t>Maryvale PS</t>
  </si>
  <si>
    <t>Mason Road Jr PS</t>
  </si>
  <si>
    <t>Maurice Cody Jr PS</t>
  </si>
  <si>
    <t>McCulloch Centre</t>
  </si>
  <si>
    <t>McGriskin Centre</t>
  </si>
  <si>
    <t>McKee PS</t>
  </si>
  <si>
    <t>McMurrich Jr PS</t>
  </si>
  <si>
    <t>Meadowvale PS</t>
  </si>
  <si>
    <t>Melody Village JS</t>
  </si>
  <si>
    <t>Military Trail PS</t>
  </si>
  <si>
    <t>Mill Valley JS</t>
  </si>
  <si>
    <t>Milliken PS</t>
  </si>
  <si>
    <t>Millwood JS</t>
  </si>
  <si>
    <t>Milne Valley MS</t>
  </si>
  <si>
    <t>Mimico Adult Centre</t>
  </si>
  <si>
    <t>Monarch Park CI</t>
  </si>
  <si>
    <t>Mono Cliffs (outdoor ed centre)</t>
  </si>
  <si>
    <t>MONO</t>
  </si>
  <si>
    <t>Montrose Jr PS</t>
  </si>
  <si>
    <t>Morrish PS</t>
  </si>
  <si>
    <t>Morse Street Jr PS</t>
  </si>
  <si>
    <t>Mountview Alt School</t>
  </si>
  <si>
    <t>Muirhead PS</t>
  </si>
  <si>
    <t>Native Learning Centre</t>
  </si>
  <si>
    <t>Native Learning Centre East</t>
  </si>
  <si>
    <t>Nelson Mandela Park PS</t>
  </si>
  <si>
    <t>Newtonbrook SS</t>
  </si>
  <si>
    <t xml:space="preserve">Niagara Street Jr PS </t>
  </si>
  <si>
    <t>Norman Cook Jr PS</t>
  </si>
  <si>
    <t>Norman Ingram PS</t>
  </si>
  <si>
    <t>Norseman JMS</t>
  </si>
  <si>
    <t>North Agincourt Jr PS</t>
  </si>
  <si>
    <t>North Albion CI</t>
  </si>
  <si>
    <t>North Bendale Jr PS</t>
  </si>
  <si>
    <t>North Bridlewood Jr PS</t>
  </si>
  <si>
    <t>North East Year Round Alternative Centre</t>
  </si>
  <si>
    <t>North Kipling JMS</t>
  </si>
  <si>
    <t>North Preparatory Jr PS</t>
  </si>
  <si>
    <t>North Toronto CI</t>
  </si>
  <si>
    <t>North West Year Round Alternative Centre</t>
  </si>
  <si>
    <t>Northern SS</t>
  </si>
  <si>
    <t>Northlea E &amp; MS</t>
  </si>
  <si>
    <t>Northview Heights SS</t>
  </si>
  <si>
    <t>Norway Jr PS</t>
  </si>
  <si>
    <t>Oak Park Centre</t>
  </si>
  <si>
    <t>Oakdale Park MS</t>
  </si>
  <si>
    <t>Oakridge Jr PS</t>
  </si>
  <si>
    <t>Oakwood CI</t>
  </si>
  <si>
    <t>Oasis Alternative SS</t>
  </si>
  <si>
    <t>Oasis Alternative SS - Annex 1</t>
  </si>
  <si>
    <t>Oasis Alternative SS - Annex 2</t>
  </si>
  <si>
    <t>O'Connor PS</t>
  </si>
  <si>
    <t>Ogden Jr PS</t>
  </si>
  <si>
    <t>Old Orchard Jr PS</t>
  </si>
  <si>
    <t>Orde Street PS</t>
  </si>
  <si>
    <t>Oriole Park Jr PS</t>
  </si>
  <si>
    <t>Ossington/Old Orchard Jr PS</t>
  </si>
  <si>
    <t>Overland PS</t>
  </si>
  <si>
    <t>Owen PS</t>
  </si>
  <si>
    <t>Palmerston Ave Jr PS</t>
  </si>
  <si>
    <t>Palmerston Ave Jr PS - Annex</t>
  </si>
  <si>
    <t>Pape Avenue Jr PS</t>
  </si>
  <si>
    <t>Park Lane PS</t>
  </si>
  <si>
    <t>Park Lawn JMS</t>
  </si>
  <si>
    <t>Parkdale CI</t>
  </si>
  <si>
    <t>Parkdale Jr &amp; Sr PS</t>
  </si>
  <si>
    <t>Parkfield JS</t>
  </si>
  <si>
    <t>Parkside ES</t>
  </si>
  <si>
    <t>Parkview Alternative School / Terraview Heights LC</t>
  </si>
  <si>
    <t>Pauline Johnson Jr PS</t>
  </si>
  <si>
    <t xml:space="preserve">Pauline Jr PS </t>
  </si>
  <si>
    <t>Peckham Centre (administration)</t>
  </si>
  <si>
    <t>Pelmo Park PS</t>
  </si>
  <si>
    <t>Percy Williams Jr PS</t>
  </si>
  <si>
    <t>Perth Avenue Jr PS</t>
  </si>
  <si>
    <t>Pierre Laporte MS</t>
  </si>
  <si>
    <t>Pineway PS</t>
  </si>
  <si>
    <t>Pleasant PS</t>
  </si>
  <si>
    <t>Pleasant View MS</t>
  </si>
  <si>
    <t>Poplar Road Jr PS</t>
  </si>
  <si>
    <t>Port Royal PS</t>
  </si>
  <si>
    <t>Portage Trail CS</t>
  </si>
  <si>
    <t>Presteign Heights ES</t>
  </si>
  <si>
    <t>Princess Margaret JS</t>
  </si>
  <si>
    <t>Queen Alexandra MS</t>
  </si>
  <si>
    <t>Queen Victoria PS</t>
  </si>
  <si>
    <t>Quest Alt Sr School</t>
  </si>
  <si>
    <t>R H King Academy</t>
  </si>
  <si>
    <t>R H McGregor ES</t>
  </si>
  <si>
    <t>R J Lang E &amp; MS</t>
  </si>
  <si>
    <t>Ranchdale PS</t>
  </si>
  <si>
    <t>Rawlinson CS</t>
  </si>
  <si>
    <t>Regal Road Jr PS</t>
  </si>
  <si>
    <t>Regent Heights PS</t>
  </si>
  <si>
    <t>Rene Gordon Health and Wellness Academy</t>
  </si>
  <si>
    <t>Richview CI</t>
  </si>
  <si>
    <t>Rippleton PS</t>
  </si>
  <si>
    <t>Rivercrest JS</t>
  </si>
  <si>
    <t>Riverdale CI</t>
  </si>
  <si>
    <t>Robert Service Sr PS</t>
  </si>
  <si>
    <t>Rockcliffe MS</t>
  </si>
  <si>
    <t>Rockford PS</t>
  </si>
  <si>
    <t>Roden PS</t>
  </si>
  <si>
    <t>Rolph Road ES</t>
  </si>
  <si>
    <t>Rose Avenue Jr PS</t>
  </si>
  <si>
    <t>Rosedale Heights School of the Arts</t>
  </si>
  <si>
    <t>Rosedale Jr PS</t>
  </si>
  <si>
    <t>Roselands Jr PS</t>
  </si>
  <si>
    <t>Rosethorn JS</t>
  </si>
  <si>
    <t>Rouge Valley PS</t>
  </si>
  <si>
    <t>Roywood PS</t>
  </si>
  <si>
    <t>Runnymede CI</t>
  </si>
  <si>
    <t>Runnymede Jr &amp; Sr PS</t>
  </si>
  <si>
    <t>Ryerson CS</t>
  </si>
  <si>
    <t>Samuel Hearne MS</t>
  </si>
  <si>
    <t>SATEC @ WA Porter CI</t>
  </si>
  <si>
    <t>Scarborough Village PS</t>
  </si>
  <si>
    <t>SCAS</t>
  </si>
  <si>
    <t>Second Street JMS</t>
  </si>
  <si>
    <t>Secord ES</t>
  </si>
  <si>
    <t>SEE</t>
  </si>
  <si>
    <t>SEED Alt School</t>
  </si>
  <si>
    <t>Selwyn ES</t>
  </si>
  <si>
    <t>Seneca Hill PS</t>
  </si>
  <si>
    <t>Seneca School</t>
  </si>
  <si>
    <t>Seventh Street JS</t>
  </si>
  <si>
    <t>Shaughnessy PS</t>
  </si>
  <si>
    <t>Sheldon Centre</t>
  </si>
  <si>
    <t>ALLISTON</t>
  </si>
  <si>
    <t>Sheppard PS</t>
  </si>
  <si>
    <t>Shirley Street Jr PS</t>
  </si>
  <si>
    <t>Shoreham Public Sports and Wellness Academy</t>
  </si>
  <si>
    <t>Shorting Road Stockroom</t>
  </si>
  <si>
    <t>Silver Springs PS</t>
  </si>
  <si>
    <t>Silverthorn CI</t>
  </si>
  <si>
    <t>Silverthorn Community School</t>
  </si>
  <si>
    <t>Sir Adam Beck JS</t>
  </si>
  <si>
    <t>Sir Alexander MacKenzie Sr PS</t>
  </si>
  <si>
    <t>Sir Ernest MacMillan Sr PS</t>
  </si>
  <si>
    <t>Sir John A Macdonald CI</t>
  </si>
  <si>
    <t>Sir Oliver Mowat CI</t>
  </si>
  <si>
    <t>Sir Samuel B Steele Jr PS</t>
  </si>
  <si>
    <t>Sir Wilfrid Laurier CI</t>
  </si>
  <si>
    <t>Sir William Osler HS</t>
  </si>
  <si>
    <t>Sloane PS</t>
  </si>
  <si>
    <t>Smithfield MS</t>
  </si>
  <si>
    <t>SOES</t>
  </si>
  <si>
    <t>KEARNEY</t>
  </si>
  <si>
    <t>SOLE</t>
  </si>
  <si>
    <t>South East Year Round Alternative Centre</t>
  </si>
  <si>
    <t>Spectrum Alt Sr School (Holding)</t>
  </si>
  <si>
    <t>Sprucecourt PS</t>
  </si>
  <si>
    <t>St Andrew's Middle School</t>
  </si>
  <si>
    <t>St Andrews PS</t>
  </si>
  <si>
    <t>St George's JS</t>
  </si>
  <si>
    <t>St Margaret's PS</t>
  </si>
  <si>
    <t>Stanley PS</t>
  </si>
  <si>
    <t>Steelesview PS</t>
  </si>
  <si>
    <t>Stephen Leacock CI</t>
  </si>
  <si>
    <t>Stilecroft PS</t>
  </si>
  <si>
    <t>Subway Academy I</t>
  </si>
  <si>
    <t>Subway Academy II</t>
  </si>
  <si>
    <t>Summit Heights PS</t>
  </si>
  <si>
    <t>Sunny View Jr &amp; Sr PS</t>
  </si>
  <si>
    <t>Sunnylea JS</t>
  </si>
  <si>
    <t>Swansea Jr &amp; Sr PS</t>
  </si>
  <si>
    <t>Tam O'Shanter Jr PS</t>
  </si>
  <si>
    <t>Taylor Creek PS</t>
  </si>
  <si>
    <t>Tecumseh Sr PS</t>
  </si>
  <si>
    <t>Terraview-Willowfield PS</t>
  </si>
  <si>
    <t>Terry Fox PS</t>
  </si>
  <si>
    <t>The Elms JMS</t>
  </si>
  <si>
    <t>The Grove CS</t>
  </si>
  <si>
    <t>The Waterfront School</t>
  </si>
  <si>
    <t>THESTUDENTSCHOOL</t>
  </si>
  <si>
    <t>Thistletown CI</t>
  </si>
  <si>
    <t>Thomas L Wells PS</t>
  </si>
  <si>
    <t>Thorncliffe Park PS</t>
  </si>
  <si>
    <t>Three Valleys PS</t>
  </si>
  <si>
    <t>Timberbank Jr PS</t>
  </si>
  <si>
    <t>Tippett Road Centre</t>
  </si>
  <si>
    <t>Tom Longboat Jr PS</t>
  </si>
  <si>
    <t>Topcliff PS</t>
  </si>
  <si>
    <t>Tre-Add (Etobicoke-Humber School) / Section 27</t>
  </si>
  <si>
    <t>Tredway Woodsworth PS</t>
  </si>
  <si>
    <t>Tredway Woodsworth PS Annex</t>
  </si>
  <si>
    <t>Tumpane PS</t>
  </si>
  <si>
    <t>Twentieth Street JS</t>
  </si>
  <si>
    <t>Ursula Franklin Academy</t>
  </si>
  <si>
    <t>Valley Park MS</t>
  </si>
  <si>
    <t>Valleyfield JS</t>
  </si>
  <si>
    <t>Victoria Park CI</t>
  </si>
  <si>
    <t>Victoria Park ES</t>
  </si>
  <si>
    <t>Victoria Village PS</t>
  </si>
  <si>
    <t>Vradenburg Jr PS</t>
  </si>
  <si>
    <t>Walter Perry Jr PS</t>
  </si>
  <si>
    <t>Warren Park Jr PS</t>
  </si>
  <si>
    <t>Wedgewood JS</t>
  </si>
  <si>
    <t>Wellesworth JS</t>
  </si>
  <si>
    <t>West End Alt School</t>
  </si>
  <si>
    <t>West Glen JS</t>
  </si>
  <si>
    <t>West Hill CI</t>
  </si>
  <si>
    <t>West Hill PS</t>
  </si>
  <si>
    <t>West Humber CI</t>
  </si>
  <si>
    <t>West Humber JMS</t>
  </si>
  <si>
    <t>West Preparatory Jr PS</t>
  </si>
  <si>
    <t>West Rouge Jr PS</t>
  </si>
  <si>
    <t>Western Tech</t>
  </si>
  <si>
    <t>Westmount JS</t>
  </si>
  <si>
    <t>Weston CI</t>
  </si>
  <si>
    <t>Weston Memorial Jr PS</t>
  </si>
  <si>
    <t>Westview Centennial SS</t>
  </si>
  <si>
    <t>Westway JS</t>
  </si>
  <si>
    <t>Westwood MS</t>
  </si>
  <si>
    <t xml:space="preserve">Wexford Collegiate School for the Arts </t>
  </si>
  <si>
    <t>Wexford PS</t>
  </si>
  <si>
    <t>White Haven PS</t>
  </si>
  <si>
    <t>Whitney Jr PS</t>
  </si>
  <si>
    <t>Wilkinson Jr PS</t>
  </si>
  <si>
    <t>Wilkinson Jr PS - Annex</t>
  </si>
  <si>
    <t>William Burgess ES</t>
  </si>
  <si>
    <t>William G Davis Jr PS</t>
  </si>
  <si>
    <t>William G Miller PS</t>
  </si>
  <si>
    <t>William J McCordic School</t>
  </si>
  <si>
    <t>William L Mackenzie CI</t>
  </si>
  <si>
    <t>Williamson Road Jr PS</t>
  </si>
  <si>
    <t>Willow Park Jr PS</t>
  </si>
  <si>
    <t>Willowdale MS</t>
  </si>
  <si>
    <t>Wilmington ES</t>
  </si>
  <si>
    <t>Wilmington PS</t>
  </si>
  <si>
    <t>Winchester Jr &amp; Sr PS</t>
  </si>
  <si>
    <t>Winchester Jr &amp; Sr PS - Annex</t>
  </si>
  <si>
    <t>Windfields Middle School</t>
  </si>
  <si>
    <t>Winona Drive Sr PS</t>
  </si>
  <si>
    <t>Winston Churchill CI</t>
  </si>
  <si>
    <t>Withrow Avenue Jr PS</t>
  </si>
  <si>
    <t>Woburn CI</t>
  </si>
  <si>
    <t>Woburn Jr PS</t>
  </si>
  <si>
    <t>Woodbine MS</t>
  </si>
  <si>
    <t>York Humber HS</t>
  </si>
  <si>
    <t>York Memorial CI</t>
  </si>
  <si>
    <t>York Mills CI</t>
  </si>
  <si>
    <t>Yorkdale SS</t>
  </si>
  <si>
    <t>Yorkview PS</t>
  </si>
  <si>
    <t>Yorkwoods PS</t>
  </si>
  <si>
    <t>Zion Heights MS</t>
  </si>
  <si>
    <t>enter</t>
  </si>
  <si>
    <t>School Name</t>
  </si>
  <si>
    <t>SFIS #</t>
  </si>
  <si>
    <t>pre-populated based on identified school - correct if errors</t>
  </si>
  <si>
    <t>Category Code</t>
  </si>
  <si>
    <t>Project Category</t>
  </si>
  <si>
    <t>Name</t>
  </si>
  <si>
    <t>Number</t>
  </si>
  <si>
    <t>Board Contact Person</t>
  </si>
  <si>
    <t>Email</t>
  </si>
  <si>
    <t>Detailed Description (objective of project)</t>
  </si>
  <si>
    <t>Asset Type</t>
  </si>
  <si>
    <t>Project Description</t>
  </si>
  <si>
    <t>Rank</t>
  </si>
  <si>
    <t>Title</t>
  </si>
  <si>
    <t>Project Schedule (Forecasted)</t>
  </si>
  <si>
    <r>
      <t xml:space="preserve">Estimated Eligible Cost </t>
    </r>
    <r>
      <rPr>
        <sz val="12"/>
        <color rgb="FFFF0000"/>
        <rFont val="Calibri"/>
        <family val="2"/>
        <scheme val="minor"/>
      </rPr>
      <t>Per Site</t>
    </r>
  </si>
  <si>
    <t>Project Name / Rank</t>
  </si>
  <si>
    <t xml:space="preserve">Ultimate Recipient </t>
  </si>
  <si>
    <t>Project Location - Identify Sites</t>
  </si>
  <si>
    <t>Financial Info</t>
  </si>
  <si>
    <t>Start Date</t>
  </si>
  <si>
    <t>End Date</t>
  </si>
  <si>
    <t>Educational Infrastructure</t>
  </si>
  <si>
    <t>Duration (months)</t>
  </si>
  <si>
    <t>Retrofits, repairs, and upgrades</t>
  </si>
  <si>
    <t>COVID-19 response infrastructure</t>
  </si>
  <si>
    <t>A10 - Foundations</t>
  </si>
  <si>
    <t>A20 - Basement</t>
  </si>
  <si>
    <t>B10 - Structural</t>
  </si>
  <si>
    <t>B20 - Exterior Walls and Windows</t>
  </si>
  <si>
    <t>B30 - Roof Coverings</t>
  </si>
  <si>
    <t>C10 - Partitions, Interior Doors, and Fittings</t>
  </si>
  <si>
    <t>C20 - Stairs</t>
  </si>
  <si>
    <t>C30 - Wall Finishes</t>
  </si>
  <si>
    <t>D10 - Elevators</t>
  </si>
  <si>
    <t>D40 - Fire Protection</t>
  </si>
  <si>
    <t>D50 - Electrical</t>
  </si>
  <si>
    <t>G20 - Paving, Playing fields, site</t>
  </si>
  <si>
    <t>G30 - Underground utilities</t>
  </si>
  <si>
    <t>G40 - Site Electrical</t>
  </si>
  <si>
    <t>G90 - Other Site Systems</t>
  </si>
  <si>
    <t>5A</t>
  </si>
  <si>
    <t>5B</t>
  </si>
  <si>
    <t>6A</t>
  </si>
  <si>
    <t>6B</t>
  </si>
  <si>
    <t>30A</t>
  </si>
  <si>
    <t>30B</t>
  </si>
  <si>
    <t>33A</t>
  </si>
  <si>
    <t>33B</t>
  </si>
  <si>
    <t>34A</t>
  </si>
  <si>
    <t>34B</t>
  </si>
  <si>
    <t>60A</t>
  </si>
  <si>
    <t>60B</t>
  </si>
  <si>
    <t>Inventory Data - Facilities Dashboard</t>
  </si>
  <si>
    <t>Data reflects the 2020-2021 Year</t>
  </si>
  <si>
    <t>DSB ID</t>
  </si>
  <si>
    <t>SFIS#</t>
  </si>
  <si>
    <t>Panel</t>
  </si>
  <si>
    <t>Bertha Shaw PS</t>
  </si>
  <si>
    <t>SOUTH PORCUPINE</t>
  </si>
  <si>
    <t>Central Public School</t>
  </si>
  <si>
    <t>KIRKLAND LAKE</t>
  </si>
  <si>
    <t>Clayton Brown Public School</t>
  </si>
  <si>
    <t>HEARST</t>
  </si>
  <si>
    <t>Cochrane HS, E.s.</t>
  </si>
  <si>
    <t>COCHRANE</t>
  </si>
  <si>
    <t>Cochrane Public School</t>
  </si>
  <si>
    <t>Elk Lake PS</t>
  </si>
  <si>
    <t>ELK LAKE</t>
  </si>
  <si>
    <t>Englehart High School (Ele)</t>
  </si>
  <si>
    <t>ENGLEHART</t>
  </si>
  <si>
    <t>Englehart HS</t>
  </si>
  <si>
    <t>Englehart PS</t>
  </si>
  <si>
    <t>Federal Public School</t>
  </si>
  <si>
    <t>Golden Avenue PS</t>
  </si>
  <si>
    <t>Haileybury PS</t>
  </si>
  <si>
    <t>HAILEYBURY</t>
  </si>
  <si>
    <t>Holding</t>
  </si>
  <si>
    <t>Hearst High School</t>
  </si>
  <si>
    <t>Iroquois Falls PS (formerly Calvert Centennial PS)</t>
  </si>
  <si>
    <t>IROQUOIS FALLS</t>
  </si>
  <si>
    <t>Iroquois Falls SS (Ele)</t>
  </si>
  <si>
    <t>Iroquois Falls SS, (Lease to DSB#56 &amp;60a)</t>
  </si>
  <si>
    <t>Joseph H Kennedy PS</t>
  </si>
  <si>
    <t>MATHESON</t>
  </si>
  <si>
    <t>Kapuskasing DHS</t>
  </si>
  <si>
    <t>KAPUSKASING</t>
  </si>
  <si>
    <t>KapuskasingDHS (Elem)(Diamond Jubilee PS)</t>
  </si>
  <si>
    <t>Kerns PS</t>
  </si>
  <si>
    <t>THORNLOE</t>
  </si>
  <si>
    <t>Kirkland Lake District Composite School</t>
  </si>
  <si>
    <t>Kirkland Lake District Composite School - Elementary</t>
  </si>
  <si>
    <t>Maintenance Shop</t>
  </si>
  <si>
    <t>New Liskeard Board Office</t>
  </si>
  <si>
    <t>NEW LISKEARD</t>
  </si>
  <si>
    <t>New Liskeard PS - East Wing</t>
  </si>
  <si>
    <t>New Liskeard PS - West Wing</t>
  </si>
  <si>
    <t>PACE (Adult Continuing Ed)</t>
  </si>
  <si>
    <t>TIMMINS</t>
  </si>
  <si>
    <t xml:space="preserve">PACE (Adult Continuing Ed) </t>
  </si>
  <si>
    <t>Pinecrest PS</t>
  </si>
  <si>
    <t>R Ross Beattie Sr PS</t>
  </si>
  <si>
    <t>RMSS - Elementary</t>
  </si>
  <si>
    <t>Roland Michener SS</t>
  </si>
  <si>
    <t>Schumacher Board Office</t>
  </si>
  <si>
    <t>SCHUMACHER</t>
  </si>
  <si>
    <t>Schumacher PS</t>
  </si>
  <si>
    <t>Smooth Rocks Fall Public School</t>
  </si>
  <si>
    <t>SMOOTH ROCK FALLS</t>
  </si>
  <si>
    <t>Temagami PS</t>
  </si>
  <si>
    <t>TEMAGAMI</t>
  </si>
  <si>
    <t>Timiskaming District SS</t>
  </si>
  <si>
    <t>Timiskaming District SS - Elementary</t>
  </si>
  <si>
    <t>Timiskaming District SS (Maintenance Shop)</t>
  </si>
  <si>
    <t>Timmins Centennial Public School</t>
  </si>
  <si>
    <t>Timmins H &amp; VS</t>
  </si>
  <si>
    <t>W Earle Miller PS</t>
  </si>
  <si>
    <t>A A Wright PS</t>
  </si>
  <si>
    <t>WALLACEBURG</t>
  </si>
  <si>
    <t>Aberarder Central S</t>
  </si>
  <si>
    <t>CAMLACHIE</t>
  </si>
  <si>
    <t>Alexander Mackenzie SS</t>
  </si>
  <si>
    <t>SARNIA</t>
  </si>
  <si>
    <t>Blenheim DHS</t>
  </si>
  <si>
    <t>BLENHEIM</t>
  </si>
  <si>
    <t>Bosanquet Central PS</t>
  </si>
  <si>
    <t>THEDFORD</t>
  </si>
  <si>
    <t>Bridgeview PS</t>
  </si>
  <si>
    <t>POINT EDWARD</t>
  </si>
  <si>
    <t>Brigden S</t>
  </si>
  <si>
    <t>BRIGDEN</t>
  </si>
  <si>
    <t>Bright's Grove Elementary School</t>
  </si>
  <si>
    <t>BRIGHT'S GROVE</t>
  </si>
  <si>
    <t>Brooke Central PS</t>
  </si>
  <si>
    <t>ALVINSTON</t>
  </si>
  <si>
    <t>Cathcart Boulevard PS</t>
  </si>
  <si>
    <t>Chatham Regional Education Centre</t>
  </si>
  <si>
    <t>CHATHAM</t>
  </si>
  <si>
    <t>Chatham-Kent SS</t>
  </si>
  <si>
    <t>Colonel Cameron Public School</t>
  </si>
  <si>
    <t>CORUNNA</t>
  </si>
  <si>
    <t>Confederation Central S</t>
  </si>
  <si>
    <t>Dawn Township Central S</t>
  </si>
  <si>
    <t>DRESDEN</t>
  </si>
  <si>
    <t>Dresden Area Central S</t>
  </si>
  <si>
    <t>East Lambton ES (Formerly Secondary)</t>
  </si>
  <si>
    <t>WATFORD</t>
  </si>
  <si>
    <t>Ecole Hillcrest PS</t>
  </si>
  <si>
    <t>PETROLIA</t>
  </si>
  <si>
    <t>Errol Road PS</t>
  </si>
  <si>
    <t>Errol Village PS</t>
  </si>
  <si>
    <t>Grand Bend PS</t>
  </si>
  <si>
    <t>GRAND BEND</t>
  </si>
  <si>
    <t>Great Lakes Secondary School</t>
  </si>
  <si>
    <t>Gregory Drive PS</t>
  </si>
  <si>
    <t>H W Burgess PS</t>
  </si>
  <si>
    <t>Hanna Memorial PS</t>
  </si>
  <si>
    <t>Harwich-Raleigh PS</t>
  </si>
  <si>
    <t>High Park PS</t>
  </si>
  <si>
    <t>Indian Creek Road PS</t>
  </si>
  <si>
    <t>John McGregor SS</t>
  </si>
  <si>
    <t>John N Given PS</t>
  </si>
  <si>
    <t>John N. Given Centre for Education</t>
  </si>
  <si>
    <t>Kent Skills Centre</t>
  </si>
  <si>
    <t>King George VI PS</t>
  </si>
  <si>
    <t>Kinnwood Central Public School</t>
  </si>
  <si>
    <t>FOREST</t>
  </si>
  <si>
    <t>Lakeroad S</t>
  </si>
  <si>
    <t>Lambton Central Centennial S</t>
  </si>
  <si>
    <t>Lambton Central Collegiate V.I.</t>
  </si>
  <si>
    <t>Lambton Kent Comp S</t>
  </si>
  <si>
    <t>Lansdowne PS</t>
  </si>
  <si>
    <t>London Road S</t>
  </si>
  <si>
    <t>Maintenance Shop &amp; Warehouse</t>
  </si>
  <si>
    <t>McNaughton Ave PS</t>
  </si>
  <si>
    <t>Merlin Area PS</t>
  </si>
  <si>
    <t>MERLIN</t>
  </si>
  <si>
    <t>Mooretown-Courtright S</t>
  </si>
  <si>
    <t>MOORETOWN</t>
  </si>
  <si>
    <t>Naahii Ridge P.S.</t>
  </si>
  <si>
    <t>RIDGETOWN</t>
  </si>
  <si>
    <t>North Lambton SS</t>
  </si>
  <si>
    <t>Northern CIVS</t>
  </si>
  <si>
    <t>P. E. McGIBBON PUBLIC SCHOOL</t>
  </si>
  <si>
    <t>Plympton-Wyoming PS</t>
  </si>
  <si>
    <t>WYOMING</t>
  </si>
  <si>
    <t>Queen Elizabeth II PS</t>
  </si>
  <si>
    <t>Queen Elizabeth II S</t>
  </si>
  <si>
    <t>Ridgetown DHS</t>
  </si>
  <si>
    <t>Ridgetown DHS-Gr. 7 &amp; 8</t>
  </si>
  <si>
    <t>Riverview Central S</t>
  </si>
  <si>
    <t>PORT LAMBTON</t>
  </si>
  <si>
    <t>Rosedale PS</t>
  </si>
  <si>
    <t>Sarnia CI &amp; TS</t>
  </si>
  <si>
    <t>Sarnia Education Centre</t>
  </si>
  <si>
    <t>Sir John Moore</t>
  </si>
  <si>
    <t>Tecumseh PS</t>
  </si>
  <si>
    <t>Thamesville Area Central PS</t>
  </si>
  <si>
    <t>THAMESVILLE</t>
  </si>
  <si>
    <t>Tilbury Area PS</t>
  </si>
  <si>
    <t>TILBURY</t>
  </si>
  <si>
    <t>Tilbury DHS</t>
  </si>
  <si>
    <t>Victor Lauriston PS</t>
  </si>
  <si>
    <t>W J Baird PS</t>
  </si>
  <si>
    <t>Wallaceburg District Secondary School - Grade 7 &amp; 8</t>
  </si>
  <si>
    <t>Wallaceburg DSS</t>
  </si>
  <si>
    <t>Wheatley Area PS</t>
  </si>
  <si>
    <t>WHEATLEY</t>
  </si>
  <si>
    <t>Winston Churchill PS</t>
  </si>
  <si>
    <t>Zone Township Central PS</t>
  </si>
  <si>
    <t>BOTHWELL</t>
  </si>
  <si>
    <t>Administration</t>
  </si>
  <si>
    <t>MOOSONEE</t>
  </si>
  <si>
    <t>Northern Lights</t>
  </si>
  <si>
    <t>Ministik</t>
  </si>
  <si>
    <t>MOOSE FACTORY</t>
  </si>
  <si>
    <t>Moosonee Housing Unit</t>
  </si>
  <si>
    <t>Teacherage</t>
  </si>
  <si>
    <t>Moosonee Public School</t>
  </si>
  <si>
    <t>PENETANGUISHENE</t>
  </si>
  <si>
    <t>Burkevale PS</t>
  </si>
  <si>
    <t>A. B. Lucas SS</t>
  </si>
  <si>
    <t>LONDON</t>
  </si>
  <si>
    <t>A. J. Baker PS</t>
  </si>
  <si>
    <t>KINTORE</t>
  </si>
  <si>
    <t>Aberdeen PS</t>
  </si>
  <si>
    <t>Adelaide - W.G. MacDonald PS</t>
  </si>
  <si>
    <t>STRATHROY</t>
  </si>
  <si>
    <t>Aldborough PS</t>
  </si>
  <si>
    <t>RODNEY</t>
  </si>
  <si>
    <t>Algonquin PS</t>
  </si>
  <si>
    <t>WOODSTOCK</t>
  </si>
  <si>
    <t xml:space="preserve">Anishnaabe Skiniiw </t>
  </si>
  <si>
    <t>SOUTHWOLD</t>
  </si>
  <si>
    <t>Annandale PS</t>
  </si>
  <si>
    <t>TILLSONBURG</t>
  </si>
  <si>
    <t>Arthur Ford PS</t>
  </si>
  <si>
    <t>Arthur Stringer PS</t>
  </si>
  <si>
    <t>Arthur Voaden SS</t>
  </si>
  <si>
    <t>ST THOMAS</t>
  </si>
  <si>
    <t>Ashley Oaks PS</t>
  </si>
  <si>
    <t>B. Davison SS</t>
  </si>
  <si>
    <t>Balaclava Street Education Centre</t>
  </si>
  <si>
    <t>Blenheim District PS</t>
  </si>
  <si>
    <t>DRUMBO</t>
  </si>
  <si>
    <t>Blossom Park Education Centre</t>
  </si>
  <si>
    <t>Bonaventure Meadows PS</t>
  </si>
  <si>
    <t>Byron Northview PS</t>
  </si>
  <si>
    <t>Byron Somerset PS</t>
  </si>
  <si>
    <t>Byron Southwood PS</t>
  </si>
  <si>
    <t>C. C. Carrothers PS</t>
  </si>
  <si>
    <t>Caradoc North PS</t>
  </si>
  <si>
    <t>Caradoc PS</t>
  </si>
  <si>
    <t>MOUNT BRYDGES</t>
  </si>
  <si>
    <t>Carrothers Field</t>
  </si>
  <si>
    <t>Cedar Hollow PS</t>
  </si>
  <si>
    <t>Centennial Central PS</t>
  </si>
  <si>
    <t>ARVA</t>
  </si>
  <si>
    <t>Central Elgin CI</t>
  </si>
  <si>
    <t>Central PS</t>
  </si>
  <si>
    <t>Central SS</t>
  </si>
  <si>
    <t>Chippewa PS</t>
  </si>
  <si>
    <t>Clara Brenton PS</t>
  </si>
  <si>
    <t>Clarke Road SS</t>
  </si>
  <si>
    <t>Cleardale PS</t>
  </si>
  <si>
    <t>College Avenue SS</t>
  </si>
  <si>
    <t>Cornerstone 1 &amp; 2</t>
  </si>
  <si>
    <t>Davenport PS</t>
  </si>
  <si>
    <t>AYLMER</t>
  </si>
  <si>
    <t>Delaware Central PS</t>
  </si>
  <si>
    <t>DELAWARE</t>
  </si>
  <si>
    <t>Dundas Centre (TVASS)</t>
  </si>
  <si>
    <t>Dunwich-Dutton PS</t>
  </si>
  <si>
    <t>DUTTON</t>
  </si>
  <si>
    <t>Eagle Heights PS</t>
  </si>
  <si>
    <t>Ealing PS</t>
  </si>
  <si>
    <t>East Carling PS</t>
  </si>
  <si>
    <t>East Elgin SS</t>
  </si>
  <si>
    <t>East London Centre</t>
  </si>
  <si>
    <t>East Oxford Central PS</t>
  </si>
  <si>
    <t>East Williams Memorial PS</t>
  </si>
  <si>
    <t>AILSA CRAIG</t>
  </si>
  <si>
    <t>Eastdale PS</t>
  </si>
  <si>
    <t>Education Centre</t>
  </si>
  <si>
    <t>Ekcoe Central PS</t>
  </si>
  <si>
    <t>GLENCOE</t>
  </si>
  <si>
    <t>Elgin Court PS</t>
  </si>
  <si>
    <t>Emily Stowe PS</t>
  </si>
  <si>
    <t>NORWICH</t>
  </si>
  <si>
    <t>Eva Circé Côté FI PS</t>
  </si>
  <si>
    <t>Evelyn Harrison PS</t>
  </si>
  <si>
    <t>F. D. Roosevelt PS</t>
  </si>
  <si>
    <t>Facility Services - Corp. &amp; Warehouse</t>
  </si>
  <si>
    <t>Facility Services - Zone 3</t>
  </si>
  <si>
    <t>Facility Services - Zone 4</t>
  </si>
  <si>
    <t>Facility Services - Zone 5</t>
  </si>
  <si>
    <t>Fairmont PS</t>
  </si>
  <si>
    <t>Forest Park PS</t>
  </si>
  <si>
    <t>G A Wheable Centre - Secondary School Day Programs</t>
  </si>
  <si>
    <t>G A Wheable Centre for Adult Ed.</t>
  </si>
  <si>
    <t>Glen Cairn PS</t>
  </si>
  <si>
    <t>Glencoe DHS</t>
  </si>
  <si>
    <t>Glendale HS</t>
  </si>
  <si>
    <t>H.B. Beal SS</t>
  </si>
  <si>
    <t>Harrisfield PS</t>
  </si>
  <si>
    <t>INGERSOLL</t>
  </si>
  <si>
    <t>Hickson Central PS</t>
  </si>
  <si>
    <t>HICKSON</t>
  </si>
  <si>
    <t>Hillcrest PS</t>
  </si>
  <si>
    <t>Huron Park SS</t>
  </si>
  <si>
    <t>Ingersoll District CI</t>
  </si>
  <si>
    <t>Innerkip Central PS</t>
  </si>
  <si>
    <t>INNERKIP</t>
  </si>
  <si>
    <t>J.S. Buchanan FI PS</t>
  </si>
  <si>
    <t>Jack Chambers PS</t>
  </si>
  <si>
    <t>Jaffa Environmental Ed. Centre</t>
  </si>
  <si>
    <t>Jeanne Sauvé FI PS</t>
  </si>
  <si>
    <t>John Dearness PS</t>
  </si>
  <si>
    <t>John P. Robarts PS</t>
  </si>
  <si>
    <t>John Wise PS</t>
  </si>
  <si>
    <t>June Rose Callwood PS</t>
  </si>
  <si>
    <t>Kensal Park FI PS</t>
  </si>
  <si>
    <t>Kettle Creek PS (former Port Stanley PS)</t>
  </si>
  <si>
    <t>PORT STANLEY</t>
  </si>
  <si>
    <t>Knollwood Park PS</t>
  </si>
  <si>
    <t>Lambeth PS</t>
  </si>
  <si>
    <t>Laurie Hawkins PS</t>
  </si>
  <si>
    <t>Lester B Pearson School for the Arts</t>
  </si>
  <si>
    <t>Locke's PS</t>
  </si>
  <si>
    <t>London Env. Ed. Ctr. - Pond Mills</t>
  </si>
  <si>
    <t>London Env. Ed. Ctr. - Wellington Road</t>
  </si>
  <si>
    <t>London South CI</t>
  </si>
  <si>
    <t>Lord Dorchester SS</t>
  </si>
  <si>
    <t>DORCHESTER</t>
  </si>
  <si>
    <t>Lord Elgin PS</t>
  </si>
  <si>
    <t>Lord Nelson PS</t>
  </si>
  <si>
    <t>Lord Roberts FI PS</t>
  </si>
  <si>
    <t>Louise Arbour FI PS</t>
  </si>
  <si>
    <t>Maple Lane PS</t>
  </si>
  <si>
    <t>Mary Wright PS</t>
  </si>
  <si>
    <t>Masonville PS</t>
  </si>
  <si>
    <t>McGillivray Central PS</t>
  </si>
  <si>
    <t>McGregor PS</t>
  </si>
  <si>
    <t>Medway HS</t>
  </si>
  <si>
    <t>Merrymount Itinerant Alternative Education</t>
  </si>
  <si>
    <t>Mitchell Hepburn PS</t>
  </si>
  <si>
    <t>Montcalm SS</t>
  </si>
  <si>
    <t>Mosa Central PS</t>
  </si>
  <si>
    <t>Mountsfield PS</t>
  </si>
  <si>
    <t>New Sarum PS</t>
  </si>
  <si>
    <t>Nicholas Wilson PS</t>
  </si>
  <si>
    <t>North Meadows PS</t>
  </si>
  <si>
    <t>North Middlesex DHS</t>
  </si>
  <si>
    <t>PARKHILL</t>
  </si>
  <si>
    <t>Northbrae PS</t>
  </si>
  <si>
    <t>Northdale Central PS</t>
  </si>
  <si>
    <t>Northdale PS</t>
  </si>
  <si>
    <t>Northridge PS</t>
  </si>
  <si>
    <t>Oakridge SS</t>
  </si>
  <si>
    <t>Oliver Stephens  PS</t>
  </si>
  <si>
    <t>Orchard Park PS</t>
  </si>
  <si>
    <t>Oxbow PS</t>
  </si>
  <si>
    <t>ILDERTON</t>
  </si>
  <si>
    <t>P. E. Trudeau FI PS</t>
  </si>
  <si>
    <t>Parkhill-West Williams PS</t>
  </si>
  <si>
    <t>Parkside CI</t>
  </si>
  <si>
    <t>Parkview PS</t>
  </si>
  <si>
    <t>KOMOKA</t>
  </si>
  <si>
    <t>Plattsville &amp; District PS</t>
  </si>
  <si>
    <t>PLATTSVILLE</t>
  </si>
  <si>
    <t>Port Burwell PS</t>
  </si>
  <si>
    <t>PORT BURWELL</t>
  </si>
  <si>
    <t>Prince Charles PS</t>
  </si>
  <si>
    <t>Princess Anne FI PS</t>
  </si>
  <si>
    <t>Princess Elizabeth PS</t>
  </si>
  <si>
    <t>Richmond Centre (TVASS)</t>
  </si>
  <si>
    <t>Rick Hansen PS</t>
  </si>
  <si>
    <t>River Heights PS</t>
  </si>
  <si>
    <t>Riverside PS</t>
  </si>
  <si>
    <t>Roch Carrier FI PS</t>
  </si>
  <si>
    <t>Royal Roads PS</t>
  </si>
  <si>
    <t>Ryerson PS</t>
  </si>
  <si>
    <t>Saunders SS</t>
  </si>
  <si>
    <t>Sir Arthur Currie PS</t>
  </si>
  <si>
    <t>Sir F. Banting Annex</t>
  </si>
  <si>
    <t>Sir F. Banting Annex - Childcare</t>
  </si>
  <si>
    <t>Child Care / Child and Family Centres</t>
  </si>
  <si>
    <t>Sir Frederick Banting SS</t>
  </si>
  <si>
    <t>Sir Georges Etienne Cartier PS</t>
  </si>
  <si>
    <t>Sir Isaac Brock PS</t>
  </si>
  <si>
    <t>Sir John A. Macdonald PS</t>
  </si>
  <si>
    <t>Sir Wilfrid Laurier SS</t>
  </si>
  <si>
    <t>South Dorchester PS</t>
  </si>
  <si>
    <t>BELMONT</t>
  </si>
  <si>
    <t>South Ridge PS</t>
  </si>
  <si>
    <t>Southside PS</t>
  </si>
  <si>
    <t>Southwold PS</t>
  </si>
  <si>
    <t xml:space="preserve">Sparta PS </t>
  </si>
  <si>
    <t>Springbank PS</t>
  </si>
  <si>
    <t>Springfield PS</t>
  </si>
  <si>
    <t>SPRINGFIELD</t>
  </si>
  <si>
    <t>St. George's PS</t>
  </si>
  <si>
    <t>Stoney Creek PS</t>
  </si>
  <si>
    <t>Stoneybrook PS</t>
  </si>
  <si>
    <t>Straffordville PS</t>
  </si>
  <si>
    <t>STRAFFORDVILLE</t>
  </si>
  <si>
    <t>Strathroy Adult Learning Centre</t>
  </si>
  <si>
    <t>Strathroy DCI</t>
  </si>
  <si>
    <t>Summers' Corners PS</t>
  </si>
  <si>
    <t>Tavistock PS</t>
  </si>
  <si>
    <t>TAVISTOCK</t>
  </si>
  <si>
    <t>Thames Valley Alternative SS</t>
  </si>
  <si>
    <t>Thamesford PS</t>
  </si>
  <si>
    <t>THAMESFORD</t>
  </si>
  <si>
    <t>Tollgate Central FI PS</t>
  </si>
  <si>
    <t>Trafalgar PS</t>
  </si>
  <si>
    <t>Tweedsmuir PS</t>
  </si>
  <si>
    <t>University Heights PS</t>
  </si>
  <si>
    <t>Valleyview PS</t>
  </si>
  <si>
    <t>Vansittart Woods Environmental Education Centre</t>
  </si>
  <si>
    <t>Victoria PS</t>
  </si>
  <si>
    <t>W. Sherwood Fox PS</t>
  </si>
  <si>
    <t>West Elgin Sr PS</t>
  </si>
  <si>
    <t>WEST LORNE</t>
  </si>
  <si>
    <t>West Elgin SS</t>
  </si>
  <si>
    <t>West Nissouri PS</t>
  </si>
  <si>
    <t>THORNDALE</t>
  </si>
  <si>
    <t>West Oaks FI PS</t>
  </si>
  <si>
    <t>Westfield PS (New Tillsonburg JK-8 PS)</t>
  </si>
  <si>
    <t>Westminster Central PS</t>
  </si>
  <si>
    <t>Westminster SS</t>
  </si>
  <si>
    <t>Westmount PS</t>
  </si>
  <si>
    <t>White Oaks PS</t>
  </si>
  <si>
    <t>Wilberforce PS</t>
  </si>
  <si>
    <t>LUCAN</t>
  </si>
  <si>
    <t>Wilfrid Jury PS</t>
  </si>
  <si>
    <t>Wilton Grove PS</t>
  </si>
  <si>
    <t xml:space="preserve">Winchester Street PS </t>
  </si>
  <si>
    <t>Wingashk (TVASS)</t>
  </si>
  <si>
    <t>Woodland Heights PS</t>
  </si>
  <si>
    <t>Woodstock CI</t>
  </si>
  <si>
    <t>Woodstock Transition School</t>
  </si>
  <si>
    <t>Wortley Road PS</t>
  </si>
  <si>
    <t>Zorra Highland Park PS</t>
  </si>
  <si>
    <t>EMBRO</t>
  </si>
  <si>
    <t>2690 Eglinton Avenue West</t>
  </si>
  <si>
    <t>Alpha II Alt School (Elem)</t>
  </si>
  <si>
    <t>Alpha II Alt School (Sec)</t>
  </si>
  <si>
    <t>Brockton Learning Centre</t>
  </si>
  <si>
    <t>Brookbanks PS</t>
  </si>
  <si>
    <t>Burnett PS</t>
  </si>
  <si>
    <t>C B Parsons JHS</t>
  </si>
  <si>
    <t>D B Hood Community School</t>
  </si>
  <si>
    <t xml:space="preserve">Davisville Child Care </t>
  </si>
  <si>
    <t>Davisville Jr PS</t>
  </si>
  <si>
    <t>Care and Treatment Facility</t>
  </si>
  <si>
    <t>Dennis Avenue CS - Child Care</t>
  </si>
  <si>
    <t>Dennis Avenue CS new school</t>
  </si>
  <si>
    <t>George Syme CS - Child Care</t>
  </si>
  <si>
    <t>Hollywood PS - Child Care</t>
  </si>
  <si>
    <t>Kapapamahchakwew - Wandering Spirit - Child Care</t>
  </si>
  <si>
    <t>Kapapamahchakwew - Wandering Spirit - EarlyON</t>
  </si>
  <si>
    <t>Kipling CI - Child Care</t>
  </si>
  <si>
    <t>McCowan Road Jr PS</t>
  </si>
  <si>
    <t>Oakburn Centre</t>
  </si>
  <si>
    <t>Queens Court</t>
  </si>
  <si>
    <t>Sir Robert L Borden BTI</t>
  </si>
  <si>
    <t>Sir Sandford Flemming PS - Child Care</t>
  </si>
  <si>
    <t>Spectrum Alt Sr School</t>
  </si>
  <si>
    <t>Vaughan Road Academy</t>
  </si>
  <si>
    <t>ACEC - E A Lovell PS</t>
  </si>
  <si>
    <t>OSHAWA</t>
  </si>
  <si>
    <t>Adelaide Mclaughlin PS</t>
  </si>
  <si>
    <t>Ajax HS</t>
  </si>
  <si>
    <t>AJAX</t>
  </si>
  <si>
    <t>Alexander Graham Bell PS</t>
  </si>
  <si>
    <t>Altona Forest PS</t>
  </si>
  <si>
    <t>PICKERING</t>
  </si>
  <si>
    <t>Altona Forest PS - Child Care</t>
  </si>
  <si>
    <t>Anderson C &amp; VI</t>
  </si>
  <si>
    <t>WHITBY</t>
  </si>
  <si>
    <t>Applecroft PS</t>
  </si>
  <si>
    <t>Bayview Heights PS</t>
  </si>
  <si>
    <t>Beau Valley PS</t>
  </si>
  <si>
    <t>Beaverton PS</t>
  </si>
  <si>
    <t>BEAVERTON</t>
  </si>
  <si>
    <t>Bellwood PS</t>
  </si>
  <si>
    <t>Blair Ridge P.S.</t>
  </si>
  <si>
    <t>Bobby Orr Public School</t>
  </si>
  <si>
    <t>Bolton C Falby PS</t>
  </si>
  <si>
    <t>Brock HS</t>
  </si>
  <si>
    <t>CANNINGTON</t>
  </si>
  <si>
    <t>Brooklin S.S.</t>
  </si>
  <si>
    <t>Brooklin Village P.S.</t>
  </si>
  <si>
    <t>C E Broughton PS</t>
  </si>
  <si>
    <t>Cadarackque PS</t>
  </si>
  <si>
    <t>Captain Michael Vandenbos P.S.</t>
  </si>
  <si>
    <t>Carruthers Creek Public School</t>
  </si>
  <si>
    <t>Cartwright Central PS</t>
  </si>
  <si>
    <t>BLACKSTOCK</t>
  </si>
  <si>
    <t>Cartwright HS</t>
  </si>
  <si>
    <t>Chris Hadfield P.S.</t>
  </si>
  <si>
    <t>Clara Hughes PS</t>
  </si>
  <si>
    <t>Claremont PS</t>
  </si>
  <si>
    <t>CLAREMONT</t>
  </si>
  <si>
    <t>College Hill PS</t>
  </si>
  <si>
    <t>Colonel J E Farewell PS</t>
  </si>
  <si>
    <t>Coronation PS</t>
  </si>
  <si>
    <t>da Vinci Public School</t>
  </si>
  <si>
    <t>DASE - OSHAWA (NEW)</t>
  </si>
  <si>
    <t>DASE Oshawa CONEd</t>
  </si>
  <si>
    <t>David Bouchard PS</t>
  </si>
  <si>
    <t>Donald A. Wilson Secondary School</t>
  </si>
  <si>
    <t>Dr CF Cannon PS</t>
  </si>
  <si>
    <t>Dr Robert Thornton PS</t>
  </si>
  <si>
    <t>Dr Roberta Bondar PS</t>
  </si>
  <si>
    <t>Dr S J Phillips PS</t>
  </si>
  <si>
    <t>Dr. Roberta Bonder PS - Child Care</t>
  </si>
  <si>
    <t>Duffin's Bay PS</t>
  </si>
  <si>
    <t>Dunbarton HS</t>
  </si>
  <si>
    <t>Dunbarton SS (auxiliary campus, formerly Woodlands Centennial)</t>
  </si>
  <si>
    <t xml:space="preserve">Durham Alternative Attendance Center West </t>
  </si>
  <si>
    <t>Eagle Ridge Public School</t>
  </si>
  <si>
    <t>Earl A Fairman PS</t>
  </si>
  <si>
    <t>Eastdale C &amp; VI</t>
  </si>
  <si>
    <t>Elizabeth B Phin P.S.</t>
  </si>
  <si>
    <t>Elsie Macgill PS (Formerly Unnamed Forest Hills PS)</t>
  </si>
  <si>
    <t>Epsom PS</t>
  </si>
  <si>
    <t>PORT PERRY</t>
  </si>
  <si>
    <t>Fairport Beach PS</t>
  </si>
  <si>
    <t>Fallingbrook PS</t>
  </si>
  <si>
    <t xml:space="preserve">Forest View PS </t>
  </si>
  <si>
    <t>Forest View PS - Holding School (Old Athabasca P.S.)</t>
  </si>
  <si>
    <t>Frenchmans Bay PS</t>
  </si>
  <si>
    <t>G L Roberts C &amp; VI</t>
  </si>
  <si>
    <t>Gandatsetiagon PS</t>
  </si>
  <si>
    <t>Gertrude Colpus PS</t>
  </si>
  <si>
    <t>Glen Dhu PS</t>
  </si>
  <si>
    <t>Glen Street PS</t>
  </si>
  <si>
    <t>Glengrove PS</t>
  </si>
  <si>
    <t>Glenholme PS</t>
  </si>
  <si>
    <t>Goodwood PS</t>
  </si>
  <si>
    <t>GOODWOOD</t>
  </si>
  <si>
    <t>Gordon B Attersley PS</t>
  </si>
  <si>
    <t>Greenbank PS</t>
  </si>
  <si>
    <t>GREENBANK</t>
  </si>
  <si>
    <t>Harmony Heights PS</t>
  </si>
  <si>
    <t>Henry Street HS</t>
  </si>
  <si>
    <t>Highbush PS</t>
  </si>
  <si>
    <t>Hillsdale PS</t>
  </si>
  <si>
    <t>J. Clarke Richardson C.V.I.</t>
  </si>
  <si>
    <t>Jack Miner P.S.</t>
  </si>
  <si>
    <t>Jeanne Sauvé PS</t>
  </si>
  <si>
    <t>John Dryden PS</t>
  </si>
  <si>
    <t>Joseph Gould PS</t>
  </si>
  <si>
    <t>UXBRIDGE</t>
  </si>
  <si>
    <t>Julie Payette Public School</t>
  </si>
  <si>
    <t>Kedron PS</t>
  </si>
  <si>
    <t>Lakeside PS</t>
  </si>
  <si>
    <t>Lakewoods PS</t>
  </si>
  <si>
    <t>Lester B Pearson PS</t>
  </si>
  <si>
    <t>Lincoln Alexander PS</t>
  </si>
  <si>
    <t>Lincoln Avenue PS</t>
  </si>
  <si>
    <t>Maple Ridge</t>
  </si>
  <si>
    <t>Mary Street Community S</t>
  </si>
  <si>
    <t>Maxwell Heights S.S.</t>
  </si>
  <si>
    <t>McCaskill's Mills P.S.</t>
  </si>
  <si>
    <t>McCaskills Mills PS - Child Care</t>
  </si>
  <si>
    <t>Meadowcrest PS</t>
  </si>
  <si>
    <t>BROOKLIN</t>
  </si>
  <si>
    <t>Michaëlle Jean PS</t>
  </si>
  <si>
    <t>Nonquon - Outdoor Education Facility</t>
  </si>
  <si>
    <t xml:space="preserve">Norman G Powers </t>
  </si>
  <si>
    <t>Northern Dancer P.S. (formerly Unnamed Windfield P.S.)</t>
  </si>
  <si>
    <t>Nottingham P.S.</t>
  </si>
  <si>
    <t>O'Neill C &amp; VI</t>
  </si>
  <si>
    <t>Ormiston PS</t>
  </si>
  <si>
    <t>Pickering HS</t>
  </si>
  <si>
    <t>Pierre Elliot Trudeau P.S.</t>
  </si>
  <si>
    <t>Pine Ridge SS</t>
  </si>
  <si>
    <t>Port Perry HS</t>
  </si>
  <si>
    <t>Prince Albert PS</t>
  </si>
  <si>
    <t>PRINCE ALBERT</t>
  </si>
  <si>
    <t>Pringle Creek PS</t>
  </si>
  <si>
    <t>Quaker Village PS</t>
  </si>
  <si>
    <t>Queen Elizabeth - PS - Child Care</t>
  </si>
  <si>
    <t>Queen Elizabeth PS</t>
  </si>
  <si>
    <t>R H Cornish PS</t>
  </si>
  <si>
    <t>R S Mclaughlin C &amp; VI</t>
  </si>
  <si>
    <t>Ritson PS</t>
  </si>
  <si>
    <t>Robert Munsch P.S.</t>
  </si>
  <si>
    <t>Roland Michener</t>
  </si>
  <si>
    <t>Roland Michener - Child Care</t>
  </si>
  <si>
    <t>Romeo Dallaire P.S.</t>
  </si>
  <si>
    <t>Romeo Dallaire PS - Child Care</t>
  </si>
  <si>
    <t>Rosebank Road PS</t>
  </si>
  <si>
    <t>S A Cawker PS</t>
  </si>
  <si>
    <t>Scott Central PS</t>
  </si>
  <si>
    <t>SANDFORD</t>
  </si>
  <si>
    <t xml:space="preserve">Seneca Trail P.S. </t>
  </si>
  <si>
    <t>Sherwood Public School</t>
  </si>
  <si>
    <t>Sinclair SS</t>
  </si>
  <si>
    <t>Sir John A Macdonald PS</t>
  </si>
  <si>
    <t>Sir Samuel Steele P.S.</t>
  </si>
  <si>
    <t>Sir William Stephenson PS</t>
  </si>
  <si>
    <t>Southwood Park PS</t>
  </si>
  <si>
    <t>Stephen G Saywell PS</t>
  </si>
  <si>
    <t>Sunderland PS</t>
  </si>
  <si>
    <t>SUNDERLAND</t>
  </si>
  <si>
    <t>Sunset Heights PS</t>
  </si>
  <si>
    <t>Terry Fox P.S.</t>
  </si>
  <si>
    <t>Thorah Central PS</t>
  </si>
  <si>
    <t>Unnamed Meadows North PS (Williamson &amp; Bellinger)</t>
  </si>
  <si>
    <t>Unnamed Willows Walk PS (Lazio St. &amp; Samandria)</t>
  </si>
  <si>
    <t>Uxbridge PS</t>
  </si>
  <si>
    <t>Uxbridge SS</t>
  </si>
  <si>
    <t>Valley Farm</t>
  </si>
  <si>
    <t>Valley View PS</t>
  </si>
  <si>
    <t>GREENWOOD</t>
  </si>
  <si>
    <t>Vaughan Willard PS</t>
  </si>
  <si>
    <t>Village Union PS</t>
  </si>
  <si>
    <t>Village Union PS (new)</t>
  </si>
  <si>
    <t>Vimy Ridge P.S.</t>
  </si>
  <si>
    <t>Vincent Massey PS</t>
  </si>
  <si>
    <t>Viola Desmond P.S. (formerly Unnamed Ajax P.S.)</t>
  </si>
  <si>
    <t>Walter E Harris PS</t>
  </si>
  <si>
    <t>Waverly PS</t>
  </si>
  <si>
    <t>Waverly PS - Child Care</t>
  </si>
  <si>
    <t>West Lynde PS</t>
  </si>
  <si>
    <t>Westcreek PS</t>
  </si>
  <si>
    <t>Westney Heights PS</t>
  </si>
  <si>
    <t>Whitby Shores</t>
  </si>
  <si>
    <t>William Dunbar PS</t>
  </si>
  <si>
    <t>Williamsburg P.S.</t>
  </si>
  <si>
    <t>Winchester PS</t>
  </si>
  <si>
    <t>Winchester PS - Child Care</t>
  </si>
  <si>
    <t>Woodcrest PS</t>
  </si>
  <si>
    <t>Adam Scott C &amp; VI (Elem)</t>
  </si>
  <si>
    <t>PETERBOROUGH</t>
  </si>
  <si>
    <t>Adam Scott C &amp; VI (Sec)</t>
  </si>
  <si>
    <t>Apsley Central PS</t>
  </si>
  <si>
    <t>APSLEY</t>
  </si>
  <si>
    <t>Baltimore PS</t>
  </si>
  <si>
    <t>BALTIMORE</t>
  </si>
  <si>
    <t>Beatrice Strong PS</t>
  </si>
  <si>
    <t>PORT HOPE</t>
  </si>
  <si>
    <t>Bowmanville HS</t>
  </si>
  <si>
    <t>BOWMANVILLE</t>
  </si>
  <si>
    <t>Brighton PS</t>
  </si>
  <si>
    <t>BRIGHTON</t>
  </si>
  <si>
    <t>Buckhorn PS</t>
  </si>
  <si>
    <t>BUCKHORN</t>
  </si>
  <si>
    <t>Burnham PS</t>
  </si>
  <si>
    <t>COBOURG</t>
  </si>
  <si>
    <t>C. R. Gummow PS</t>
  </si>
  <si>
    <t>Camborne PS</t>
  </si>
  <si>
    <t>Campbellford DHS</t>
  </si>
  <si>
    <t>CAMPBELLFORD</t>
  </si>
  <si>
    <t>Charles Bowman PS</t>
  </si>
  <si>
    <t>Chemong PS</t>
  </si>
  <si>
    <t>BRIDGENORTH</t>
  </si>
  <si>
    <t xml:space="preserve">Clarington C.I.S. </t>
  </si>
  <si>
    <t>Clarington CEC (Admin)</t>
  </si>
  <si>
    <t>Clarington Central Intermediate School</t>
  </si>
  <si>
    <t>Clarington Central SS</t>
  </si>
  <si>
    <t>Clarington Community Education Centre</t>
  </si>
  <si>
    <t>Clarke HS</t>
  </si>
  <si>
    <t>NEWCASTLE</t>
  </si>
  <si>
    <t>Cobourg Collegiate Institute</t>
  </si>
  <si>
    <t>Colborne PS</t>
  </si>
  <si>
    <t>COLBORNE</t>
  </si>
  <si>
    <t>Courtice Intermediate School</t>
  </si>
  <si>
    <t>COURTICE</t>
  </si>
  <si>
    <t>Courtice North PS</t>
  </si>
  <si>
    <t>Courtice SS</t>
  </si>
  <si>
    <t>Crestwood Intermediate School</t>
  </si>
  <si>
    <t>CAVAN MONAGHAN</t>
  </si>
  <si>
    <t>Crestwood SS</t>
  </si>
  <si>
    <t>Dale Road Sr S</t>
  </si>
  <si>
    <t>Dr Emily Stowe P S</t>
  </si>
  <si>
    <t>Dr Ross Tilley PS</t>
  </si>
  <si>
    <t>Dr. G.J. MacGillivary PS</t>
  </si>
  <si>
    <t>Dr. M. S. Hawkins Senior P.S.</t>
  </si>
  <si>
    <t>Duke of Cambridge P.S.</t>
  </si>
  <si>
    <t>East Northumberland SS</t>
  </si>
  <si>
    <t>Edmison Heights PS</t>
  </si>
  <si>
    <t>Education Centre - Kawartha Pine Ridge District School Board</t>
  </si>
  <si>
    <t>Enniskillen PS</t>
  </si>
  <si>
    <t>HAMPTON</t>
  </si>
  <si>
    <t>Ganaraska Trail PS</t>
  </si>
  <si>
    <t>George Hamilton PS - CLOSED</t>
  </si>
  <si>
    <t>Grafton PS</t>
  </si>
  <si>
    <t>GRAFTON</t>
  </si>
  <si>
    <t>Hampton Jr PS</t>
  </si>
  <si>
    <t>Harold Longworth PS</t>
  </si>
  <si>
    <t>Hastings PS</t>
  </si>
  <si>
    <t>HASTINGS</t>
  </si>
  <si>
    <t>Havelock-Belmont PS</t>
  </si>
  <si>
    <t>HAVELOCK</t>
  </si>
  <si>
    <t>Havelock-Belmont PS (Child Care Centre)</t>
  </si>
  <si>
    <t>Highland Heights PS</t>
  </si>
  <si>
    <t>James Strath PS</t>
  </si>
  <si>
    <t>John M. James PS</t>
  </si>
  <si>
    <t>John M. James PS (Child Care Centre)</t>
  </si>
  <si>
    <t>Kawartha Heights PS</t>
  </si>
  <si>
    <t>Keith Wightman PS</t>
  </si>
  <si>
    <t>Kenner C &amp; VI</t>
  </si>
  <si>
    <t>Kenner Intermediate P.S.</t>
  </si>
  <si>
    <t>Kent PS</t>
  </si>
  <si>
    <t>King George North @ Ridpath (Holding)</t>
  </si>
  <si>
    <t>LAKEFIELD</t>
  </si>
  <si>
    <t>King George PS - CLOSED</t>
  </si>
  <si>
    <t>Kirby Professional Learning Centre</t>
  </si>
  <si>
    <t>ORONO</t>
  </si>
  <si>
    <t>Lakefield District Public School</t>
  </si>
  <si>
    <t>Lakeshore Facilities Centre</t>
  </si>
  <si>
    <t>NEWTONVILLE</t>
  </si>
  <si>
    <t>Lydia Trull P S</t>
  </si>
  <si>
    <t>M J Hobbs Sr PS</t>
  </si>
  <si>
    <t>Merwin Greer PS</t>
  </si>
  <si>
    <t>Millbrook/South Cavan PS</t>
  </si>
  <si>
    <t>MILLBROOK</t>
  </si>
  <si>
    <t>Murray Centennial PS</t>
  </si>
  <si>
    <t>TRENTON</t>
  </si>
  <si>
    <t>Newcastle PS</t>
  </si>
  <si>
    <t>North Cavan PS</t>
  </si>
  <si>
    <t>CAVAN</t>
  </si>
  <si>
    <t>North Hope Central PS</t>
  </si>
  <si>
    <t>CAMPBELLCROFT</t>
  </si>
  <si>
    <t>North Shore PS</t>
  </si>
  <si>
    <t>KEENE</t>
  </si>
  <si>
    <t>Northumberland C.I.S. at Grant Sine</t>
  </si>
  <si>
    <t>Northumberland CEC (Admin)</t>
  </si>
  <si>
    <t>Northumberland Community Education Centre</t>
  </si>
  <si>
    <t>Northumberland Hills PS</t>
  </si>
  <si>
    <t>CASTLETON</t>
  </si>
  <si>
    <t xml:space="preserve">Norwood DIS (Child Care &amp; EarlyON Child &amp; Family Centre) </t>
  </si>
  <si>
    <t>NORWOOD</t>
  </si>
  <si>
    <t>Norwood District HS</t>
  </si>
  <si>
    <t>Norwood District Intermediate School</t>
  </si>
  <si>
    <t>Norwood District PS</t>
  </si>
  <si>
    <t>Orono PS</t>
  </si>
  <si>
    <t>Otonabee Valley PS</t>
  </si>
  <si>
    <t>Percy Centennial PS</t>
  </si>
  <si>
    <t>WARKWORTH</t>
  </si>
  <si>
    <t>Peterborough C &amp; VS</t>
  </si>
  <si>
    <t>Peterborough CEC (Admin)</t>
  </si>
  <si>
    <t>Peterborough Community Education Centre</t>
  </si>
  <si>
    <t>Phoenix - Campbellford</t>
  </si>
  <si>
    <t>Plainville PS</t>
  </si>
  <si>
    <t>GORES LANDING</t>
  </si>
  <si>
    <t>Port Hope HS</t>
  </si>
  <si>
    <t>Prince of Wales PS</t>
  </si>
  <si>
    <t>Queen Mary PS</t>
  </si>
  <si>
    <t>R F Downey PS</t>
  </si>
  <si>
    <t>Ridpath PS CLOSED</t>
  </si>
  <si>
    <t>Roger Neilson PS</t>
  </si>
  <si>
    <t>Roseneath Centennial PS</t>
  </si>
  <si>
    <t>ROSENEATH</t>
  </si>
  <si>
    <t>S T Worden PS</t>
  </si>
  <si>
    <t>Smithfield PS</t>
  </si>
  <si>
    <t>Spring Valley PS</t>
  </si>
  <si>
    <t>Stockdale PS</t>
  </si>
  <si>
    <t>FRANKFORD</t>
  </si>
  <si>
    <t>The Pines Sr PS</t>
  </si>
  <si>
    <t>Thomas A Stewart SS</t>
  </si>
  <si>
    <t>Unnamed East City Elementary School</t>
  </si>
  <si>
    <t>Warsaw PS</t>
  </si>
  <si>
    <t>WARSAW</t>
  </si>
  <si>
    <t>Waverley PS</t>
  </si>
  <si>
    <t>Alexandra PS</t>
  </si>
  <si>
    <t>LINDSAY</t>
  </si>
  <si>
    <t>Archie Stouffer ES</t>
  </si>
  <si>
    <t>MINDEN</t>
  </si>
  <si>
    <t>Bobcaygeon PS</t>
  </si>
  <si>
    <t>BOBCAYGEON</t>
  </si>
  <si>
    <t>Bracebridge AAEC - Adult</t>
  </si>
  <si>
    <t>BRACEBRIDGE</t>
  </si>
  <si>
    <t>Bracebridge and Muskoka Lakes Secondary School</t>
  </si>
  <si>
    <t>Bracebridge PS</t>
  </si>
  <si>
    <t>Cardiff ES</t>
  </si>
  <si>
    <t>CARDIFF</t>
  </si>
  <si>
    <t xml:space="preserve">Central Office </t>
  </si>
  <si>
    <t>Central Services</t>
  </si>
  <si>
    <t>Central Sr S</t>
  </si>
  <si>
    <t>Dr. George Hall PS</t>
  </si>
  <si>
    <t>LITTLE BRITAIN</t>
  </si>
  <si>
    <t>Dunsford Dist ES</t>
  </si>
  <si>
    <t>DUNSFORD</t>
  </si>
  <si>
    <t>Fenelon AAEC - Adult</t>
  </si>
  <si>
    <t>FENELON FALLS</t>
  </si>
  <si>
    <t>Fenelon Falls SS</t>
  </si>
  <si>
    <t>Fenelon Twp PS</t>
  </si>
  <si>
    <t>CAMERON</t>
  </si>
  <si>
    <t>Glen Orchard PS</t>
  </si>
  <si>
    <t>PORT CARLING</t>
  </si>
  <si>
    <t>Glen Orchard/Honey Harbour PS (Annex Honey Hbr)</t>
  </si>
  <si>
    <t>HONEY HARBOUR</t>
  </si>
  <si>
    <t>Grandview PS</t>
  </si>
  <si>
    <t>BETHANY</t>
  </si>
  <si>
    <t>Gravenhurst AAEC - Adult</t>
  </si>
  <si>
    <t>GRAVENHURST</t>
  </si>
  <si>
    <t>Gravenhurst HS</t>
  </si>
  <si>
    <t>Gravenhurst PS</t>
  </si>
  <si>
    <t>Haliburton AAEC - Adult</t>
  </si>
  <si>
    <t>HALIBURTON</t>
  </si>
  <si>
    <t>Haliburton Highlands SS</t>
  </si>
  <si>
    <t>Honey Harbour PS</t>
  </si>
  <si>
    <t>Huntsville AAEC - Adult</t>
  </si>
  <si>
    <t>HUNTSVILLE</t>
  </si>
  <si>
    <t>Huntsville HS</t>
  </si>
  <si>
    <t>Huntsville PS</t>
  </si>
  <si>
    <t>I E Weldon SS</t>
  </si>
  <si>
    <t>Irwin Memorial PS</t>
  </si>
  <si>
    <t>DWIGHT</t>
  </si>
  <si>
    <t>J Douglas Hodgson ES</t>
  </si>
  <si>
    <t>Jack Callaghan PS</t>
  </si>
  <si>
    <t>K P Manson PS</t>
  </si>
  <si>
    <t>SEVERN BRIDGE</t>
  </si>
  <si>
    <t>King Albert PS</t>
  </si>
  <si>
    <t>Lady Eaton ES</t>
  </si>
  <si>
    <t>OMEMEE</t>
  </si>
  <si>
    <t>Lady MacKenzie PS</t>
  </si>
  <si>
    <t>KIRKFIELD</t>
  </si>
  <si>
    <t>Langton PS</t>
  </si>
  <si>
    <t>Leslie Frost PS</t>
  </si>
  <si>
    <t>Lindsay AAEC - Adult</t>
  </si>
  <si>
    <t>Lindsay C &amp; VI</t>
  </si>
  <si>
    <t>Lindsay office</t>
  </si>
  <si>
    <t>Macaulay PS</t>
  </si>
  <si>
    <t>Mariposa ES</t>
  </si>
  <si>
    <t>OAKWOOD</t>
  </si>
  <si>
    <t>Monck PS</t>
  </si>
  <si>
    <t>Muskoka Beechgrove PS</t>
  </si>
  <si>
    <t>Muskoka Falls PS</t>
  </si>
  <si>
    <t>Pine Glen PS</t>
  </si>
  <si>
    <t>Ridgewood PS</t>
  </si>
  <si>
    <t>COBOCONK</t>
  </si>
  <si>
    <t>Rolling Hills PS</t>
  </si>
  <si>
    <t>Scott Young PS</t>
  </si>
  <si>
    <t>Skeleton Lake Fish Hatchery Workshop and Garage</t>
  </si>
  <si>
    <t>UTTERSON</t>
  </si>
  <si>
    <t>Spruce Glen PS</t>
  </si>
  <si>
    <t>Stuart Baker ES</t>
  </si>
  <si>
    <t>V K Greer Memorial PS</t>
  </si>
  <si>
    <t>Watt PS</t>
  </si>
  <si>
    <t>Wilberforce ES</t>
  </si>
  <si>
    <t>WILBERFORCE</t>
  </si>
  <si>
    <t>Woodville ES</t>
  </si>
  <si>
    <t>WOODVILLE</t>
  </si>
  <si>
    <t>Yearley Outdoor Education Centre</t>
  </si>
  <si>
    <t>Access Progam</t>
  </si>
  <si>
    <t>RICHMOND HILL</t>
  </si>
  <si>
    <t>Adrienne Clarkson PS</t>
  </si>
  <si>
    <t>Aldergrove PS</t>
  </si>
  <si>
    <t>MARKHAM</t>
  </si>
  <si>
    <t>Alexander MacKenzie HS</t>
  </si>
  <si>
    <t>Alexander Muir PS</t>
  </si>
  <si>
    <t>NEWMARKET</t>
  </si>
  <si>
    <t>Anne Frank PS</t>
  </si>
  <si>
    <t>MAPLE</t>
  </si>
  <si>
    <t>Armadale PS</t>
  </si>
  <si>
    <t>Armitage Village PS</t>
  </si>
  <si>
    <t>Ashton Meadows PS</t>
  </si>
  <si>
    <t>Aurora Grove PS</t>
  </si>
  <si>
    <t>AURORA</t>
  </si>
  <si>
    <t>Aurora Heights PS</t>
  </si>
  <si>
    <t>Aurora HS</t>
  </si>
  <si>
    <t>Bakersfield PS</t>
  </si>
  <si>
    <t>THORNHILL</t>
  </si>
  <si>
    <t>Ballantrae PS</t>
  </si>
  <si>
    <t>STOUFFVILLE</t>
  </si>
  <si>
    <t>Barbara Reid PS</t>
  </si>
  <si>
    <t>Baythorn PS</t>
  </si>
  <si>
    <t>Bayview Fairways PS</t>
  </si>
  <si>
    <t>Bayview Glen PS</t>
  </si>
  <si>
    <t>Bayview Hill ES</t>
  </si>
  <si>
    <t>Bayview SS</t>
  </si>
  <si>
    <t>Beckett Farm PS</t>
  </si>
  <si>
    <t>Beverley Acres PS</t>
  </si>
  <si>
    <t>Beynon Fields PS</t>
  </si>
  <si>
    <t>Bill Crothers SS</t>
  </si>
  <si>
    <t>UNIONVILLE</t>
  </si>
  <si>
    <t>Bill Hogarth SS</t>
  </si>
  <si>
    <t>Black River PS</t>
  </si>
  <si>
    <t>SUTTON WEST</t>
  </si>
  <si>
    <t>Black Walnut PS</t>
  </si>
  <si>
    <t>Blue Willow PS</t>
  </si>
  <si>
    <t>WOODBRIDGE</t>
  </si>
  <si>
    <t>Bogart PS</t>
  </si>
  <si>
    <t>Bond Lake PS</t>
  </si>
  <si>
    <t>Boxwood PS</t>
  </si>
  <si>
    <t>Brownridge PS</t>
  </si>
  <si>
    <t>Bur Oak SS</t>
  </si>
  <si>
    <t>Burrlington Outdoor Resource Centre (BORC)</t>
  </si>
  <si>
    <t>KLEINBURG</t>
  </si>
  <si>
    <t>Buttonville PS</t>
  </si>
  <si>
    <t>Carrville Mills PS</t>
  </si>
  <si>
    <t>Castlemore PS</t>
  </si>
  <si>
    <t>Cedarwood PS</t>
  </si>
  <si>
    <t>Central Park PS</t>
  </si>
  <si>
    <t>Charles Howitt PS</t>
  </si>
  <si>
    <t>Charlton PS</t>
  </si>
  <si>
    <t>Clearmeadow PS</t>
  </si>
  <si>
    <t>Coledale PS</t>
  </si>
  <si>
    <t>Community Education Centre-Central (Thornhaven Building)</t>
  </si>
  <si>
    <t>Community Education Centre-East (Markville SS)</t>
  </si>
  <si>
    <t>Community Education Centre-North (Fairmead School)</t>
  </si>
  <si>
    <t>Community Education Centre-West (Stornoway Cres PS)</t>
  </si>
  <si>
    <t>Coppard Glen PS</t>
  </si>
  <si>
    <t>Cornell Village PS</t>
  </si>
  <si>
    <t>Crosby Heights PS</t>
  </si>
  <si>
    <t>Crossland PS</t>
  </si>
  <si>
    <t>David Suzuki PS</t>
  </si>
  <si>
    <t>Deer Park PS</t>
  </si>
  <si>
    <t>KESWICK</t>
  </si>
  <si>
    <t>Denne PS</t>
  </si>
  <si>
    <t>Devins Drive PS</t>
  </si>
  <si>
    <t>Discovery PS</t>
  </si>
  <si>
    <t>Donald Cousens PS</t>
  </si>
  <si>
    <t>Doncrest PS</t>
  </si>
  <si>
    <t>Dr G W Williams SS</t>
  </si>
  <si>
    <t>Dr John M Denison SS</t>
  </si>
  <si>
    <t>Dr. Bette Stephenson Centre for Learning</t>
  </si>
  <si>
    <t>Dr. Roberta Bondar PS</t>
  </si>
  <si>
    <t>E J Sand PS</t>
  </si>
  <si>
    <t>E J Sand PS (Holding School)</t>
  </si>
  <si>
    <t>E J Sand PS (New School)</t>
  </si>
  <si>
    <t>E T Crowle PS</t>
  </si>
  <si>
    <t>Education Centre - Aurora</t>
  </si>
  <si>
    <t>Education Centre - Newmarket CLL</t>
  </si>
  <si>
    <t>Education Centre - Newmarket FMC (Gorham Building)</t>
  </si>
  <si>
    <t>Elder's Mills PS</t>
  </si>
  <si>
    <t>Ellen Fairclough PS</t>
  </si>
  <si>
    <t>Emily Carr SS</t>
  </si>
  <si>
    <t>Eva L. Dennis Building</t>
  </si>
  <si>
    <t>KING CITY</t>
  </si>
  <si>
    <t>Hub</t>
  </si>
  <si>
    <t>Fairwood PS</t>
  </si>
  <si>
    <t>Flowervale PS (portapak school)</t>
  </si>
  <si>
    <t>Forest Run PS</t>
  </si>
  <si>
    <t>CONCORD</t>
  </si>
  <si>
    <t>Fossil Hill PS</t>
  </si>
  <si>
    <t>Franklin Street PS</t>
  </si>
  <si>
    <t>Fred Varley PS</t>
  </si>
  <si>
    <t>George Bailey Building</t>
  </si>
  <si>
    <t>George Street PS</t>
  </si>
  <si>
    <t>German Mills PS</t>
  </si>
  <si>
    <t>Glad Park PS</t>
  </si>
  <si>
    <t>Glen Cedar PS</t>
  </si>
  <si>
    <t>Glen Shields PS</t>
  </si>
  <si>
    <t>Glenn Gould PS</t>
  </si>
  <si>
    <t>Greensborough PS</t>
  </si>
  <si>
    <t>H G Bernard PS</t>
  </si>
  <si>
    <t>Harry Bowes PS</t>
  </si>
  <si>
    <t>Hartman PS</t>
  </si>
  <si>
    <t>Henderson Avenue PS</t>
  </si>
  <si>
    <t>Herbert H. Carnegie PS</t>
  </si>
  <si>
    <t>Heritage School House (1 room school)</t>
  </si>
  <si>
    <t>Highgate PS</t>
  </si>
  <si>
    <t>Holland Landing PS</t>
  </si>
  <si>
    <t>HOLLAND LANDING</t>
  </si>
  <si>
    <t>Huron Heights SS</t>
  </si>
  <si>
    <t>J L R Bell PS</t>
  </si>
  <si>
    <t>James Robinson PS</t>
  </si>
  <si>
    <t>Jersey PS</t>
  </si>
  <si>
    <t>Johnny Lombardi PS</t>
  </si>
  <si>
    <t>Johnsview Village PS</t>
  </si>
  <si>
    <t>Joseph A Gibson PS</t>
  </si>
  <si>
    <t>Julliard PS</t>
  </si>
  <si>
    <t>Keswick HS</t>
  </si>
  <si>
    <t>Keswick PS</t>
  </si>
  <si>
    <t>Kettle Lakes PS</t>
  </si>
  <si>
    <t>Kettleby PS</t>
  </si>
  <si>
    <t>KING</t>
  </si>
  <si>
    <t xml:space="preserve">King City PS </t>
  </si>
  <si>
    <t>King City SS</t>
  </si>
  <si>
    <t xml:space="preserve">Kleinburg PS </t>
  </si>
  <si>
    <t>Lake Simcoe PS</t>
  </si>
  <si>
    <t>Lake Wilcox PS</t>
  </si>
  <si>
    <t>Langstaff SS</t>
  </si>
  <si>
    <t>Legacy PS</t>
  </si>
  <si>
    <t>Little Rouge PS</t>
  </si>
  <si>
    <t>Lloyd Building (Landscaping Shop)</t>
  </si>
  <si>
    <t>Lorna Jackson PS</t>
  </si>
  <si>
    <t>Louis-Honore Frechette PS</t>
  </si>
  <si>
    <t>Mackenzie Glen PS</t>
  </si>
  <si>
    <t>MacLeod’s Landing PS</t>
  </si>
  <si>
    <t>Maple Creek PS</t>
  </si>
  <si>
    <t>Maple HS</t>
  </si>
  <si>
    <t>Maple Leaf PS</t>
  </si>
  <si>
    <t xml:space="preserve">Markham DHS  </t>
  </si>
  <si>
    <t>Markham Gateway PS</t>
  </si>
  <si>
    <t>Markville SS</t>
  </si>
  <si>
    <t>Mazo De La Roche PS</t>
  </si>
  <si>
    <t>Meadowbrook PS</t>
  </si>
  <si>
    <t>Michael Cranny ES</t>
  </si>
  <si>
    <t>Michaelle Jean PS</t>
  </si>
  <si>
    <t>Middlefield CI</t>
  </si>
  <si>
    <t>Milliken Mills HS</t>
  </si>
  <si>
    <t>Milliken Mills PS</t>
  </si>
  <si>
    <t>Milne Outdoor Education Centre</t>
  </si>
  <si>
    <t>Moraine Hills PS</t>
  </si>
  <si>
    <t>Morning Glory PS</t>
  </si>
  <si>
    <t>PEFFERLAW</t>
  </si>
  <si>
    <t>Mount Albert PS</t>
  </si>
  <si>
    <t>MOUNT ALBERT</t>
  </si>
  <si>
    <t>Mount Joy PS</t>
  </si>
  <si>
    <t>Nellie McClung PS</t>
  </si>
  <si>
    <t>Newmarket HS</t>
  </si>
  <si>
    <t>Nobleton Junior PS</t>
  </si>
  <si>
    <t>NOBLETON</t>
  </si>
  <si>
    <t>Nobleton PS</t>
  </si>
  <si>
    <t>Northern Lights PS</t>
  </si>
  <si>
    <t>O M MacKillop PS</t>
  </si>
  <si>
    <t>Oak Ridges PS</t>
  </si>
  <si>
    <t>Oscar Peterson PS</t>
  </si>
  <si>
    <t>Park Avenue PS</t>
  </si>
  <si>
    <t>Parkland PS</t>
  </si>
  <si>
    <t>Phoebe Gilman PS</t>
  </si>
  <si>
    <t>EAST GWILLIMBURY</t>
  </si>
  <si>
    <t>Pierre Berton PS</t>
  </si>
  <si>
    <t>Pierre Elliott Trudeau HS</t>
  </si>
  <si>
    <t>Pine Grove PS</t>
  </si>
  <si>
    <t>Pleasantville PS</t>
  </si>
  <si>
    <t>Poplar Bank PS</t>
  </si>
  <si>
    <t>Queensville PS</t>
  </si>
  <si>
    <t>QUEENSVILLE</t>
  </si>
  <si>
    <t>R L Graham PS</t>
  </si>
  <si>
    <t>Ramer Wood PS</t>
  </si>
  <si>
    <t>Randall PS</t>
  </si>
  <si>
    <t>Red Maple PS</t>
  </si>
  <si>
    <t>Redstone PS</t>
  </si>
  <si>
    <t>Reesor Park PS</t>
  </si>
  <si>
    <t>Regency Acres PS</t>
  </si>
  <si>
    <t>Richmond Green SS</t>
  </si>
  <si>
    <t>Richmond Hill HS</t>
  </si>
  <si>
    <t>Richmond Rose PS</t>
  </si>
  <si>
    <t>Robert Munsch PS</t>
  </si>
  <si>
    <t>Rogers PS</t>
  </si>
  <si>
    <t>Roméo Dallaire PS</t>
  </si>
  <si>
    <t>Rosedale Heights PS</t>
  </si>
  <si>
    <t>Roselawn PS</t>
  </si>
  <si>
    <t>Ross Doan PS</t>
  </si>
  <si>
    <t>Rouge Park  PS</t>
  </si>
  <si>
    <t>Rouge Park PS - Child Care</t>
  </si>
  <si>
    <t>Roy H Crosby PS</t>
  </si>
  <si>
    <t>Sam Chapman PS</t>
  </si>
  <si>
    <t>Schomberg PS</t>
  </si>
  <si>
    <t>SCHOMBERG</t>
  </si>
  <si>
    <t>Sharon PS</t>
  </si>
  <si>
    <t>SHARON</t>
  </si>
  <si>
    <t>Sibbald Point Outdoor Resource Centre (SPORC)</t>
  </si>
  <si>
    <t>Silver Pines PS</t>
  </si>
  <si>
    <t>Silver Stream PS</t>
  </si>
  <si>
    <t>Sir Wilfrid Laurier PS</t>
  </si>
  <si>
    <t>Sir William Mulock SS</t>
  </si>
  <si>
    <t>Sixteenth Avenue PS</t>
  </si>
  <si>
    <t>Stephen Lewis SS</t>
  </si>
  <si>
    <t>Stonebridge PS</t>
  </si>
  <si>
    <t>Stonehaven ES</t>
  </si>
  <si>
    <t>Stornoway Crescent PS</t>
  </si>
  <si>
    <t>Stouffville District SS</t>
  </si>
  <si>
    <t>Stuart Scott PS</t>
  </si>
  <si>
    <t>Summitview PS</t>
  </si>
  <si>
    <t>Sutton DHS</t>
  </si>
  <si>
    <t xml:space="preserve">Sutton PS </t>
  </si>
  <si>
    <t>Teston Village PS</t>
  </si>
  <si>
    <t>Thornhill PS</t>
  </si>
  <si>
    <t>Thornhill SS</t>
  </si>
  <si>
    <t>Thornhill Woods PS</t>
  </si>
  <si>
    <t>Thornlea SS</t>
  </si>
  <si>
    <t>Tommy Douglas SS</t>
  </si>
  <si>
    <t>Trillium Woods PS</t>
  </si>
  <si>
    <t>Unionville HS</t>
  </si>
  <si>
    <t>Unionville Meadows PS</t>
  </si>
  <si>
    <t>Unionville PS</t>
  </si>
  <si>
    <t>Uplands Community Centre for Learning</t>
  </si>
  <si>
    <t>Vaughan SS</t>
  </si>
  <si>
    <t>Vellore Woods PS</t>
  </si>
  <si>
    <t>Ventura Park PS</t>
  </si>
  <si>
    <t>Victoria Square PS</t>
  </si>
  <si>
    <t>Viola Desmond PS</t>
  </si>
  <si>
    <t>Viola Desmond PS - Child Care</t>
  </si>
  <si>
    <t>Vivian Outdoor Resource Centre (VORC)</t>
  </si>
  <si>
    <t>W J Watson PS</t>
  </si>
  <si>
    <t>Walter Scott PS</t>
  </si>
  <si>
    <t>Wellington PS</t>
  </si>
  <si>
    <t>Wendat Village PS</t>
  </si>
  <si>
    <t>Westminster PS</t>
  </si>
  <si>
    <t>Westmount Collegiate Institute</t>
  </si>
  <si>
    <t>Whitchurch Highlands PS</t>
  </si>
  <si>
    <t>Wilclay PS</t>
  </si>
  <si>
    <t>William Armstrong PS</t>
  </si>
  <si>
    <t>William Berczy PS</t>
  </si>
  <si>
    <t>Willowbrook PS</t>
  </si>
  <si>
    <t>Wilshire E S</t>
  </si>
  <si>
    <t>Windham Ridge PS</t>
  </si>
  <si>
    <t>Wismer PS</t>
  </si>
  <si>
    <t>Woodbridge College (Sec)</t>
  </si>
  <si>
    <t>Woodbridge PS</t>
  </si>
  <si>
    <t>Woodland Building</t>
  </si>
  <si>
    <t>Woodland PS</t>
  </si>
  <si>
    <t>Yorkhill ES</t>
  </si>
  <si>
    <t>Adjala Central PS</t>
  </si>
  <si>
    <t>LORETTO</t>
  </si>
  <si>
    <t>Admiral Collingwood PS</t>
  </si>
  <si>
    <t>COLLINGWOOD</t>
  </si>
  <si>
    <t>Alcona Glen ES</t>
  </si>
  <si>
    <t>INNISFIL</t>
  </si>
  <si>
    <t>Algonquin Ridge ES</t>
  </si>
  <si>
    <t>BARRIE</t>
  </si>
  <si>
    <t>Allandale Heights PS</t>
  </si>
  <si>
    <t>Alliston Learning Centre Adult Continuing Education Day</t>
  </si>
  <si>
    <t>Alliston Union PS</t>
  </si>
  <si>
    <t>Andrew Hunter ES</t>
  </si>
  <si>
    <t>Angus Morrison ES</t>
  </si>
  <si>
    <t>ANGUS</t>
  </si>
  <si>
    <t>Ardagh Bluffs PS</t>
  </si>
  <si>
    <t>Ardtrea-Cumberland Beach PS (Ardtrea Annex)</t>
  </si>
  <si>
    <t>SEVERN</t>
  </si>
  <si>
    <t>Assikinack PS</t>
  </si>
  <si>
    <t>Banting Memorial HS</t>
  </si>
  <si>
    <t>Barrie Learning Centre Adult Continuing Education Day</t>
  </si>
  <si>
    <t>Barrie Learning Centre Adult Continuing Education Night</t>
  </si>
  <si>
    <t>Barrie North Collegiate</t>
  </si>
  <si>
    <t>Barrie South SS</t>
  </si>
  <si>
    <t>Baxter Central PS</t>
  </si>
  <si>
    <t>EGBERT</t>
  </si>
  <si>
    <t>Bayview PS</t>
  </si>
  <si>
    <t>MIDLAND</t>
  </si>
  <si>
    <t>Bear Creek SS</t>
  </si>
  <si>
    <t>Birchview Dunes ES</t>
  </si>
  <si>
    <t>WASAGA BEACH</t>
  </si>
  <si>
    <t>Boyne River PS</t>
  </si>
  <si>
    <t>Bradford DHS</t>
  </si>
  <si>
    <t>BRADFORD</t>
  </si>
  <si>
    <t>Bradford ES</t>
  </si>
  <si>
    <t>Bradford Learning Centre Adult Continuing Education Day</t>
  </si>
  <si>
    <t>Brechin PS</t>
  </si>
  <si>
    <t>BRECHIN</t>
  </si>
  <si>
    <t>Byng PS</t>
  </si>
  <si>
    <t>STAYNER</t>
  </si>
  <si>
    <t>Cameron Street PS</t>
  </si>
  <si>
    <t>Chris Hadfield PS</t>
  </si>
  <si>
    <t>Clearview Meadows ES</t>
  </si>
  <si>
    <t>Codrington PS</t>
  </si>
  <si>
    <t>Coldwater PS</t>
  </si>
  <si>
    <t>COLDWATER</t>
  </si>
  <si>
    <t>Collingwood CI</t>
  </si>
  <si>
    <t>Collingwood Learning Centre Adult Continuing Education</t>
  </si>
  <si>
    <t>Collingwood Learning Centre Adult Continuing Education Day</t>
  </si>
  <si>
    <t>Connaught PS</t>
  </si>
  <si>
    <t>Cookstown Central PS</t>
  </si>
  <si>
    <t>COOKSTOWN</t>
  </si>
  <si>
    <t>Couchiching Heights PS</t>
  </si>
  <si>
    <t>ORILLIA</t>
  </si>
  <si>
    <t>Cundles Heights PS</t>
  </si>
  <si>
    <t>Duntroon Central PS</t>
  </si>
  <si>
    <t>DUNTROON</t>
  </si>
  <si>
    <t>East Oro PS</t>
  </si>
  <si>
    <t>ORO-MEDONTE</t>
  </si>
  <si>
    <t>Eastview SS</t>
  </si>
  <si>
    <t>MIDHURST</t>
  </si>
  <si>
    <t>Education Centre Maintenance Building</t>
  </si>
  <si>
    <t>Elmvale DHS</t>
  </si>
  <si>
    <t>ELMVALE</t>
  </si>
  <si>
    <t>Elmvale DHS (I)</t>
  </si>
  <si>
    <t>Emma King ES</t>
  </si>
  <si>
    <t>Ernest Cumberland ES</t>
  </si>
  <si>
    <t>Ferndale Woods ES</t>
  </si>
  <si>
    <t>Fieldcrest ES</t>
  </si>
  <si>
    <t>Forest Hill PS</t>
  </si>
  <si>
    <t>Fred C Cook P.S.</t>
  </si>
  <si>
    <t>GA Wright Althletic Field</t>
  </si>
  <si>
    <t>Georgian Bay District SS</t>
  </si>
  <si>
    <t>Goodfellow PS</t>
  </si>
  <si>
    <t>Guthrie PS</t>
  </si>
  <si>
    <t>Harriett Todd PS</t>
  </si>
  <si>
    <t>Hewitt’s Creek PS</t>
  </si>
  <si>
    <t>Hillsdale ES</t>
  </si>
  <si>
    <t>HILLSDALE</t>
  </si>
  <si>
    <t>Holly Meadows ES</t>
  </si>
  <si>
    <t>Hon. Earl Rowe PS</t>
  </si>
  <si>
    <t>Huron Park PS</t>
  </si>
  <si>
    <t>Huronia Centennial ES</t>
  </si>
  <si>
    <t>Hyde Park PS</t>
  </si>
  <si>
    <t>Innisdale SS</t>
  </si>
  <si>
    <t xml:space="preserve">BARRIE </t>
  </si>
  <si>
    <t>Innisfil Central PS</t>
  </si>
  <si>
    <t>LEFROY</t>
  </si>
  <si>
    <t>James Keating ES</t>
  </si>
  <si>
    <t>Johnson Street PS</t>
  </si>
  <si>
    <t>Killarney Beach PS</t>
  </si>
  <si>
    <t>ALCONA</t>
  </si>
  <si>
    <t>Lions Oval PS</t>
  </si>
  <si>
    <t>Maple Grove PS</t>
  </si>
  <si>
    <t>Mapleview Heights ES</t>
  </si>
  <si>
    <t>Marchmont PS</t>
  </si>
  <si>
    <t>Midland SS</t>
  </si>
  <si>
    <t>Minesing Central PS</t>
  </si>
  <si>
    <t>MINESING</t>
  </si>
  <si>
    <t>Moonstone ES</t>
  </si>
  <si>
    <t>MOONSTONE</t>
  </si>
  <si>
    <t>Mountain View ES</t>
  </si>
  <si>
    <t>Mundy's Bay PS</t>
  </si>
  <si>
    <t>Nantyr Shores SS</t>
  </si>
  <si>
    <t>New Lowell Central PS</t>
  </si>
  <si>
    <t>NEW LOWELL</t>
  </si>
  <si>
    <t>North Simcoe Learning Centre Adult Continuing Education Day</t>
  </si>
  <si>
    <t xml:space="preserve">Nottawa PS </t>
  </si>
  <si>
    <t>Nottawasaga &amp; Creemore PS</t>
  </si>
  <si>
    <t>CREEMORE</t>
  </si>
  <si>
    <t>Nottawasaga Pines Secondary School</t>
  </si>
  <si>
    <t>Oakley Park PS</t>
  </si>
  <si>
    <t>Orillia Learning Centre Adult Continuing Education Day</t>
  </si>
  <si>
    <t>Orillia SS</t>
  </si>
  <si>
    <t>Penetanguishene SS</t>
  </si>
  <si>
    <t>Pine River ES</t>
  </si>
  <si>
    <t>Port McNicoll PS</t>
  </si>
  <si>
    <t>PORT MCNICOLL</t>
  </si>
  <si>
    <t>Portage View PS</t>
  </si>
  <si>
    <t>Rama Central PS</t>
  </si>
  <si>
    <t>WASHAGO</t>
  </si>
  <si>
    <t>Regent Park PS</t>
  </si>
  <si>
    <t>Severn Shores PS</t>
  </si>
  <si>
    <t>CUMBERLAND BEACH</t>
  </si>
  <si>
    <t>Shanty Bay PS</t>
  </si>
  <si>
    <t>Simcoe County Transportation Consortium</t>
  </si>
  <si>
    <t>Simcoe Shores Alternative SS (Alliston Campus)</t>
  </si>
  <si>
    <t>Simcoe Shores SS (7th Fire)</t>
  </si>
  <si>
    <t>Simcoe Shores SS (Alliston Campus)</t>
  </si>
  <si>
    <t xml:space="preserve">Simcoe Shores SS (Barrie Administrative) </t>
  </si>
  <si>
    <t>Simcoe Shores SS (Barrie North Campus)</t>
  </si>
  <si>
    <t>Simcoe Shores SS (Barrie South Campus)</t>
  </si>
  <si>
    <t>Simcoe Shores SS (Bradford Campus)</t>
  </si>
  <si>
    <t>Simcoe Shores SS (Collingwood Campus)</t>
  </si>
  <si>
    <t>Simcoe Shores SS (Essa Campus)</t>
  </si>
  <si>
    <t>Simcoe Shores SS (Innisfil Campus)</t>
  </si>
  <si>
    <t>Simcoe Shores SS (Orillia Campus)</t>
  </si>
  <si>
    <t>Simcoe Shoress SS (Midland Campus)</t>
  </si>
  <si>
    <t>Sir William Osler PS</t>
  </si>
  <si>
    <t>St. Paul's</t>
  </si>
  <si>
    <t>Stayner (I)</t>
  </si>
  <si>
    <t>Stayner CI</t>
  </si>
  <si>
    <t>Steele Street PS</t>
  </si>
  <si>
    <t>Sunnybrae PS</t>
  </si>
  <si>
    <t>Tay Shores PS</t>
  </si>
  <si>
    <t>VICTORIA HARBOUR</t>
  </si>
  <si>
    <t>Tecumseth Beeton</t>
  </si>
  <si>
    <t>BEETON</t>
  </si>
  <si>
    <t>Tecumseth North ES</t>
  </si>
  <si>
    <t>Tecumseth South Central PS</t>
  </si>
  <si>
    <t>TOTTENHAM</t>
  </si>
  <si>
    <t>Terry Fox Elementary School</t>
  </si>
  <si>
    <t>Tosorontio Central PS</t>
  </si>
  <si>
    <t>EVERETT</t>
  </si>
  <si>
    <t>Tottenham PS</t>
  </si>
  <si>
    <t>Trillium Woods</t>
  </si>
  <si>
    <t>Twin Lakes SS</t>
  </si>
  <si>
    <t>Uptergrove PS</t>
  </si>
  <si>
    <t>RAMARA</t>
  </si>
  <si>
    <t>W. C. Little Elementary School</t>
  </si>
  <si>
    <t>W. H. Day ES</t>
  </si>
  <si>
    <t>W. R. Best Memorial PS</t>
  </si>
  <si>
    <t>Warminster ES</t>
  </si>
  <si>
    <t>WARMINSTER</t>
  </si>
  <si>
    <t>Warnica PS</t>
  </si>
  <si>
    <t>Wasaga Beach Adult Learning Centre Day</t>
  </si>
  <si>
    <t>Waubaushene Pines</t>
  </si>
  <si>
    <t>WAUBAUSHENE</t>
  </si>
  <si>
    <t>West Bayfield ES</t>
  </si>
  <si>
    <t>Willow Landing ES</t>
  </si>
  <si>
    <t>Worsley ES</t>
  </si>
  <si>
    <t>Wyebridge</t>
  </si>
  <si>
    <t>WYEBRIDGE</t>
  </si>
  <si>
    <t>Wyevale Central PS</t>
  </si>
  <si>
    <t>TINY</t>
  </si>
  <si>
    <t>Aberfoyle PS</t>
  </si>
  <si>
    <t>PUSLINCH</t>
  </si>
  <si>
    <t>Alma PS</t>
  </si>
  <si>
    <t>ALMA</t>
  </si>
  <si>
    <t>Arthur PS</t>
  </si>
  <si>
    <t>ARTHUR</t>
  </si>
  <si>
    <t>Brant Avenue PS</t>
  </si>
  <si>
    <t>GUELPH</t>
  </si>
  <si>
    <t>Brisbane PS</t>
  </si>
  <si>
    <t>ERIN</t>
  </si>
  <si>
    <t>Centennial C &amp; VI</t>
  </si>
  <si>
    <t>Centennial Hylands E S</t>
  </si>
  <si>
    <t>Centennial Hylands ES Child Care Centre</t>
  </si>
  <si>
    <t>Centre Dufferin DHS</t>
  </si>
  <si>
    <t>Centre Peel PS</t>
  </si>
  <si>
    <t>DRAYTON</t>
  </si>
  <si>
    <t>Centre Wellington District High School</t>
  </si>
  <si>
    <t>FERGUS</t>
  </si>
  <si>
    <t>College Heights SS</t>
  </si>
  <si>
    <t>Continuing Education (correspondence, e-learning, PLAR)</t>
  </si>
  <si>
    <t>Credit Meadows E S</t>
  </si>
  <si>
    <t>ORANGEVILLE</t>
  </si>
  <si>
    <t>Drayton Heights P.S.</t>
  </si>
  <si>
    <t>East Garafraxa PS</t>
  </si>
  <si>
    <t>EAST GARAFRAXA</t>
  </si>
  <si>
    <t>École Arbour Vista Public School</t>
  </si>
  <si>
    <t>Ecole Guelph Lake PS</t>
  </si>
  <si>
    <t>École Harris Mill Public School</t>
  </si>
  <si>
    <t>ROCKWOOD</t>
  </si>
  <si>
    <t>École King George Public School</t>
  </si>
  <si>
    <t>Edward Johnson PS</t>
  </si>
  <si>
    <t>Elora PS</t>
  </si>
  <si>
    <t>ELORA</t>
  </si>
  <si>
    <t>Eramosa PS</t>
  </si>
  <si>
    <t>Erin DHS (Multi-Use Facility)</t>
  </si>
  <si>
    <t>Erin PS</t>
  </si>
  <si>
    <t>Fred A Hamilton PS</t>
  </si>
  <si>
    <t>Gateway Drive PS</t>
  </si>
  <si>
    <t>Glenbrook ES</t>
  </si>
  <si>
    <t>Grand Valley &amp; District PS</t>
  </si>
  <si>
    <t>GRAND VALLEY</t>
  </si>
  <si>
    <t>Guelph C &amp; VI</t>
  </si>
  <si>
    <t>Guelph Days</t>
  </si>
  <si>
    <t>Guelph Summer School</t>
  </si>
  <si>
    <t>Hyland Heights E S</t>
  </si>
  <si>
    <t>Island Lake P.S.</t>
  </si>
  <si>
    <t>J Douglas Hogarth PS</t>
  </si>
  <si>
    <t>James McQueen PS</t>
  </si>
  <si>
    <t>Jean Little PS</t>
  </si>
  <si>
    <t>John Black PS</t>
  </si>
  <si>
    <t>John F Ross C &amp; VI</t>
  </si>
  <si>
    <t>John Galt PS</t>
  </si>
  <si>
    <t>June Avenue PS</t>
  </si>
  <si>
    <t>Ken Danby Public School</t>
  </si>
  <si>
    <t>Kenilworth PS</t>
  </si>
  <si>
    <t>KENILWORTH</t>
  </si>
  <si>
    <t>Kortright Hills P.S.</t>
  </si>
  <si>
    <t>Laurelwoods ES</t>
  </si>
  <si>
    <t>AMARANTH</t>
  </si>
  <si>
    <t>LNS - ELE</t>
  </si>
  <si>
    <t>LNS - SEC</t>
  </si>
  <si>
    <t>Maryborough PS</t>
  </si>
  <si>
    <t>MOOREFIELD</t>
  </si>
  <si>
    <t>Minto-Clifford PS</t>
  </si>
  <si>
    <t>HARRISTON</t>
  </si>
  <si>
    <t>Mitchell Woods P.S.</t>
  </si>
  <si>
    <t>Mono-Amaranth PS</t>
  </si>
  <si>
    <t>Montgomery Village P.S.</t>
  </si>
  <si>
    <t>Night School</t>
  </si>
  <si>
    <t>Norwell DHS</t>
  </si>
  <si>
    <t>PALMERSTON</t>
  </si>
  <si>
    <t>Orangeville DSS</t>
  </si>
  <si>
    <t>Ottawa Crescent PS</t>
  </si>
  <si>
    <t>Paisley Road PS</t>
  </si>
  <si>
    <t>Palmerston P.S.</t>
  </si>
  <si>
    <t>Palmerston PS Child Care Centre</t>
  </si>
  <si>
    <t>Parkinson Centennial PS</t>
  </si>
  <si>
    <t>Ponsonby PS</t>
  </si>
  <si>
    <t>Primrose E S</t>
  </si>
  <si>
    <t>MULMUR</t>
  </si>
  <si>
    <t>Princess Margaret PS</t>
  </si>
  <si>
    <t>Priory Park PS</t>
  </si>
  <si>
    <t>Rickson Ridge PS</t>
  </si>
  <si>
    <t>Rockwood Centennial PS</t>
  </si>
  <si>
    <t>Ross R. MacKay Public School</t>
  </si>
  <si>
    <t>HILLSBURGH</t>
  </si>
  <si>
    <t>Salem PS</t>
  </si>
  <si>
    <t>Spencer Avenue Elementary School</t>
  </si>
  <si>
    <t xml:space="preserve">St. George's Centre </t>
  </si>
  <si>
    <t>Taylor Evans PS</t>
  </si>
  <si>
    <t>The Grant Evans Education Centre</t>
  </si>
  <si>
    <t>The Wellington Centre for Adult Education</t>
  </si>
  <si>
    <t>Tytler PS</t>
  </si>
  <si>
    <t>Victoria Cross PS</t>
  </si>
  <si>
    <t>MOUNT FOREST</t>
  </si>
  <si>
    <t>Victoria Terrace PS</t>
  </si>
  <si>
    <t>Victory PS</t>
  </si>
  <si>
    <t>Waverley Drive PS</t>
  </si>
  <si>
    <t>Wellington Board Office</t>
  </si>
  <si>
    <t>Wellington Heights SS</t>
  </si>
  <si>
    <t>Westminster Woods PS (50269)</t>
  </si>
  <si>
    <t xml:space="preserve">Westside SS </t>
  </si>
  <si>
    <t>Westwood PS</t>
  </si>
  <si>
    <t>William C. Winegard Public School</t>
  </si>
  <si>
    <t>Willow Road PS</t>
  </si>
  <si>
    <t>Agnes Taylor PS</t>
  </si>
  <si>
    <t>Allan A Martin Sr PS</t>
  </si>
  <si>
    <t>MISSISSAUGA</t>
  </si>
  <si>
    <t>Allan Drive Middle School</t>
  </si>
  <si>
    <t>BOLTON</t>
  </si>
  <si>
    <t>Alloa P.S. (Replacement School)</t>
  </si>
  <si>
    <t>Aloma Crescent PS</t>
  </si>
  <si>
    <t>Alton P.S. (new)</t>
  </si>
  <si>
    <t>ALTON</t>
  </si>
  <si>
    <t>Alton PS</t>
  </si>
  <si>
    <t>Applewood Heights SS</t>
  </si>
  <si>
    <t>Applewood School</t>
  </si>
  <si>
    <t>Arnott Charlton</t>
  </si>
  <si>
    <t>Artesian Drive P.S.</t>
  </si>
  <si>
    <t>Ashgrove PS</t>
  </si>
  <si>
    <t>Aylesbury P.S.</t>
  </si>
  <si>
    <t>Balmoral Drive Sr PS</t>
  </si>
  <si>
    <t>Barondale P.S.</t>
  </si>
  <si>
    <t>Beatty-Fleming Sr PS</t>
  </si>
  <si>
    <t>Belfountain PS</t>
  </si>
  <si>
    <t>BELFOUNTAIN</t>
  </si>
  <si>
    <t>Beryl Ford PS</t>
  </si>
  <si>
    <t>Birchbank PS</t>
  </si>
  <si>
    <t>Bramalea SS</t>
  </si>
  <si>
    <t>Brampton Centennial SS</t>
  </si>
  <si>
    <t>Brandon Gate PS</t>
  </si>
  <si>
    <t>Brian W. Fleming PS</t>
  </si>
  <si>
    <t>Briarwood PS</t>
  </si>
  <si>
    <t>Brisdale P.S.</t>
  </si>
  <si>
    <t>Bristol Road Middle School</t>
  </si>
  <si>
    <t>Britannia Adult Education Centre</t>
  </si>
  <si>
    <t>Britannia P.S.</t>
  </si>
  <si>
    <t>Brookmede PS</t>
  </si>
  <si>
    <t>Burnhamthorpe PS</t>
  </si>
  <si>
    <t>Burnt Elm P.S.</t>
  </si>
  <si>
    <t>Calderstone M.S.</t>
  </si>
  <si>
    <t>Caledon Central PS</t>
  </si>
  <si>
    <t>CALEDON VILLAGE</t>
  </si>
  <si>
    <t>Caledon East PS</t>
  </si>
  <si>
    <t>CALEDON EAST</t>
  </si>
  <si>
    <t>Camilla Road Sr PS</t>
  </si>
  <si>
    <t>Carberry PS</t>
  </si>
  <si>
    <t>Cashmere Avenue PS</t>
  </si>
  <si>
    <t>Castle Oaks P.S.</t>
  </si>
  <si>
    <t>Castlebridge P.S.</t>
  </si>
  <si>
    <t>Castlebrooke S.S.</t>
  </si>
  <si>
    <t>Cawthra Park SS</t>
  </si>
  <si>
    <t>Centennial Sr PS</t>
  </si>
  <si>
    <t>Central Peel SS</t>
  </si>
  <si>
    <t>Champlain Trail PS</t>
  </si>
  <si>
    <t>Cherrytree PS</t>
  </si>
  <si>
    <t>Cheyne Middle School</t>
  </si>
  <si>
    <t>Chinguacousy SS</t>
  </si>
  <si>
    <t>Churchill Meadows PS</t>
  </si>
  <si>
    <t>Churchville P.S.</t>
  </si>
  <si>
    <t>Claireville P.S.</t>
  </si>
  <si>
    <t>Clark Boulevard PS</t>
  </si>
  <si>
    <t>Clarkson PS</t>
  </si>
  <si>
    <t>Clarkson SS</t>
  </si>
  <si>
    <t>Clifton PS</t>
  </si>
  <si>
    <t>Conestoga PS</t>
  </si>
  <si>
    <t>Cooksville Creek P.S.</t>
  </si>
  <si>
    <t>Copeland PS</t>
  </si>
  <si>
    <t>Corliss PS</t>
  </si>
  <si>
    <t>Corsair PS</t>
  </si>
  <si>
    <t>Countryside Village P.S.</t>
  </si>
  <si>
    <t>Credit Valley PS</t>
  </si>
  <si>
    <t>Credit View PS</t>
  </si>
  <si>
    <t>CHELTENHAM</t>
  </si>
  <si>
    <t>Darcel Avenue Sr PS</t>
  </si>
  <si>
    <t>David Leeder Middle School</t>
  </si>
  <si>
    <t>David Suzuki SS</t>
  </si>
  <si>
    <t>Derry West Village P.S.</t>
  </si>
  <si>
    <t>Dixie PS</t>
  </si>
  <si>
    <t>Dolphin Sr PS</t>
  </si>
  <si>
    <t>Dolson P.S.</t>
  </si>
  <si>
    <t>Dorset Drive PS</t>
  </si>
  <si>
    <t>Dunrankin Drive PS</t>
  </si>
  <si>
    <t>Dunton House</t>
  </si>
  <si>
    <t>Eagle Plains P.S.</t>
  </si>
  <si>
    <t>Earnscliffe Sr PS</t>
  </si>
  <si>
    <t>Eastbourne Drive PS</t>
  </si>
  <si>
    <t>Edenbrook Hill Public School</t>
  </si>
  <si>
    <t>Edenrose PS</t>
  </si>
  <si>
    <t>Edenwood Middle School</t>
  </si>
  <si>
    <t>Eldorado P.S.</t>
  </si>
  <si>
    <t>Ellengale PS</t>
  </si>
  <si>
    <t>Ellwood Memorial PS</t>
  </si>
  <si>
    <t>Elm Drive Holding School (@former Ashgrove)</t>
  </si>
  <si>
    <t>Elm Drive P.S.</t>
  </si>
  <si>
    <t>Elmcrest PS</t>
  </si>
  <si>
    <t>Erin Centre M.S.</t>
  </si>
  <si>
    <t>Erin Mills MS</t>
  </si>
  <si>
    <t>Erindale SS</t>
  </si>
  <si>
    <t>Esker Lake Holding at former Alloa</t>
  </si>
  <si>
    <t>Esker Lake PS</t>
  </si>
  <si>
    <t>Fairlawn P.S.</t>
  </si>
  <si>
    <t>Fairview PS</t>
  </si>
  <si>
    <t>Fairwind Sr PS</t>
  </si>
  <si>
    <t>Fallingbrook Middle School</t>
  </si>
  <si>
    <t>Fallingdale PS</t>
  </si>
  <si>
    <t>Fernforest P.S.</t>
  </si>
  <si>
    <t>Fletcher's Creek Sr. PS</t>
  </si>
  <si>
    <t>Fletcher's Meadow S.S.</t>
  </si>
  <si>
    <t>Floradale PS</t>
  </si>
  <si>
    <t>Folkstone PS</t>
  </si>
  <si>
    <t>Forest Avenue PS</t>
  </si>
  <si>
    <t>Forest Glen PS</t>
  </si>
  <si>
    <t>Garthwood Park PS</t>
  </si>
  <si>
    <t>Glendale PS</t>
  </si>
  <si>
    <t>Glenforest SS</t>
  </si>
  <si>
    <t>Glenforest VOC/ASD - Holding Sch @ Former G. Graydon MSS</t>
  </si>
  <si>
    <t>Glenforest VOC/ASD Holding at former G.Graydon M.S.S.</t>
  </si>
  <si>
    <t>Glenhaven Sr PS</t>
  </si>
  <si>
    <t>Goldcrest PS</t>
  </si>
  <si>
    <t>Gordon Graydon Sr PS</t>
  </si>
  <si>
    <t>Great Lakes P.S.</t>
  </si>
  <si>
    <t>Green Glade Sr PS</t>
  </si>
  <si>
    <t>Greenbriar MS</t>
  </si>
  <si>
    <t>GW Finlayson Field Centre</t>
  </si>
  <si>
    <t>H.J.A. Brown Education Centre</t>
  </si>
  <si>
    <t>Hanover PS</t>
  </si>
  <si>
    <t>Harold F Loughin PS</t>
  </si>
  <si>
    <t>Harold M. Brathwaite SS</t>
  </si>
  <si>
    <t>Hawthorn PS</t>
  </si>
  <si>
    <t>Hazel McCallion Sr PS</t>
  </si>
  <si>
    <t>Heart Lake SS</t>
  </si>
  <si>
    <t>Helen Wilson PS</t>
  </si>
  <si>
    <t>Herb Campbell PS</t>
  </si>
  <si>
    <t>INGLEWOOD</t>
  </si>
  <si>
    <t>Hewson P.S.</t>
  </si>
  <si>
    <t>Hickory Wood PS</t>
  </si>
  <si>
    <t>Hilldale PS</t>
  </si>
  <si>
    <t>Hillside PS</t>
  </si>
  <si>
    <t>Homelands Sr PS</t>
  </si>
  <si>
    <t>Homestead P.S.</t>
  </si>
  <si>
    <t>Huntington Ridge PS</t>
  </si>
  <si>
    <t>Huttonville PS</t>
  </si>
  <si>
    <t>Ingleborough P.S.</t>
  </si>
  <si>
    <t>Jack Smythe Field Centre</t>
  </si>
  <si>
    <t>TERRA COTTA</t>
  </si>
  <si>
    <t>James Bolton PS</t>
  </si>
  <si>
    <t>James Grieve PS</t>
  </si>
  <si>
    <t>James Potter P.S.</t>
  </si>
  <si>
    <t>Janet I. McDougald PS</t>
  </si>
  <si>
    <t>Jean Augustine S.S.</t>
  </si>
  <si>
    <t>Jefferson PS</t>
  </si>
  <si>
    <t>John Fraser SS</t>
  </si>
  <si>
    <t>Judith Nyman SS</t>
  </si>
  <si>
    <t>Kenollie PS</t>
  </si>
  <si>
    <t>Kindree P.S.</t>
  </si>
  <si>
    <t>Kings Masting PS</t>
  </si>
  <si>
    <t>Kingswood Drive PS</t>
  </si>
  <si>
    <t>Lakeview Park P.S. (CLOSED)</t>
  </si>
  <si>
    <t>Lancaster PS</t>
  </si>
  <si>
    <t>Larkspur P.S.</t>
  </si>
  <si>
    <t>Levi Creek P.S.</t>
  </si>
  <si>
    <t>Lincoln M. Alexander SS</t>
  </si>
  <si>
    <t>Lisgar Middle School</t>
  </si>
  <si>
    <t>Lorenville PS</t>
  </si>
  <si>
    <t>Lorne Park PS</t>
  </si>
  <si>
    <t>Lorne Park SS</t>
  </si>
  <si>
    <t>Lougheed M.S.</t>
  </si>
  <si>
    <t>Louise Arbour SS</t>
  </si>
  <si>
    <t>Macville PS</t>
  </si>
  <si>
    <t>Madoc Drive PS</t>
  </si>
  <si>
    <t>Maintenance Services North</t>
  </si>
  <si>
    <t>Maintenance Services South &amp; Warehouse</t>
  </si>
  <si>
    <t>Malala Yousafzai - Holding School at former Alloa PS</t>
  </si>
  <si>
    <t>Maple Wood PS</t>
  </si>
  <si>
    <t>Marvin Heights PS</t>
  </si>
  <si>
    <t>Massey Street PS</t>
  </si>
  <si>
    <t>Mayfield SS</t>
  </si>
  <si>
    <t>McBride Avenue PS</t>
  </si>
  <si>
    <t>McClure P.S.</t>
  </si>
  <si>
    <t>McCrimmon Middle School</t>
  </si>
  <si>
    <t>McHugh PS</t>
  </si>
  <si>
    <t>McKinnon P.S.</t>
  </si>
  <si>
    <t>Meadowvale SS</t>
  </si>
  <si>
    <t>Meadowvale Village P.S.</t>
  </si>
  <si>
    <t>Middlebury PS</t>
  </si>
  <si>
    <t>Miller's Grove PS</t>
  </si>
  <si>
    <t>Mineola PS</t>
  </si>
  <si>
    <t>Mineola PS Annex</t>
  </si>
  <si>
    <t>Mississauga Field Office</t>
  </si>
  <si>
    <t>Mississauga S.S.</t>
  </si>
  <si>
    <t>Morning Star Middle School</t>
  </si>
  <si>
    <t>Morton Way PS</t>
  </si>
  <si>
    <t>Mount Pleasant Village P.S.</t>
  </si>
  <si>
    <t>Mount Royal PS</t>
  </si>
  <si>
    <t>Mountain Ash P.S.</t>
  </si>
  <si>
    <t>Munden Park PS</t>
  </si>
  <si>
    <t>Nahani Way PS</t>
  </si>
  <si>
    <t>Nelson Mandela P.S.</t>
  </si>
  <si>
    <t>North Field Office</t>
  </si>
  <si>
    <t>North Park SS</t>
  </si>
  <si>
    <t>Northwood PS</t>
  </si>
  <si>
    <t>Oakridge PS</t>
  </si>
  <si>
    <t>Oscar Peterson P.S.</t>
  </si>
  <si>
    <t>Osprey Woods P.S.</t>
  </si>
  <si>
    <t>Owenwood PS</t>
  </si>
  <si>
    <t>Palgrave PS</t>
  </si>
  <si>
    <t>PALGRAVE</t>
  </si>
  <si>
    <t xml:space="preserve">Parkholme School </t>
  </si>
  <si>
    <t>Parkway PS</t>
  </si>
  <si>
    <t>Peel Alternative School North</t>
  </si>
  <si>
    <t>Peel Alternative School North ISR</t>
  </si>
  <si>
    <t>Peel Alternative School South (@ former N.C. Matheson)</t>
  </si>
  <si>
    <t>Peel Alternative School West</t>
  </si>
  <si>
    <t>Peel Alternative School West ISR</t>
  </si>
  <si>
    <t xml:space="preserve">Peel Alternative South ISR </t>
  </si>
  <si>
    <t>Plowman's Park PS</t>
  </si>
  <si>
    <t>Plum Tree Park PS</t>
  </si>
  <si>
    <t>Port Credit SS</t>
  </si>
  <si>
    <t>Pte, Buckam Sing P.S. - Child Care</t>
  </si>
  <si>
    <t>Pte. Buckam Singh P.S.</t>
  </si>
  <si>
    <t>Pte. Buckam Singh P.S. - EarlyON</t>
  </si>
  <si>
    <t>Pte. Buckam Singh P.S. (Holding)</t>
  </si>
  <si>
    <t>Queen Elizabeth Sr PS</t>
  </si>
  <si>
    <t>Queen Street PS</t>
  </si>
  <si>
    <t>Queenston Drive PS</t>
  </si>
  <si>
    <t>Ray Lawson P.S.</t>
  </si>
  <si>
    <t>Ray Underhill PS</t>
  </si>
  <si>
    <t>Red Willow PS</t>
  </si>
  <si>
    <t>Rick Hansen SS</t>
  </si>
  <si>
    <t>Ridgeview PS</t>
  </si>
  <si>
    <t>Robert H Lagerquist Sr PS</t>
  </si>
  <si>
    <t>Robert J Lee PS</t>
  </si>
  <si>
    <t>Roberta Bondar P.S.</t>
  </si>
  <si>
    <t>Ross Drive P.S.</t>
  </si>
  <si>
    <t>Rowntree PS</t>
  </si>
  <si>
    <t>Royal Orchard M.S.</t>
  </si>
  <si>
    <t>Russell D Barber PS</t>
  </si>
  <si>
    <t>Ruth Thompson Middle School</t>
  </si>
  <si>
    <t>Sandalwood Heights S.S.</t>
  </si>
  <si>
    <t>Sawmill Valley PS</t>
  </si>
  <si>
    <t>Settler's Green PS</t>
  </si>
  <si>
    <t>Shaw P.S.</t>
  </si>
  <si>
    <t>Shelter Bay PS</t>
  </si>
  <si>
    <t>Sheridan Park PS</t>
  </si>
  <si>
    <t>Sherwood Mills P.S.</t>
  </si>
  <si>
    <t>Silver Creek PS</t>
  </si>
  <si>
    <t>Silverthorn PS</t>
  </si>
  <si>
    <t>Sir Isaac Brock P.S.</t>
  </si>
  <si>
    <t>Sir John A Macdonald MS</t>
  </si>
  <si>
    <t>Sir William Gage Middle School</t>
  </si>
  <si>
    <t>Sir Winston Churchill PS</t>
  </si>
  <si>
    <t>Somerset Drive PS</t>
  </si>
  <si>
    <t>SouthFields Village P.S.</t>
  </si>
  <si>
    <t>Springbrook P.S.</t>
  </si>
  <si>
    <t>Springdale PS</t>
  </si>
  <si>
    <t>Sr Elem Alt Ed West @ P.A.S.W.</t>
  </si>
  <si>
    <t>Sr. Elem. Alt. Pr. South @ P.A.S.S.</t>
  </si>
  <si>
    <t>Sr. Elem. Alt. Program N. @ P.A.S.N.</t>
  </si>
  <si>
    <t>Stanley Mills PS</t>
  </si>
  <si>
    <t>Stephen Lewis S.S.</t>
  </si>
  <si>
    <t>Streetsville SS</t>
  </si>
  <si>
    <t>Sunny View M.S.</t>
  </si>
  <si>
    <t>T.L. Kennedy SS</t>
  </si>
  <si>
    <t>The Humberview (sec)</t>
  </si>
  <si>
    <t>The Valleys Senior PS</t>
  </si>
  <si>
    <t>The Woodlands (elem)</t>
  </si>
  <si>
    <t>The Woodlands (sec)</t>
  </si>
  <si>
    <t>Thomas Street Middle School</t>
  </si>
  <si>
    <t>Thorn Lodge PS</t>
  </si>
  <si>
    <t>Thorndale P.S.</t>
  </si>
  <si>
    <t>Thornwood PS</t>
  </si>
  <si>
    <t>Tomken Road Middle School</t>
  </si>
  <si>
    <t>Tomken Road Middle School South</t>
  </si>
  <si>
    <t>Tony Pontes P.S.</t>
  </si>
  <si>
    <t>Treeline P.S.</t>
  </si>
  <si>
    <t>Trelawny PS</t>
  </si>
  <si>
    <t>Tribune Drive P.S.</t>
  </si>
  <si>
    <t>Turner Fenton SS North</t>
  </si>
  <si>
    <t>Turner Fenton SS South</t>
  </si>
  <si>
    <t>Vista Heights PS</t>
  </si>
  <si>
    <t>Walnut Grove P.S.</t>
  </si>
  <si>
    <t>West Credit SS</t>
  </si>
  <si>
    <t>Westacres PS</t>
  </si>
  <si>
    <t>Westervelts Corners P.S.</t>
  </si>
  <si>
    <t>Whaley's Corners P.S.</t>
  </si>
  <si>
    <t>Whitehorn PS</t>
  </si>
  <si>
    <t>Whiteoaks PS</t>
  </si>
  <si>
    <t>William G. Davis Sr PS</t>
  </si>
  <si>
    <t>Williams Parkway Sr PS</t>
  </si>
  <si>
    <t>Willow Way PS</t>
  </si>
  <si>
    <t>Worthington PS</t>
  </si>
  <si>
    <t xml:space="preserve"> Continuing Education - Elliot Lake</t>
  </si>
  <si>
    <t>ELLIOT LAKE</t>
  </si>
  <si>
    <t>Adult Education Centre(former Roman Ave PS)</t>
  </si>
  <si>
    <t>Anna McCrea PS</t>
  </si>
  <si>
    <t>SAULT STE. MARIE</t>
  </si>
  <si>
    <t>Arthur Henderson PS</t>
  </si>
  <si>
    <t>BRUCE MINES</t>
  </si>
  <si>
    <t>Ben R McMullin PS</t>
  </si>
  <si>
    <t xml:space="preserve">Blind River - Child Care </t>
  </si>
  <si>
    <t>BLIND RIVER</t>
  </si>
  <si>
    <t>Blind River - EarlyON</t>
  </si>
  <si>
    <t>Blind River ES</t>
  </si>
  <si>
    <t>Blind River PS</t>
  </si>
  <si>
    <t>Blind River SS</t>
  </si>
  <si>
    <t>Boreal French Immersion PS</t>
  </si>
  <si>
    <t xml:space="preserve">Central Algoma Elementary School </t>
  </si>
  <si>
    <t>DESBARATS</t>
  </si>
  <si>
    <t>Central Algoma SS</t>
  </si>
  <si>
    <t>Central Algoma SS (Intermediate)</t>
  </si>
  <si>
    <t>Central Avenue PS</t>
  </si>
  <si>
    <t>Chapleau Elementary School</t>
  </si>
  <si>
    <t>CHAPLEAU</t>
  </si>
  <si>
    <t>Chapleau Secondary School</t>
  </si>
  <si>
    <t>Continuing Education - Blind River</t>
  </si>
  <si>
    <t xml:space="preserve">Continuing Education - Chapleau </t>
  </si>
  <si>
    <t>Continuing Education - Sault Ste. Marie</t>
  </si>
  <si>
    <t>Continuing Education - Spanish</t>
  </si>
  <si>
    <t>SPANISH</t>
  </si>
  <si>
    <t>Continuing Education - Thessalon</t>
  </si>
  <si>
    <t>THESSALON</t>
  </si>
  <si>
    <t>East View PS</t>
  </si>
  <si>
    <t>Echo Bay Central PS</t>
  </si>
  <si>
    <t>ECHO BAY</t>
  </si>
  <si>
    <t>Elliot Lake SS</t>
  </si>
  <si>
    <t>Esten Park Public School</t>
  </si>
  <si>
    <t>Etienne Brule PS</t>
  </si>
  <si>
    <t>FH Clergue French Immersion PS</t>
  </si>
  <si>
    <t>Greenwood PS</t>
  </si>
  <si>
    <t>H M Robbins PS</t>
  </si>
  <si>
    <t>Hornepayne JK-12 School (Elementary)</t>
  </si>
  <si>
    <t>HORNEPAYNE</t>
  </si>
  <si>
    <t>Hornepayne JK-12 School (Secondary)</t>
  </si>
  <si>
    <t>Isabel Fletcher PS</t>
  </si>
  <si>
    <t>Johnson-Tarbutt Central PS</t>
  </si>
  <si>
    <t>Kina Awiiya Secondary School - Child Care</t>
  </si>
  <si>
    <t>Kiwedin PS</t>
  </si>
  <si>
    <t>Korah C &amp; VS</t>
  </si>
  <si>
    <t>Korah C&amp;VS Intermediate School</t>
  </si>
  <si>
    <t>Main Administration Office</t>
  </si>
  <si>
    <t>Manitou Park PS</t>
  </si>
  <si>
    <t>Marg Gilmour LC</t>
  </si>
  <si>
    <t>Michipicoten HS</t>
  </si>
  <si>
    <t>WAWA</t>
  </si>
  <si>
    <t>Missarenda Consolidated PS</t>
  </si>
  <si>
    <t>MISSANABIE</t>
  </si>
  <si>
    <t>Mountain View PS</t>
  </si>
  <si>
    <t>GOULAIS RIVER</t>
  </si>
  <si>
    <t>North Shore Night School</t>
  </si>
  <si>
    <t>North Shore Summer</t>
  </si>
  <si>
    <t>Northern Heights PS</t>
  </si>
  <si>
    <t>Pinewood PS</t>
  </si>
  <si>
    <t xml:space="preserve">Prince Charles Secondary School </t>
  </si>
  <si>
    <t>R M Moore PS</t>
  </si>
  <si>
    <t>River View PS</t>
  </si>
  <si>
    <t>Rockhaven School for Exceptional Children</t>
  </si>
  <si>
    <t>SERPENT RIVER</t>
  </si>
  <si>
    <t>Secondary Alternative North Shore Adolescent</t>
  </si>
  <si>
    <t>SF Howe PS</t>
  </si>
  <si>
    <t>Sir James Dunn P.S.</t>
  </si>
  <si>
    <t>St Joseph Island Central S</t>
  </si>
  <si>
    <t>RICHARDS LANDING</t>
  </si>
  <si>
    <t>Superior Heights C&amp;VS</t>
  </si>
  <si>
    <t>Superior Heights Community Education</t>
  </si>
  <si>
    <t>Superior Heights Intermediate School</t>
  </si>
  <si>
    <t>Tarentorus PS</t>
  </si>
  <si>
    <t>Thessalon PS</t>
  </si>
  <si>
    <t>Thessalon PS (Annex- Federation St)</t>
  </si>
  <si>
    <t>Track &amp; Field Facility</t>
  </si>
  <si>
    <t>W C Eaket SS</t>
  </si>
  <si>
    <t>White Pines C &amp; VS</t>
  </si>
  <si>
    <t>White Pines Intermediate School</t>
  </si>
  <si>
    <t>(Former) Lester B Pearson HS</t>
  </si>
  <si>
    <t>BURLINGTON</t>
  </si>
  <si>
    <t>Abbey Lane PS</t>
  </si>
  <si>
    <t>OAKVILLE</t>
  </si>
  <si>
    <t>Abbey Park HS</t>
  </si>
  <si>
    <t>Acton DHS</t>
  </si>
  <si>
    <t>ACTON</t>
  </si>
  <si>
    <t>Aldershot HS</t>
  </si>
  <si>
    <t>Aldershot HS (Elem Component)</t>
  </si>
  <si>
    <t>Alexander's PS</t>
  </si>
  <si>
    <t>Alton Village PS</t>
  </si>
  <si>
    <t>Anne J. MacArthur Public School</t>
  </si>
  <si>
    <t>MILTON</t>
  </si>
  <si>
    <t>Boyne PS</t>
  </si>
  <si>
    <t>Brant Hills PS</t>
  </si>
  <si>
    <t>Brookdale PS</t>
  </si>
  <si>
    <t>Brookville PS</t>
  </si>
  <si>
    <t>CAMPBELLVILLE</t>
  </si>
  <si>
    <t>Bruce T Lindley PS</t>
  </si>
  <si>
    <t>Bruce Trail PS</t>
  </si>
  <si>
    <t>Burlington Central HS</t>
  </si>
  <si>
    <t>Burlington Central HS (Elem Component)</t>
  </si>
  <si>
    <t>C H Norton PS</t>
  </si>
  <si>
    <t>Captain R. Wilson PS</t>
  </si>
  <si>
    <t>Centennial Md S</t>
  </si>
  <si>
    <t>GEORGETOWN</t>
  </si>
  <si>
    <t>Charles R. Beaudoin PS</t>
  </si>
  <si>
    <t>Clarksdale PS</t>
  </si>
  <si>
    <t>Craig Kielburger Secondary School</t>
  </si>
  <si>
    <t>Dr Charles Best PS</t>
  </si>
  <si>
    <t>Dr. David R. Williams P.S. - Child Care</t>
  </si>
  <si>
    <t>Dr. David R. Williams PS</t>
  </si>
  <si>
    <t>Dr. Frank J. Hayden Secondary School</t>
  </si>
  <si>
    <t>E J James PS</t>
  </si>
  <si>
    <t>E W Foster PS</t>
  </si>
  <si>
    <t>Emily Carr  PS</t>
  </si>
  <si>
    <t>Escarpment View PS</t>
  </si>
  <si>
    <t>Ethel Gardiner PS</t>
  </si>
  <si>
    <t>Falgarwood PS</t>
  </si>
  <si>
    <t>Florence Meares PS</t>
  </si>
  <si>
    <t>Forest Trail P.S.</t>
  </si>
  <si>
    <t>Frontenac PS</t>
  </si>
  <si>
    <t>Garth Webb Secondary School</t>
  </si>
  <si>
    <t>Gary Allan High School</t>
  </si>
  <si>
    <t>Gary Allan High School - Halton Hills</t>
  </si>
  <si>
    <t>Gary Allan High School - Milton, Provincial School for the Deaf</t>
  </si>
  <si>
    <t>Gary Allan High School - Oakville</t>
  </si>
  <si>
    <t>OAKVILE</t>
  </si>
  <si>
    <t>Gary Allan High School - STEP</t>
  </si>
  <si>
    <t>George Kennedy PS</t>
  </si>
  <si>
    <t>Georgetown DHS</t>
  </si>
  <si>
    <t>Gladys Speers PS</t>
  </si>
  <si>
    <t>Glen Williams PS</t>
  </si>
  <si>
    <t>GLEN WILLIAMS</t>
  </si>
  <si>
    <t>Glenview PS</t>
  </si>
  <si>
    <t>Hawthorne Village P.S.</t>
  </si>
  <si>
    <t>HDSB Virtual School Elementary</t>
  </si>
  <si>
    <t>Heritage Glen PS</t>
  </si>
  <si>
    <t>Irma Coulson Public School</t>
  </si>
  <si>
    <t>Iroquois Ridge HS</t>
  </si>
  <si>
    <t>J M Denyes PS</t>
  </si>
  <si>
    <t>J.W. Singleton Education Centre</t>
  </si>
  <si>
    <t>James W. Hill PS</t>
  </si>
  <si>
    <t>John T Tuck PS</t>
  </si>
  <si>
    <t>John William Boich PS</t>
  </si>
  <si>
    <t>Joseph Gibbons PS</t>
  </si>
  <si>
    <t>Joshua Creek P.S.</t>
  </si>
  <si>
    <t>Kilbride PS</t>
  </si>
  <si>
    <t>Kings Road PS</t>
  </si>
  <si>
    <t>Lakeshore PS</t>
  </si>
  <si>
    <t>Limehouse PS</t>
  </si>
  <si>
    <t>LIMEHOUSE</t>
  </si>
  <si>
    <t>M M Robinson HS</t>
  </si>
  <si>
    <t>Maplehurst PS</t>
  </si>
  <si>
    <t xml:space="preserve">Martin Str PS </t>
  </si>
  <si>
    <t>McKenzie-Smith Bennett PS</t>
  </si>
  <si>
    <t>Milton DHS</t>
  </si>
  <si>
    <t>Milton SW #1 SS (SRA104)</t>
  </si>
  <si>
    <t>Mohawk Gardens PS</t>
  </si>
  <si>
    <t>Montclair PS</t>
  </si>
  <si>
    <t>Munns PS</t>
  </si>
  <si>
    <t>Nelson HS</t>
  </si>
  <si>
    <t>New Central PS</t>
  </si>
  <si>
    <t>New Street Education Centre</t>
  </si>
  <si>
    <t>Oakville Trafalgar HS</t>
  </si>
  <si>
    <t>Oakwood PS</t>
  </si>
  <si>
    <t>Oodenawi PS</t>
  </si>
  <si>
    <t>P.L. Robertson PS</t>
  </si>
  <si>
    <t>Palermo PS</t>
  </si>
  <si>
    <t>Park PS</t>
  </si>
  <si>
    <t>Paul A Fisher PS</t>
  </si>
  <si>
    <t>Pauline Johnson PS</t>
  </si>
  <si>
    <t>Pilgrim Wood PS</t>
  </si>
  <si>
    <t>Pineland PS</t>
  </si>
  <si>
    <t>Pineview PS</t>
  </si>
  <si>
    <t>Post's Corners PS</t>
  </si>
  <si>
    <t>River Oaks PS</t>
  </si>
  <si>
    <t>Robert Baldwin PS</t>
  </si>
  <si>
    <t>Robert Bateman H.S.</t>
  </si>
  <si>
    <t>Robert Little PS</t>
  </si>
  <si>
    <t>Rolling Meadows PS</t>
  </si>
  <si>
    <t>Sam Sherratt PS</t>
  </si>
  <si>
    <t>Sheridan PS</t>
  </si>
  <si>
    <t>Sir Ernest Macmillan PS</t>
  </si>
  <si>
    <t>Stewarttown PS</t>
  </si>
  <si>
    <t>Sunningdale PS</t>
  </si>
  <si>
    <t>Thomas A Blakelock HS</t>
  </si>
  <si>
    <t>Thomas A Blakelock HS (Special Ed Program)</t>
  </si>
  <si>
    <t>Tiger Jeet Singh PS</t>
  </si>
  <si>
    <t>Tom Thomson PS</t>
  </si>
  <si>
    <t>Viola Desmond PS - Child and Family Centre</t>
  </si>
  <si>
    <t>W H Morden PS</t>
  </si>
  <si>
    <t>W I Dick PS</t>
  </si>
  <si>
    <t>West Oak PS</t>
  </si>
  <si>
    <t>White Oaks S.S. - North Campus</t>
  </si>
  <si>
    <t>White Oaks S.S. - South Campus</t>
  </si>
  <si>
    <t>A. M. Cunningham</t>
  </si>
  <si>
    <t>HAMILTON</t>
  </si>
  <si>
    <t>Adelaide Hoodless</t>
  </si>
  <si>
    <t>Allan A. Greenleaf School</t>
  </si>
  <si>
    <t>WATERDOWN</t>
  </si>
  <si>
    <t>Ancaster H &amp; VS</t>
  </si>
  <si>
    <t>ANCASTER</t>
  </si>
  <si>
    <t>Ancaster Meadow</t>
  </si>
  <si>
    <t>Balaclava PS</t>
  </si>
  <si>
    <t>CARLISLE</t>
  </si>
  <si>
    <t>Bellmoore (New)</t>
  </si>
  <si>
    <t>BINBROOK</t>
  </si>
  <si>
    <t>Bennetto (formerly Centennial)</t>
  </si>
  <si>
    <t>Bernie Custis SS</t>
  </si>
  <si>
    <t>Beverly Central PS (to be consolidated to Rockton PS)</t>
  </si>
  <si>
    <t>TROY</t>
  </si>
  <si>
    <t>Billy Green E S</t>
  </si>
  <si>
    <t>STONEY CREEK</t>
  </si>
  <si>
    <t>Binbrook II</t>
  </si>
  <si>
    <t>Briarwood-Red Hill Centre</t>
  </si>
  <si>
    <t>Buchanan Park</t>
  </si>
  <si>
    <t>Cathy Wever Elementary School</t>
  </si>
  <si>
    <t>Cecil B. Stirling</t>
  </si>
  <si>
    <t>Central</t>
  </si>
  <si>
    <t>Chedoke</t>
  </si>
  <si>
    <t>City Learning Centre 2</t>
  </si>
  <si>
    <t>Collegiate Avenue  PS - under rennovation</t>
  </si>
  <si>
    <t>Cootes Paradise</t>
  </si>
  <si>
    <t>Dalewood</t>
  </si>
  <si>
    <t>Delta</t>
  </si>
  <si>
    <t>Dr John Seaton PS (to be consolidated to Rockton PS)</t>
  </si>
  <si>
    <t>SHEFFIELD</t>
  </si>
  <si>
    <t>Dr. J Edgar Davey (New)</t>
  </si>
  <si>
    <t>Dundana PS</t>
  </si>
  <si>
    <t>DUNDAS</t>
  </si>
  <si>
    <t>Dundas Central S</t>
  </si>
  <si>
    <t>Dundas Valley Secondary School</t>
  </si>
  <si>
    <t>Earl Kitchener</t>
  </si>
  <si>
    <t>Ecole Elementaire Michaelle Jean</t>
  </si>
  <si>
    <t>Elizabeth Bagshaw</t>
  </si>
  <si>
    <t>Flamborough Centre Senior PS</t>
  </si>
  <si>
    <t xml:space="preserve">Frank Panabaker North </t>
  </si>
  <si>
    <t xml:space="preserve">Frank Panabaker South  </t>
  </si>
  <si>
    <t>Franklin Road</t>
  </si>
  <si>
    <t>Gatestone</t>
  </si>
  <si>
    <t>Gateway Alternative Education</t>
  </si>
  <si>
    <t>George L. Armstrong</t>
  </si>
  <si>
    <t>Glen Brae Md S</t>
  </si>
  <si>
    <t>Glen Echo</t>
  </si>
  <si>
    <t>Glendale</t>
  </si>
  <si>
    <t>Glenwood (Formerly Fairview)</t>
  </si>
  <si>
    <t>Gordon Price</t>
  </si>
  <si>
    <t>Green Acres PS</t>
  </si>
  <si>
    <t>Greensville PS</t>
  </si>
  <si>
    <t>Guy Brown (New)</t>
  </si>
  <si>
    <t>Helen Detwiler</t>
  </si>
  <si>
    <t>Hess Street</t>
  </si>
  <si>
    <t>Highview</t>
  </si>
  <si>
    <t>Hill Park Learning Centre - Assessment Centre</t>
  </si>
  <si>
    <t>Hill Park Learning Centre - Care &amp; Treatment Facility</t>
  </si>
  <si>
    <t>Hill Park Learning Centre - Secondary Adult</t>
  </si>
  <si>
    <t>Hill Park System Alternative Education</t>
  </si>
  <si>
    <t>Hillcrest</t>
  </si>
  <si>
    <t>Holbrook</t>
  </si>
  <si>
    <t>Huntington Park</t>
  </si>
  <si>
    <t>James Macdonald</t>
  </si>
  <si>
    <t>James St Alternative Education</t>
  </si>
  <si>
    <t>Janet Lee PS</t>
  </si>
  <si>
    <t>Lake Avenue</t>
  </si>
  <si>
    <t>Lawfield Elementary School</t>
  </si>
  <si>
    <t>Lincoln M. Alexander</t>
  </si>
  <si>
    <t>Lisgar</t>
  </si>
  <si>
    <t>Mary Hopkins PS</t>
  </si>
  <si>
    <t>Memorial PS (Hamilton)</t>
  </si>
  <si>
    <t>Memorial PS (Stoney Creek)</t>
  </si>
  <si>
    <t>Millgrove PS</t>
  </si>
  <si>
    <t>MILLGROVE</t>
  </si>
  <si>
    <t>Mount Albion  PS</t>
  </si>
  <si>
    <t>Mount Hope PS</t>
  </si>
  <si>
    <t>MOUNT HOPE</t>
  </si>
  <si>
    <t>Mountview</t>
  </si>
  <si>
    <t>New Eastdale</t>
  </si>
  <si>
    <t xml:space="preserve">New Glen ES </t>
  </si>
  <si>
    <t>New Greensville</t>
  </si>
  <si>
    <t>Nora Frances Henderson Secondary (New Site)</t>
  </si>
  <si>
    <t>Nora Frances Henderson Secondary (Temp Site)</t>
  </si>
  <si>
    <t>Norwood Park</t>
  </si>
  <si>
    <t>Orchard Park SS</t>
  </si>
  <si>
    <t>Parkdale</t>
  </si>
  <si>
    <t>Pauline Johnson</t>
  </si>
  <si>
    <t>Prince of Wales (New)</t>
  </si>
  <si>
    <t>Queen Mary</t>
  </si>
  <si>
    <t>Queen Victoria (New)</t>
  </si>
  <si>
    <t>Queens Rangers PS (to be consolidated to Spring Valley PS)</t>
  </si>
  <si>
    <t>COPETOWN</t>
  </si>
  <si>
    <t>Queensdale</t>
  </si>
  <si>
    <t>R A Riddell</t>
  </si>
  <si>
    <t>R. L. Hyslop</t>
  </si>
  <si>
    <t>Ray Lewis PS</t>
  </si>
  <si>
    <t>Rebecca Street Alternative Education</t>
  </si>
  <si>
    <t>Richard Beasley</t>
  </si>
  <si>
    <t>Ridgemount</t>
  </si>
  <si>
    <t xml:space="preserve">Rockton PS (new consolidation school for Beverly Central and Dr Seaton) </t>
  </si>
  <si>
    <t>ROCKTON</t>
  </si>
  <si>
    <t>Rosedale</t>
  </si>
  <si>
    <t>Rousseau PS</t>
  </si>
  <si>
    <t>Ryerson</t>
  </si>
  <si>
    <t>Saltfleet HS</t>
  </si>
  <si>
    <t>Shannen Koostachin (formerly Summit Park)</t>
  </si>
  <si>
    <t>Sherwood SS</t>
  </si>
  <si>
    <t>Sir Allan MacNab SS</t>
  </si>
  <si>
    <t>Sir Isaac Brock</t>
  </si>
  <si>
    <t>Sir John A Macdonald SS</t>
  </si>
  <si>
    <t>Sir Wilfrid Laurier</t>
  </si>
  <si>
    <t>Sir William Osler Elementary School</t>
  </si>
  <si>
    <t>Sir Winston Churchill SS</t>
  </si>
  <si>
    <t>Spencer Valley PS</t>
  </si>
  <si>
    <t>Spring Valley (new consolidation school for CH Bray and Queen's Rangers PS)</t>
  </si>
  <si>
    <t>Stoney Creek Consolidation - Public Elmentary School</t>
  </si>
  <si>
    <t>Strathcona</t>
  </si>
  <si>
    <t>Tapleytown PS</t>
  </si>
  <si>
    <t>Templemead</t>
  </si>
  <si>
    <t>Tiffany Hills</t>
  </si>
  <si>
    <t>Turning Point Alternative Education</t>
  </si>
  <si>
    <t>Vincent Massey TR</t>
  </si>
  <si>
    <t>Viscount Montgomery</t>
  </si>
  <si>
    <t>W. H. Ballard</t>
  </si>
  <si>
    <t>Waterdown DHS</t>
  </si>
  <si>
    <t>Westdale</t>
  </si>
  <si>
    <t>Westmount SS</t>
  </si>
  <si>
    <t>Westview</t>
  </si>
  <si>
    <t>Westwood</t>
  </si>
  <si>
    <t>Winona (New)</t>
  </si>
  <si>
    <t>Yorkview S</t>
  </si>
  <si>
    <t>A K Wigg PS</t>
  </si>
  <si>
    <t>FONTHILL</t>
  </si>
  <si>
    <t>A N Myer SS</t>
  </si>
  <si>
    <t>NIAGARA FALLS</t>
  </si>
  <si>
    <t>Alternative Pathways Centre (former Briardale)</t>
  </si>
  <si>
    <t>ST CATHARINES</t>
  </si>
  <si>
    <t>Applewood PS</t>
  </si>
  <si>
    <t>Beamsville District SS</t>
  </si>
  <si>
    <t>BEAMSVILLE</t>
  </si>
  <si>
    <t>Burleigh Hill PS</t>
  </si>
  <si>
    <t>Caistor Central PS</t>
  </si>
  <si>
    <t>CAISTOR CENTRE</t>
  </si>
  <si>
    <t>Carleton PS</t>
  </si>
  <si>
    <t>Central French Immersion PS</t>
  </si>
  <si>
    <t>GRIMSBY</t>
  </si>
  <si>
    <t>Cherrywood Acres PS</t>
  </si>
  <si>
    <t>College Street PS</t>
  </si>
  <si>
    <t>SMITHVILLE</t>
  </si>
  <si>
    <t>Crossroads PS</t>
  </si>
  <si>
    <t>NIAGARA ON THE LAKE</t>
  </si>
  <si>
    <t>Dalewood French Immersion PS</t>
  </si>
  <si>
    <t>DeWitt Carter PS</t>
  </si>
  <si>
    <t>PORT COLBORNE</t>
  </si>
  <si>
    <t>Diamond Trail PS</t>
  </si>
  <si>
    <t>WELLAND</t>
  </si>
  <si>
    <t>DSBN Academy</t>
  </si>
  <si>
    <t>DSBN Adventure Campus</t>
  </si>
  <si>
    <t>DSBN Walker Living Campus</t>
  </si>
  <si>
    <t>NIAGARA-ON-THE-LAKE</t>
  </si>
  <si>
    <t>E I McCulley PS</t>
  </si>
  <si>
    <t>E L Crossley SS</t>
  </si>
  <si>
    <t>Eastdale SS</t>
  </si>
  <si>
    <t>Eden HS</t>
  </si>
  <si>
    <t>Edith Cavell PS</t>
  </si>
  <si>
    <t>Ferndale PS</t>
  </si>
  <si>
    <t>Fitch Street PS</t>
  </si>
  <si>
    <t>Forestview PS</t>
  </si>
  <si>
    <t>Gainsborough Central PS</t>
  </si>
  <si>
    <t>ST ANNS</t>
  </si>
  <si>
    <t>Garrison Road PS</t>
  </si>
  <si>
    <t>FORT ERIE</t>
  </si>
  <si>
    <t>Glynn A Green PS</t>
  </si>
  <si>
    <t>Gordon PS</t>
  </si>
  <si>
    <t>Governor Simcoe SS</t>
  </si>
  <si>
    <t>Grand Avenue PS</t>
  </si>
  <si>
    <t>Grapeview PS</t>
  </si>
  <si>
    <t>Greater Fort Erie SS</t>
  </si>
  <si>
    <t>Greendale PS</t>
  </si>
  <si>
    <t>Grimsby SS</t>
  </si>
  <si>
    <t>Harriet Tubman PS</t>
  </si>
  <si>
    <t>Hatts Off Specialized Services - ECTS</t>
  </si>
  <si>
    <t>Hatts Off Specialized Services - SCTS</t>
  </si>
  <si>
    <t>Heximer Avenue PS</t>
  </si>
  <si>
    <t>Jacob Beam PS</t>
  </si>
  <si>
    <t>James Morden PS</t>
  </si>
  <si>
    <t>Jeanne Sauve French Immersion PS</t>
  </si>
  <si>
    <t>John Brant PS</t>
  </si>
  <si>
    <t>RIDGEWAY</t>
  </si>
  <si>
    <t>John Marshall PS</t>
  </si>
  <si>
    <t>Kate S Durdan PS</t>
  </si>
  <si>
    <t>Lakeview PS</t>
  </si>
  <si>
    <t>Laura Secord SS</t>
  </si>
  <si>
    <t>Lifetime Learning Centre</t>
  </si>
  <si>
    <t>Lincoln Centennial PS</t>
  </si>
  <si>
    <t>Little House - ECTS</t>
  </si>
  <si>
    <t>Little House - SCTS</t>
  </si>
  <si>
    <t>Lockview PS</t>
  </si>
  <si>
    <t>Martha Cullimore PS</t>
  </si>
  <si>
    <t>McKay PS</t>
  </si>
  <si>
    <t>Mutual Support Services - ECTS</t>
  </si>
  <si>
    <t>Mutual Support Services - SCTS</t>
  </si>
  <si>
    <t>Nelles PS</t>
  </si>
  <si>
    <t>Niagara Detention Centre - SCTS</t>
  </si>
  <si>
    <t>THOROLD</t>
  </si>
  <si>
    <t>Correctional Facility</t>
  </si>
  <si>
    <t>Niagara Support Centre -ECTS</t>
  </si>
  <si>
    <t>Ontario PS</t>
  </si>
  <si>
    <t>Parnall PS</t>
  </si>
  <si>
    <t>Pathstone Mental Health - ECTS</t>
  </si>
  <si>
    <t>Pathstone Mental Health - SCTS</t>
  </si>
  <si>
    <t>Pathways to Success in School and Community</t>
  </si>
  <si>
    <t>Patshtone Mental Health - SCTS</t>
  </si>
  <si>
    <t>Peace Bridge PS</t>
  </si>
  <si>
    <t>Peninsula Youth Centre - SCTS</t>
  </si>
  <si>
    <t>FENWICK</t>
  </si>
  <si>
    <t>Plymouth PS</t>
  </si>
  <si>
    <t>Port Colborne HS</t>
  </si>
  <si>
    <t>Port Weller PS</t>
  </si>
  <si>
    <t>Power Glen PS</t>
  </si>
  <si>
    <t>Prince Philip French Immersion PS</t>
  </si>
  <si>
    <t>Prince Philip PS</t>
  </si>
  <si>
    <t>Quaker Road PS</t>
  </si>
  <si>
    <t>Richmond Street PS</t>
  </si>
  <si>
    <t>Ridgeway-Crystal Beach HS</t>
  </si>
  <si>
    <t>Ross PS</t>
  </si>
  <si>
    <t>School Support Services - Curriculum (SCC)</t>
  </si>
  <si>
    <t>School Support Services - Special Education (DACS)</t>
  </si>
  <si>
    <t>Senator Gibson PS</t>
  </si>
  <si>
    <t>Simcoe Street PS</t>
  </si>
  <si>
    <t>Smith PS</t>
  </si>
  <si>
    <t>Smithville PS</t>
  </si>
  <si>
    <t>St Catharines Collegiate SS</t>
  </si>
  <si>
    <t>St Catharines Service Centre</t>
  </si>
  <si>
    <t>St Davids PS</t>
  </si>
  <si>
    <t>ST. DAVIDS</t>
  </si>
  <si>
    <t>Stamford Collegiate SS</t>
  </si>
  <si>
    <t>Stepping Stones - ECTS</t>
  </si>
  <si>
    <t>Stepping Stones - SCTS</t>
  </si>
  <si>
    <t>Stevensville PS</t>
  </si>
  <si>
    <t>STEVENSVILLE</t>
  </si>
  <si>
    <t>Sven H Dohnberg Centre</t>
  </si>
  <si>
    <t>Thorold SS</t>
  </si>
  <si>
    <t>Twenty Valley PS</t>
  </si>
  <si>
    <t>VINELAND</t>
  </si>
  <si>
    <t>Valley Way PS</t>
  </si>
  <si>
    <t>Welland Centennial SS</t>
  </si>
  <si>
    <t>Welland Service Centre</t>
  </si>
  <si>
    <t>Wellington Heights PS</t>
  </si>
  <si>
    <t>Westdale PS</t>
  </si>
  <si>
    <t>Westlane SS</t>
  </si>
  <si>
    <t>William E Brown PS</t>
  </si>
  <si>
    <t>WAINFLEET</t>
  </si>
  <si>
    <t>William Hamilton Merritt PS</t>
  </si>
  <si>
    <t>Winger PS</t>
  </si>
  <si>
    <t>Youth Corrections - SCTS</t>
  </si>
  <si>
    <t>Agnes G. Hodge PS</t>
  </si>
  <si>
    <t>BRANTFORD</t>
  </si>
  <si>
    <t>Anna Melick Memorial S</t>
  </si>
  <si>
    <t>DUNNVILLE</t>
  </si>
  <si>
    <t>Banbury Heights S</t>
  </si>
  <si>
    <t>Bellview PS</t>
  </si>
  <si>
    <t>Bloomsburg PS</t>
  </si>
  <si>
    <t>WATERFORD</t>
  </si>
  <si>
    <t>Boston PS</t>
  </si>
  <si>
    <t>Branlyn Community S</t>
  </si>
  <si>
    <t>Brantford CI &amp; VS</t>
  </si>
  <si>
    <t>Brier Park PS</t>
  </si>
  <si>
    <t>Burford District ES (formerly Burford DHS)</t>
  </si>
  <si>
    <t>BURFORD</t>
  </si>
  <si>
    <t>Caledonia Centennial PS</t>
  </si>
  <si>
    <t>CALEDONIA</t>
  </si>
  <si>
    <t>Cayuga SS</t>
  </si>
  <si>
    <t>CAYUGA</t>
  </si>
  <si>
    <t>Cedarland PS</t>
  </si>
  <si>
    <t>Centennial-Grand Woodlands S</t>
  </si>
  <si>
    <t>Cobblestone ES</t>
  </si>
  <si>
    <t>PARIS</t>
  </si>
  <si>
    <t>Courtland PS</t>
  </si>
  <si>
    <t>COURTLAND</t>
  </si>
  <si>
    <t>Delhi DSS</t>
  </si>
  <si>
    <t>DELHI</t>
  </si>
  <si>
    <t>Delhi PS</t>
  </si>
  <si>
    <t>Dunnville Administration Building</t>
  </si>
  <si>
    <t>Dunnville SS</t>
  </si>
  <si>
    <t>Dunnville SS - Driving School</t>
  </si>
  <si>
    <t>Echo Place PS</t>
  </si>
  <si>
    <t>Ecole Confederation</t>
  </si>
  <si>
    <t>Ecole Dufferin</t>
  </si>
  <si>
    <t>Elgin Avenue PS</t>
  </si>
  <si>
    <t>SIMCOE</t>
  </si>
  <si>
    <t>Formely JB Senior Public</t>
  </si>
  <si>
    <t>Glen Morris Central PS</t>
  </si>
  <si>
    <t>GLEN MORRIS</t>
  </si>
  <si>
    <t>Graham Bell-Victoria PS</t>
  </si>
  <si>
    <t>Grand Erie Learning Alternatives</t>
  </si>
  <si>
    <t>Grandview Central PS</t>
  </si>
  <si>
    <t>Greenbrier PS</t>
  </si>
  <si>
    <t>Hagersville ES</t>
  </si>
  <si>
    <t>HAGERSVILLE</t>
  </si>
  <si>
    <t>Hagersville SS</t>
  </si>
  <si>
    <t>Hagersville SS - Daycare</t>
  </si>
  <si>
    <t>Houghton PS</t>
  </si>
  <si>
    <t>LANGTON</t>
  </si>
  <si>
    <t>J.L. Mitchener PS</t>
  </si>
  <si>
    <t>James Hillier PS</t>
  </si>
  <si>
    <t>Jarvis PS</t>
  </si>
  <si>
    <t>JARVIS</t>
  </si>
  <si>
    <t>Joseph Brant Learning Center (Formely JB Senior Public)</t>
  </si>
  <si>
    <t>King George S</t>
  </si>
  <si>
    <t>Lakewood ES</t>
  </si>
  <si>
    <t>PORT DOVER</t>
  </si>
  <si>
    <t>Langton S</t>
  </si>
  <si>
    <t>Lansdowne-Costain  PS</t>
  </si>
  <si>
    <t>Lynndale Heights PS</t>
  </si>
  <si>
    <t>Major Ballachey PS</t>
  </si>
  <si>
    <t>Mapleview ES</t>
  </si>
  <si>
    <t>McKinnon Park SS</t>
  </si>
  <si>
    <t>Mount Pleasant S</t>
  </si>
  <si>
    <t>MOUNT PLEASANT</t>
  </si>
  <si>
    <t>North Park C &amp; VS</t>
  </si>
  <si>
    <t>North Ward S</t>
  </si>
  <si>
    <t>Oakland-Scotland PS</t>
  </si>
  <si>
    <t>SCOTLAND</t>
  </si>
  <si>
    <t>Oneida Central PS</t>
  </si>
  <si>
    <t>Onondaga-Brant PS</t>
  </si>
  <si>
    <t>Paris Central PS</t>
  </si>
  <si>
    <t>Paris DHS (Sec)</t>
  </si>
  <si>
    <t>Pauline Johnson C &amp; VS</t>
  </si>
  <si>
    <t>Port Rowan PS</t>
  </si>
  <si>
    <t>PORT ROWAN</t>
  </si>
  <si>
    <t>Rainham Central S</t>
  </si>
  <si>
    <t>FISHERVILLE</t>
  </si>
  <si>
    <t>River Heights S</t>
  </si>
  <si>
    <t>Russell Reid PS</t>
  </si>
  <si>
    <t>Ryerson Heights ES</t>
  </si>
  <si>
    <t>Seneca Central PS</t>
  </si>
  <si>
    <t>Simcoe Comp S</t>
  </si>
  <si>
    <t>St George-German PS</t>
  </si>
  <si>
    <t>ST. GEORGE</t>
  </si>
  <si>
    <t>Teacher Resource Centre</t>
  </si>
  <si>
    <t>Teeterville PS</t>
  </si>
  <si>
    <t>TEETERVILLE</t>
  </si>
  <si>
    <t>Thompson Creek ES</t>
  </si>
  <si>
    <t>Tollgate Technological Skills Centre</t>
  </si>
  <si>
    <t>Valley Heights SS</t>
  </si>
  <si>
    <t>Valley Heights SS - Annex (Admin Staff)</t>
  </si>
  <si>
    <t>Valley Heights SS-Annex</t>
  </si>
  <si>
    <t>Walpole North ES</t>
  </si>
  <si>
    <t>Walsh PS</t>
  </si>
  <si>
    <t>Walter Gretzky ES</t>
  </si>
  <si>
    <t>Waterford DHS</t>
  </si>
  <si>
    <t>Waterford PS (formely A.B. Massecar)</t>
  </si>
  <si>
    <t>West Lynn PS</t>
  </si>
  <si>
    <t>Woodman-Cainsville S (Cainsville PS)</t>
  </si>
  <si>
    <t>A R Kaufman PS</t>
  </si>
  <si>
    <t>KITCHENER</t>
  </si>
  <si>
    <t>Abraham Erb PS</t>
  </si>
  <si>
    <t>WATERLOO</t>
  </si>
  <si>
    <t>Alpine PS</t>
  </si>
  <si>
    <t>Avenue Road PS</t>
  </si>
  <si>
    <t>CAMBRIDGE</t>
  </si>
  <si>
    <t>Ayr PS</t>
  </si>
  <si>
    <t>AYR</t>
  </si>
  <si>
    <t>Baden PS</t>
  </si>
  <si>
    <t>BADEN</t>
  </si>
  <si>
    <t>Blair O.E.C.</t>
  </si>
  <si>
    <t>Blair Road PS</t>
  </si>
  <si>
    <t>Bluevale CI</t>
  </si>
  <si>
    <t>Breslau PS</t>
  </si>
  <si>
    <t>BRESLAU</t>
  </si>
  <si>
    <t>Bridgeport PS</t>
  </si>
  <si>
    <t>Brigadoon PS</t>
  </si>
  <si>
    <t>Cambridge ContEd</t>
  </si>
  <si>
    <t>Cameron Heights CI</t>
  </si>
  <si>
    <t>Cedar Creek PS</t>
  </si>
  <si>
    <t>Cedarbrae PS</t>
  </si>
  <si>
    <t>Centennial PS (C)</t>
  </si>
  <si>
    <t>Centennial PS (W)</t>
  </si>
  <si>
    <t>Chalmers Street PS</t>
  </si>
  <si>
    <t>Chicopee Hills PS</t>
  </si>
  <si>
    <t>Clemens Mill PS</t>
  </si>
  <si>
    <t>Conestogo PS</t>
  </si>
  <si>
    <t>CONESTOGO</t>
  </si>
  <si>
    <t>Country Hills PS</t>
  </si>
  <si>
    <t>Courtland Avenue PS</t>
  </si>
  <si>
    <t>Doon PS</t>
  </si>
  <si>
    <t>Driftwood Park PS</t>
  </si>
  <si>
    <t>Eastwood CI</t>
  </si>
  <si>
    <t>Edna Staebler PS</t>
  </si>
  <si>
    <t>Education Centre - Building 1</t>
  </si>
  <si>
    <t>Education Centre - Building 2</t>
  </si>
  <si>
    <t>Education Centre - Building 3</t>
  </si>
  <si>
    <t>Education Centre - Building 4</t>
  </si>
  <si>
    <t>Education Centre - Building 7</t>
  </si>
  <si>
    <t>Elgin Street PS</t>
  </si>
  <si>
    <t>Elizabeth Ziegler PS</t>
  </si>
  <si>
    <t>Elmira District SS</t>
  </si>
  <si>
    <t>ELMIRA</t>
  </si>
  <si>
    <t>Empire PS</t>
  </si>
  <si>
    <t>NEW HAMBURG</t>
  </si>
  <si>
    <t>Forest Heights CI</t>
  </si>
  <si>
    <t>Franklin PS</t>
  </si>
  <si>
    <t>Galt CI</t>
  </si>
  <si>
    <t>Glencairn PS</t>
  </si>
  <si>
    <t>Glenview Park SS</t>
  </si>
  <si>
    <t>Grand River CI</t>
  </si>
  <si>
    <t>Grand View PS</t>
  </si>
  <si>
    <t>Groh PS</t>
  </si>
  <si>
    <t>Hespeler PS</t>
  </si>
  <si>
    <t>Highland PS</t>
  </si>
  <si>
    <t>Howard Robertson PS</t>
  </si>
  <si>
    <t xml:space="preserve">Huron South Tartan </t>
  </si>
  <si>
    <t>Huron South Tartan  - Child Care</t>
  </si>
  <si>
    <t>Huron South Tartan - EarlyON</t>
  </si>
  <si>
    <t>J.F. Carmichael PS</t>
  </si>
  <si>
    <t>J.W. Gerth PS</t>
  </si>
  <si>
    <t>Jacob Hespeler SS</t>
  </si>
  <si>
    <t>Janet Metcalfe PS</t>
  </si>
  <si>
    <t>Jean Steckle PS</t>
  </si>
  <si>
    <t>John Darling PS</t>
  </si>
  <si>
    <t>John Mahood PS</t>
  </si>
  <si>
    <t>Keatsway PS</t>
  </si>
  <si>
    <t>King Edward PS</t>
  </si>
  <si>
    <t>Kitchener-Waterloo C &amp; VS</t>
  </si>
  <si>
    <t>Lackner Woods PS</t>
  </si>
  <si>
    <t>Laurelwood PS</t>
  </si>
  <si>
    <t>Laurentian PS</t>
  </si>
  <si>
    <t>Lester B. Pearson PS</t>
  </si>
  <si>
    <t>Lexington PS</t>
  </si>
  <si>
    <t>Lincoln Heights PS</t>
  </si>
  <si>
    <t>Linwood PS</t>
  </si>
  <si>
    <t>LINWOOD</t>
  </si>
  <si>
    <t>MacGregor PS</t>
  </si>
  <si>
    <t>Mackenzie King PS</t>
  </si>
  <si>
    <t>Manchester PS</t>
  </si>
  <si>
    <t>Margaret Avenue PS</t>
  </si>
  <si>
    <t>Mary Johnston PS</t>
  </si>
  <si>
    <t>McQuarrie Centre</t>
  </si>
  <si>
    <t>Meadowlane PS</t>
  </si>
  <si>
    <t>Millen Woods PS</t>
  </si>
  <si>
    <t>Moffat Creek PS</t>
  </si>
  <si>
    <t>N.A. MacEachern PS</t>
  </si>
  <si>
    <t>New Dundee PS</t>
  </si>
  <si>
    <t>NEW DUNDEE</t>
  </si>
  <si>
    <t>Northlake Woods PS</t>
  </si>
  <si>
    <t>Park Manor PS</t>
  </si>
  <si>
    <t>Pioneer Park PS</t>
  </si>
  <si>
    <t>Preston HS</t>
  </si>
  <si>
    <t>Preston PS</t>
  </si>
  <si>
    <t>Prueter PS</t>
  </si>
  <si>
    <t>Queensmount PS</t>
  </si>
  <si>
    <t>Rockway PS</t>
  </si>
  <si>
    <t>Rosemount - U Turn S</t>
  </si>
  <si>
    <t>Rosemount Grand River</t>
  </si>
  <si>
    <t>Saginaw PS</t>
  </si>
  <si>
    <t>Sandhills PS</t>
  </si>
  <si>
    <t>Sandowne PS</t>
  </si>
  <si>
    <t>Silverheights PS</t>
  </si>
  <si>
    <t>Sir Adam Beck PS</t>
  </si>
  <si>
    <t>Sir John A. Macdonald SS</t>
  </si>
  <si>
    <t>Smithson PS</t>
  </si>
  <si>
    <t>Southeast Cambridge School</t>
  </si>
  <si>
    <t>Southridge PS</t>
  </si>
  <si>
    <t>Southwood SS</t>
  </si>
  <si>
    <t>St. Andrew's PS</t>
  </si>
  <si>
    <t>St. Jacobs PS</t>
  </si>
  <si>
    <t>ST JACOBS</t>
  </si>
  <si>
    <t>Stanley Park PS</t>
  </si>
  <si>
    <t>Stewart Avenue PS</t>
  </si>
  <si>
    <t>Suddaby PS</t>
  </si>
  <si>
    <t>Sunnyside PS</t>
  </si>
  <si>
    <t>Tait Street PS</t>
  </si>
  <si>
    <t>Trillium PS</t>
  </si>
  <si>
    <t>U-Turn Cambridge ContEd</t>
  </si>
  <si>
    <t>U-Turn Cambridge SEC</t>
  </si>
  <si>
    <t>U-Turn Kitchener-Waterloo ContEd</t>
  </si>
  <si>
    <t>U-Turn Kitchener-Waterloo SEC</t>
  </si>
  <si>
    <t>Vista Hills PS</t>
  </si>
  <si>
    <t>W.T. Townshend PS</t>
  </si>
  <si>
    <t>Waterloo CI</t>
  </si>
  <si>
    <t>Waterloo-Oxford DSS</t>
  </si>
  <si>
    <t>Wellesley PS</t>
  </si>
  <si>
    <t>WELLESLEY</t>
  </si>
  <si>
    <t>Westheights PS</t>
  </si>
  <si>
    <t>Westvale PS</t>
  </si>
  <si>
    <t>William G. Davis PS</t>
  </si>
  <si>
    <t>Williamsburg PS</t>
  </si>
  <si>
    <t>Wilson Avenue PS</t>
  </si>
  <si>
    <t>Woodland Park PS</t>
  </si>
  <si>
    <t>Wrigley's Corners O.E.C.</t>
  </si>
  <si>
    <t>A Lorne Cassidy E S</t>
  </si>
  <si>
    <t>STITTSVILLE</t>
  </si>
  <si>
    <t>KANATA</t>
  </si>
  <si>
    <t>Adrienne Clarkson E.S.</t>
  </si>
  <si>
    <t>NEPEAN</t>
  </si>
  <si>
    <t>Agincourt Road PS</t>
  </si>
  <si>
    <t>OTTAWA</t>
  </si>
  <si>
    <t>Albert St Admin. Centre (Transf. from Elem.)</t>
  </si>
  <si>
    <t>Alta Vista PS</t>
  </si>
  <si>
    <t>Arch Street PS</t>
  </si>
  <si>
    <t>Avalon PS</t>
  </si>
  <si>
    <t>ORLEANS</t>
  </si>
  <si>
    <t>Barrhaven PS</t>
  </si>
  <si>
    <t>Bayshore PS</t>
  </si>
  <si>
    <t>Bell High School (7-8)</t>
  </si>
  <si>
    <t>Bell HS</t>
  </si>
  <si>
    <t>Bell's Corners P.S</t>
  </si>
  <si>
    <t>Berrigan ES</t>
  </si>
  <si>
    <t>Blossom Park PS</t>
  </si>
  <si>
    <t>GLOUCESTER</t>
  </si>
  <si>
    <t>Briargreen PS</t>
  </si>
  <si>
    <t>Bridlewood Community ES</t>
  </si>
  <si>
    <t>Broadview Avenue PS</t>
  </si>
  <si>
    <t>Brookfield HS</t>
  </si>
  <si>
    <t>Cairine Wilson SS</t>
  </si>
  <si>
    <t>Cambridge Street PS</t>
  </si>
  <si>
    <t>Canterbury HS</t>
  </si>
  <si>
    <t>Carleton Heights PS</t>
  </si>
  <si>
    <t>Carson Grove PS</t>
  </si>
  <si>
    <t>Castlefrank ES</t>
  </si>
  <si>
    <t>Castor Valley ES</t>
  </si>
  <si>
    <t>GREELY</t>
  </si>
  <si>
    <t>Cedarview MS</t>
  </si>
  <si>
    <t>Centennial PS</t>
  </si>
  <si>
    <t>Century Public PS</t>
  </si>
  <si>
    <t>Chapman Mills PS</t>
  </si>
  <si>
    <t>Charles H. Hulse PS</t>
  </si>
  <si>
    <t>Churchill AS</t>
  </si>
  <si>
    <t>Clifford Bowey Public  School</t>
  </si>
  <si>
    <t>Colonel By SS</t>
  </si>
  <si>
    <t>Confederation Education Centre</t>
  </si>
  <si>
    <t>Convent Glen E S</t>
  </si>
  <si>
    <t>Crystal Bay Centre for Special Education</t>
  </si>
  <si>
    <t>D. Aubrey Moodie IS</t>
  </si>
  <si>
    <t>D. Roy Kennedy</t>
  </si>
  <si>
    <t>Devonshire PS</t>
  </si>
  <si>
    <t>Dunlop E S</t>
  </si>
  <si>
    <t>Dunning-Foubert ES</t>
  </si>
  <si>
    <t>Earl of March Secondary School (7-8)</t>
  </si>
  <si>
    <t>Earl of March SS</t>
  </si>
  <si>
    <t>Elizabeth Wynwood Sec Alt</t>
  </si>
  <si>
    <t>Elmdale PS</t>
  </si>
  <si>
    <t>Elmdale PS (Holding)</t>
  </si>
  <si>
    <t>Emily Carr MS</t>
  </si>
  <si>
    <t>Fallingbrook Community ES</t>
  </si>
  <si>
    <t>Farley Mowat PS</t>
  </si>
  <si>
    <t>Featherston Drive PS</t>
  </si>
  <si>
    <t>Fielding Drive PS</t>
  </si>
  <si>
    <t>First Avenue PS</t>
  </si>
  <si>
    <t>Fisher Park PS</t>
  </si>
  <si>
    <t>Forest Valley ES</t>
  </si>
  <si>
    <t>Frederick Banting Secondary Alternate</t>
  </si>
  <si>
    <t>General Vanier PS</t>
  </si>
  <si>
    <t>Glashan PS</t>
  </si>
  <si>
    <t>Glebe CI</t>
  </si>
  <si>
    <t>Glen Ogilvie PS</t>
  </si>
  <si>
    <t>Gloucester HS</t>
  </si>
  <si>
    <t>Goulbourn MS</t>
  </si>
  <si>
    <t>Grant AS</t>
  </si>
  <si>
    <t>Greely PS</t>
  </si>
  <si>
    <t>Half Moon Bay Public School</t>
  </si>
  <si>
    <t>Hawthorne PS</t>
  </si>
  <si>
    <t>Henry Larsen ES</t>
  </si>
  <si>
    <t>Henry Munro MS</t>
  </si>
  <si>
    <t>Heritage PS</t>
  </si>
  <si>
    <t>NAVAN</t>
  </si>
  <si>
    <t>Hillcrest HS</t>
  </si>
  <si>
    <t>Hilson Avenue PS</t>
  </si>
  <si>
    <t>Hopewell Avenue PS</t>
  </si>
  <si>
    <t>Huntley Centennial PS</t>
  </si>
  <si>
    <t>CARP</t>
  </si>
  <si>
    <t>J. H. Putman PS</t>
  </si>
  <si>
    <t>Jack Donohue Public School</t>
  </si>
  <si>
    <t>Jockvale ES</t>
  </si>
  <si>
    <t>John McCrae SS</t>
  </si>
  <si>
    <t>John Young ES</t>
  </si>
  <si>
    <t>Kanata Highlands Public School</t>
  </si>
  <si>
    <t>Kars on the Rideau PS</t>
  </si>
  <si>
    <t>KARS</t>
  </si>
  <si>
    <t>Katimavik PS</t>
  </si>
  <si>
    <t>Knoxdale PS</t>
  </si>
  <si>
    <t>Lady Evelyn AS</t>
  </si>
  <si>
    <t>Launch</t>
  </si>
  <si>
    <t>Le Phare, ES</t>
  </si>
  <si>
    <t>Lisgar CI</t>
  </si>
  <si>
    <t>Lisgar CI - Annex</t>
  </si>
  <si>
    <t>Longfields-Davidson Heights Secondary School (7-8)</t>
  </si>
  <si>
    <t>Longfields-Davidson Heights Secondary School (9-12)</t>
  </si>
  <si>
    <t>MacSkimming Outdoor Education Centre</t>
  </si>
  <si>
    <t>CUMBERLAND</t>
  </si>
  <si>
    <t>Manor Park PS</t>
  </si>
  <si>
    <t>Manordale PS</t>
  </si>
  <si>
    <t>Manotick PS</t>
  </si>
  <si>
    <t>MANOTICK</t>
  </si>
  <si>
    <t>Maple Ridge ES</t>
  </si>
  <si>
    <t>Mary Honeywell ES</t>
  </si>
  <si>
    <t>McGregor Easson</t>
  </si>
  <si>
    <t>Meadowlands PS</t>
  </si>
  <si>
    <t>Merivale</t>
  </si>
  <si>
    <t>Merivale High School (7-8)</t>
  </si>
  <si>
    <t>Merivale HS</t>
  </si>
  <si>
    <t>Metcalfe PS</t>
  </si>
  <si>
    <t>METCALFE</t>
  </si>
  <si>
    <t>Munster ES</t>
  </si>
  <si>
    <t>MUNSTER</t>
  </si>
  <si>
    <t>Mutchmor ES</t>
  </si>
  <si>
    <t>Nepean HS</t>
  </si>
  <si>
    <t>New Stittsville SS</t>
  </si>
  <si>
    <t>Norman Johnston Sec Alt</t>
  </si>
  <si>
    <t>North Gower - Marlborough PS</t>
  </si>
  <si>
    <t>NORTH GOWER</t>
  </si>
  <si>
    <t>OCDSB Administrative Building</t>
  </si>
  <si>
    <t>OCDSB Bill Mason Outdoor Education Centre</t>
  </si>
  <si>
    <t>DUNROBIN</t>
  </si>
  <si>
    <t>OCDSB Stittsville Depot &amp; Store</t>
  </si>
  <si>
    <t>Orleans Wood ES</t>
  </si>
  <si>
    <t>Osgoode PS</t>
  </si>
  <si>
    <t>OSGOODE</t>
  </si>
  <si>
    <t>Osgoode Township HS</t>
  </si>
  <si>
    <t>Ottawa Technical Learning Centre</t>
  </si>
  <si>
    <t>Parkwood Hills</t>
  </si>
  <si>
    <t>Pleasant Park PS</t>
  </si>
  <si>
    <t>Regina Street AS</t>
  </si>
  <si>
    <t>Richard Pfaff Secondary Alternate</t>
  </si>
  <si>
    <t>Richmond PS</t>
  </si>
  <si>
    <t>RICHMOND</t>
  </si>
  <si>
    <t>Rideau HS</t>
  </si>
  <si>
    <t>Ridgemont HS</t>
  </si>
  <si>
    <t>Riverview AS</t>
  </si>
  <si>
    <t>Robert Bateman PS</t>
  </si>
  <si>
    <t>Robert E. Wilson PS</t>
  </si>
  <si>
    <t>VANIER</t>
  </si>
  <si>
    <t>Robert Hopkins PS</t>
  </si>
  <si>
    <t>Roberta Bondar ES</t>
  </si>
  <si>
    <t>Roch Carrier PS</t>
  </si>
  <si>
    <t>Rockcliffe Park PS</t>
  </si>
  <si>
    <t>ROCKCLIFFE</t>
  </si>
  <si>
    <t>Roland Michener PS</t>
  </si>
  <si>
    <t>Sawmill Creek ES</t>
  </si>
  <si>
    <t>Severn Avenue PS</t>
  </si>
  <si>
    <t>Sir Guy Carleton SS</t>
  </si>
  <si>
    <t>Sir Robert Borden High School (7-8)</t>
  </si>
  <si>
    <t>Sir Robert Borden HS</t>
  </si>
  <si>
    <t>South Carleton HS</t>
  </si>
  <si>
    <t>South March Public School</t>
  </si>
  <si>
    <t>Stephen Leacock PS</t>
  </si>
  <si>
    <t>Steve Maclean PS</t>
  </si>
  <si>
    <t>Stittsville PS</t>
  </si>
  <si>
    <t>Stonecrest ES</t>
  </si>
  <si>
    <t>WOODLAWN</t>
  </si>
  <si>
    <t>Storefront</t>
  </si>
  <si>
    <t>Summerside Public School</t>
  </si>
  <si>
    <t>The Adult HS</t>
  </si>
  <si>
    <t>Trillium ES</t>
  </si>
  <si>
    <t>Urban Aboriginal Alternate Program</t>
  </si>
  <si>
    <t>Vimy Ridge Public School (formerly New Findlay Creek ES)</t>
  </si>
  <si>
    <t>Viscount Alexander PS</t>
  </si>
  <si>
    <t>W. E. Gowling PS</t>
  </si>
  <si>
    <t>W. Erskine Johnston PS</t>
  </si>
  <si>
    <t>W. O. Mitchell PS</t>
  </si>
  <si>
    <t>West Carleton SS</t>
  </si>
  <si>
    <t>Westwind PS</t>
  </si>
  <si>
    <t>Woodroffe ES</t>
  </si>
  <si>
    <t>Woodroffe HS</t>
  </si>
  <si>
    <t>York Street PS</t>
  </si>
  <si>
    <t>Almonte &amp; District High School</t>
  </si>
  <si>
    <t>ALMONTE</t>
  </si>
  <si>
    <t>Almonte Intermediate School</t>
  </si>
  <si>
    <t>Arklan Community PS</t>
  </si>
  <si>
    <t>CARLETON PLACE</t>
  </si>
  <si>
    <t>Athens District High School</t>
  </si>
  <si>
    <t>ATHENS</t>
  </si>
  <si>
    <t>Athens Intermediate School</t>
  </si>
  <si>
    <t>BCI Intermediate School</t>
  </si>
  <si>
    <t>BROCKVILLE</t>
  </si>
  <si>
    <t>Beckwith Child Care</t>
  </si>
  <si>
    <t>Beckwith PS</t>
  </si>
  <si>
    <t>Bridgewood Public School</t>
  </si>
  <si>
    <t>CORNWALL</t>
  </si>
  <si>
    <t>Brockville Board Office</t>
  </si>
  <si>
    <t>Brockville Collegiate Institute</t>
  </si>
  <si>
    <t>Building Bridges - Arklan</t>
  </si>
  <si>
    <t>Caldwell Street Public School</t>
  </si>
  <si>
    <t>Cambridge Circle of Friends</t>
  </si>
  <si>
    <t>EMBRUN</t>
  </si>
  <si>
    <t>Cambridge PS</t>
  </si>
  <si>
    <t>Carleton Place HS</t>
  </si>
  <si>
    <t>Carleton Place Intermediate School</t>
  </si>
  <si>
    <t>Centennial '67 Public School</t>
  </si>
  <si>
    <t>SPENCERVILLE</t>
  </si>
  <si>
    <t xml:space="preserve">Central Public School </t>
  </si>
  <si>
    <t>Char-Lan District High School</t>
  </si>
  <si>
    <t>WILLIAMSTOWN</t>
  </si>
  <si>
    <t>Char-Lan Intermediate School</t>
  </si>
  <si>
    <t>Chesterville PS</t>
  </si>
  <si>
    <t>CHESTERVILLE</t>
  </si>
  <si>
    <t>Child and Family Treatment Centre (Kinsmen/Vincent Massey PS)</t>
  </si>
  <si>
    <t>Chimo Elementary School</t>
  </si>
  <si>
    <t>SMITHS FALLS</t>
  </si>
  <si>
    <t>Commonwealth Public School</t>
  </si>
  <si>
    <t>Cornwall Collegiate &amp; VS</t>
  </si>
  <si>
    <t>Cornwall Collegiate Intermediate School</t>
  </si>
  <si>
    <t>Creating Pathways - Oxford-on-Rideau</t>
  </si>
  <si>
    <t>OXFORD MILLS</t>
  </si>
  <si>
    <t>Drummond Central PS</t>
  </si>
  <si>
    <t>PERTH</t>
  </si>
  <si>
    <t>Duncan J Schoular PS</t>
  </si>
  <si>
    <t>Eamers Corners PS</t>
  </si>
  <si>
    <t>Early Learning KinderCare</t>
  </si>
  <si>
    <t>RUSSELL</t>
  </si>
  <si>
    <t>Educare Children's Centre</t>
  </si>
  <si>
    <t>Free to Become/Libre de Choisir Preschool</t>
  </si>
  <si>
    <t>Front of Yonge Public School</t>
  </si>
  <si>
    <t>MALLORYTOWN</t>
  </si>
  <si>
    <t>Gananoque Intermediate School</t>
  </si>
  <si>
    <t>GANANOQUE</t>
  </si>
  <si>
    <t>Gananoque Secondary School</t>
  </si>
  <si>
    <t>Glen Tay PS</t>
  </si>
  <si>
    <t>Glengarry DHS</t>
  </si>
  <si>
    <t>ALEXANDRIA</t>
  </si>
  <si>
    <t>Glengarry Intermediate School</t>
  </si>
  <si>
    <t>Growing Together - Pleasant Corners</t>
  </si>
  <si>
    <t>VANKLEEK HILL</t>
  </si>
  <si>
    <t>Happy Face Chesterville</t>
  </si>
  <si>
    <t>Happy Face Day Care - Nationview</t>
  </si>
  <si>
    <t>SOUTH MOUNTAIN</t>
  </si>
  <si>
    <t>Happy Face Morrisburg</t>
  </si>
  <si>
    <t>MORRISBURG</t>
  </si>
  <si>
    <t>Iroquois PS</t>
  </si>
  <si>
    <t>IROQUOIS</t>
  </si>
  <si>
    <t>Johnstown Educare Children's Centre</t>
  </si>
  <si>
    <t>JOHNSTOWN</t>
  </si>
  <si>
    <t>K.A.F.R.C. - Nursery School and Child Care Centre</t>
  </si>
  <si>
    <t>KEMPTVILLE</t>
  </si>
  <si>
    <t>Kampus Kids Commonwealth</t>
  </si>
  <si>
    <t>Kampus Kids- T.R Leger Program St. Lawrence College</t>
  </si>
  <si>
    <t>Kemptville PS - New</t>
  </si>
  <si>
    <t>Laggan PS</t>
  </si>
  <si>
    <t>DALKEITH</t>
  </si>
  <si>
    <t>Linklater Public School</t>
  </si>
  <si>
    <t>Lombardy Public School</t>
  </si>
  <si>
    <t>LOMBARDY</t>
  </si>
  <si>
    <t>Longue Sault PS</t>
  </si>
  <si>
    <t>LONG SAULT</t>
  </si>
  <si>
    <t>Lyn Public School</t>
  </si>
  <si>
    <t>LYN</t>
  </si>
  <si>
    <t>M.T.J.B. Maynard Public School Site (Main Site)</t>
  </si>
  <si>
    <t>PRESCOTT</t>
  </si>
  <si>
    <t>Maple Grove Public School</t>
  </si>
  <si>
    <t>LANARK</t>
  </si>
  <si>
    <t>Maxville PS</t>
  </si>
  <si>
    <t>MAXVILLE</t>
  </si>
  <si>
    <t>Maynard Public School</t>
  </si>
  <si>
    <t>Meadowview Public School</t>
  </si>
  <si>
    <t>ADDISON</t>
  </si>
  <si>
    <t>Merrickville Public School</t>
  </si>
  <si>
    <t>MERRICKVILLE</t>
  </si>
  <si>
    <t>Montague Public School</t>
  </si>
  <si>
    <t>Morrisburg PS</t>
  </si>
  <si>
    <t>Naismith Memorial PS</t>
  </si>
  <si>
    <t>Nationview PS</t>
  </si>
  <si>
    <t>North Dundas DHS</t>
  </si>
  <si>
    <t>North Dundas Intermediate School</t>
  </si>
  <si>
    <t>North Elmsley PS</t>
  </si>
  <si>
    <t>North Grenville DHS</t>
  </si>
  <si>
    <t>North Grenville Intermediate School</t>
  </si>
  <si>
    <t>North Stormont PS</t>
  </si>
  <si>
    <t>BERWICK</t>
  </si>
  <si>
    <t>Oxford-On-Rideau Public School</t>
  </si>
  <si>
    <t>Pakenham PS</t>
  </si>
  <si>
    <t>PAKENHAM</t>
  </si>
  <si>
    <t>Perth and District CI</t>
  </si>
  <si>
    <t>Perth Intermediate School</t>
  </si>
  <si>
    <t>Pineview Public School</t>
  </si>
  <si>
    <t>Pleasant Corners PS</t>
  </si>
  <si>
    <t>Queen Elizabeth Public School</t>
  </si>
  <si>
    <t>R Tait Mckenzie PS</t>
  </si>
  <si>
    <t>Rideau District High School</t>
  </si>
  <si>
    <t>ELGIN</t>
  </si>
  <si>
    <t>Rideau Education Centre (formerly Frankville PS)</t>
  </si>
  <si>
    <t>FRANKVILLE</t>
  </si>
  <si>
    <t>Rideau Intermediate School</t>
  </si>
  <si>
    <t>Rideau Vista Public School</t>
  </si>
  <si>
    <t>WESTPORT</t>
  </si>
  <si>
    <t>Rockland DHS</t>
  </si>
  <si>
    <t>ROCKLAND</t>
  </si>
  <si>
    <t>Rockland Intermediate School</t>
  </si>
  <si>
    <t>Rockland PS</t>
  </si>
  <si>
    <t>Rockland PS - Child Care</t>
  </si>
  <si>
    <t>Rothwell-Osnabruck DHS</t>
  </si>
  <si>
    <t>INGLESIDE</t>
  </si>
  <si>
    <t>Rothwell-Osnabruck E S</t>
  </si>
  <si>
    <t>Roxmore PS</t>
  </si>
  <si>
    <t>AVONMORE</t>
  </si>
  <si>
    <t>Russell High School</t>
  </si>
  <si>
    <t>RUSSEL</t>
  </si>
  <si>
    <t>Russell Intermediate School</t>
  </si>
  <si>
    <t>Russell PS</t>
  </si>
  <si>
    <t>Seaway District HS</t>
  </si>
  <si>
    <t>Seaway Intermediate School</t>
  </si>
  <si>
    <t xml:space="preserve">Smiths Falls &amp; District CI </t>
  </si>
  <si>
    <t>South Branch Elementary School</t>
  </si>
  <si>
    <t>South Crosby Public School</t>
  </si>
  <si>
    <t>South Edwardsburg PS</t>
  </si>
  <si>
    <t>South Glengarry Child Care Centre</t>
  </si>
  <si>
    <t>South Grenville District High School</t>
  </si>
  <si>
    <t>South Grenville Intermediate School</t>
  </si>
  <si>
    <t>St. Lawrence Intermediate School</t>
  </si>
  <si>
    <t>St. Lawrence Secondary School</t>
  </si>
  <si>
    <t>Sweets Corners Elementary School</t>
  </si>
  <si>
    <t>LYNDHURST</t>
  </si>
  <si>
    <t>Tagwi Intermediate School</t>
  </si>
  <si>
    <t>Tagwi Secondary School</t>
  </si>
  <si>
    <t xml:space="preserve">The Stewart School </t>
  </si>
  <si>
    <t>Thousand Islands Elementary School</t>
  </si>
  <si>
    <t>LANSDOWNE</t>
  </si>
  <si>
    <t>Thousand Islands Intermediate School</t>
  </si>
  <si>
    <t>Thousand Islands Secondary School</t>
  </si>
  <si>
    <t>Toniata Public School</t>
  </si>
  <si>
    <t>TR Leger - Akwesasne</t>
  </si>
  <si>
    <t>AWKWESASNE</t>
  </si>
  <si>
    <t>TR Leger - Alexandria</t>
  </si>
  <si>
    <t>TR Leger - Almonte</t>
  </si>
  <si>
    <t>TR Leger - Brockville</t>
  </si>
  <si>
    <t>TR Leger - Carleton Place</t>
  </si>
  <si>
    <t>TR Leger - Cornwall</t>
  </si>
  <si>
    <t>TR Leger - Embrun</t>
  </si>
  <si>
    <t>TR Leger - Gananoque</t>
  </si>
  <si>
    <t>TR Leger - Hawkesbury</t>
  </si>
  <si>
    <t>HAWKESBURY</t>
  </si>
  <si>
    <t>TR Leger - Kemptville</t>
  </si>
  <si>
    <t>TR Leger - Morrisburg</t>
  </si>
  <si>
    <t>TR Leger - North Dundas</t>
  </si>
  <si>
    <t>TR Leger - Perth</t>
  </si>
  <si>
    <t>TR Leger – Prescott</t>
  </si>
  <si>
    <t>TR Leger - Rockland</t>
  </si>
  <si>
    <t>TR Leger – SmithsFalls</t>
  </si>
  <si>
    <t>TR Leger Brockville (N)</t>
  </si>
  <si>
    <t>Vanier Public School</t>
  </si>
  <si>
    <t>Vankleek Hill CI</t>
  </si>
  <si>
    <t>Wellington Elementary School</t>
  </si>
  <si>
    <t>Westminster Public School</t>
  </si>
  <si>
    <t>Williamstown PS</t>
  </si>
  <si>
    <t>Willow Tree Day Care</t>
  </si>
  <si>
    <t>WINCHESTER</t>
  </si>
  <si>
    <t xml:space="preserve">Amherst Island </t>
  </si>
  <si>
    <t>STELLA</t>
  </si>
  <si>
    <t xml:space="preserve">Amherstview </t>
  </si>
  <si>
    <t>AMHERSTVIEW</t>
  </si>
  <si>
    <t>Bath PS</t>
  </si>
  <si>
    <t>BATH</t>
  </si>
  <si>
    <t>Bayridge Learning Centre</t>
  </si>
  <si>
    <t>KINGSTON</t>
  </si>
  <si>
    <t>Bayridge PS</t>
  </si>
  <si>
    <t>Bayridge SS</t>
  </si>
  <si>
    <t>Calvin Park PS (Loyalist C &amp; VI)</t>
  </si>
  <si>
    <t>Cataraqui Woods ES</t>
  </si>
  <si>
    <t>Central Frontenac Commmunity Centre</t>
  </si>
  <si>
    <t>SYDENHAM</t>
  </si>
  <si>
    <t>Centreville PS</t>
  </si>
  <si>
    <t>CENTREVILLE</t>
  </si>
  <si>
    <t>Clarendon Central PS</t>
  </si>
  <si>
    <t>PLEVNA</t>
  </si>
  <si>
    <t>Collins Bay PS</t>
  </si>
  <si>
    <t>École Sir John A. Macdonald Public School</t>
  </si>
  <si>
    <t>Elginburg &amp; District PS</t>
  </si>
  <si>
    <t>ELGINBURG</t>
  </si>
  <si>
    <t>Enterprise PS</t>
  </si>
  <si>
    <t>ENTERPRISE</t>
  </si>
  <si>
    <t>Ernestown SS</t>
  </si>
  <si>
    <t>ODESSA</t>
  </si>
  <si>
    <t>Fairfield ES</t>
  </si>
  <si>
    <t>Frontenac SS</t>
  </si>
  <si>
    <t>Gateway Adult Education Centre</t>
  </si>
  <si>
    <t>NAPANEE</t>
  </si>
  <si>
    <t>Gateway ConEd</t>
  </si>
  <si>
    <t>Glenburnie PS</t>
  </si>
  <si>
    <t>GLENBURNIE</t>
  </si>
  <si>
    <t>Granite Ridge Education Centre (Elem)</t>
  </si>
  <si>
    <t>SHARBOT LAKE</t>
  </si>
  <si>
    <t>Granite Ridge Education Centre (Sec)</t>
  </si>
  <si>
    <t>Harrowsmith PS</t>
  </si>
  <si>
    <t>HARROWSMITH</t>
  </si>
  <si>
    <t>James R Henderson PS</t>
  </si>
  <si>
    <t>John Graves Simcoe PS</t>
  </si>
  <si>
    <t>Joyceville PS</t>
  </si>
  <si>
    <t>JOYCEVILLE</t>
  </si>
  <si>
    <t xml:space="preserve">Kingston C &amp; VI </t>
  </si>
  <si>
    <t>Kingston Secondary School</t>
  </si>
  <si>
    <t>Kingston Secondary School (Holding)</t>
  </si>
  <si>
    <t>La Salle SS</t>
  </si>
  <si>
    <t>Lancaster Drive PS</t>
  </si>
  <si>
    <t>Land O Lakes PS</t>
  </si>
  <si>
    <t>MOUNTAIN GROVE</t>
  </si>
  <si>
    <t>LaSalle Intermediate School</t>
  </si>
  <si>
    <t>LDSB - Warehouse/Maintanence Building</t>
  </si>
  <si>
    <t>LDSB Education Centre</t>
  </si>
  <si>
    <t>Limestone Education Centre</t>
  </si>
  <si>
    <t>Lord Strathcona PS</t>
  </si>
  <si>
    <t>Loughborough PS</t>
  </si>
  <si>
    <t>Loyalist C &amp; VI  (Sec)</t>
  </si>
  <si>
    <t>Marysville PS</t>
  </si>
  <si>
    <t>WOLFE ISLAND</t>
  </si>
  <si>
    <t>Module de l'Acadie ES (Elem) (Frontenac SS)</t>
  </si>
  <si>
    <t>Module Vanier ES</t>
  </si>
  <si>
    <t>Molly Brant Elementary School</t>
  </si>
  <si>
    <t>Napanee DSS</t>
  </si>
  <si>
    <t>Newburgh PS</t>
  </si>
  <si>
    <t>NEWBURGH</t>
  </si>
  <si>
    <t>North Addington Education Centre (Elem)</t>
  </si>
  <si>
    <t>CLOYNE</t>
  </si>
  <si>
    <t>North Addington Education Centre (Sec)</t>
  </si>
  <si>
    <t>Odessa PS</t>
  </si>
  <si>
    <t>Perth Road PS</t>
  </si>
  <si>
    <t>PERTH ROAD</t>
  </si>
  <si>
    <t>Polson Park PS</t>
  </si>
  <si>
    <t>VERONA</t>
  </si>
  <si>
    <t>Queen Elizabeth C&amp;I holding</t>
  </si>
  <si>
    <t>R Gordon Sinclair Memorial PS</t>
  </si>
  <si>
    <t>Rideau Heights PS</t>
  </si>
  <si>
    <t>Rideau PS</t>
  </si>
  <si>
    <t>Selby PS</t>
  </si>
  <si>
    <t>SELBY</t>
  </si>
  <si>
    <t>Southview Public School</t>
  </si>
  <si>
    <t>Storrington PS</t>
  </si>
  <si>
    <t>BATTERSEA</t>
  </si>
  <si>
    <t>Sydenham HS</t>
  </si>
  <si>
    <t>Sydenham PS</t>
  </si>
  <si>
    <t>Tamworth PS</t>
  </si>
  <si>
    <t>TAMWORTH</t>
  </si>
  <si>
    <t>The Prince Charles S</t>
  </si>
  <si>
    <t>Truedell PS</t>
  </si>
  <si>
    <t>W. J. Holsgrove PS</t>
  </si>
  <si>
    <t>Welborne Avenue PS</t>
  </si>
  <si>
    <t>A J Charbonneau P S</t>
  </si>
  <si>
    <t>ARNPRIOR</t>
  </si>
  <si>
    <t>Admaston PS</t>
  </si>
  <si>
    <t>RENFREW</t>
  </si>
  <si>
    <t>Arnprior DHS</t>
  </si>
  <si>
    <t>Beachburg PS</t>
  </si>
  <si>
    <t>BEACHBURG</t>
  </si>
  <si>
    <t>Board Office</t>
  </si>
  <si>
    <t>PEMBROKE</t>
  </si>
  <si>
    <t>Champlain Discovery PS</t>
  </si>
  <si>
    <t>Cobden District PS</t>
  </si>
  <si>
    <t>COBDEN</t>
  </si>
  <si>
    <t>Eganville PS</t>
  </si>
  <si>
    <t>EGANVILLE</t>
  </si>
  <si>
    <t>Fellowes HS</t>
  </si>
  <si>
    <t>Herman Street PS</t>
  </si>
  <si>
    <t>PETAWAWA</t>
  </si>
  <si>
    <t>Killaloe PS</t>
  </si>
  <si>
    <t>KILLALOE</t>
  </si>
  <si>
    <t>MacKenzie Community School - Elementary</t>
  </si>
  <si>
    <t>DEEP RIVER</t>
  </si>
  <si>
    <t>MacKenzie Community School - Secondary</t>
  </si>
  <si>
    <t>Madawaska Valley DHS</t>
  </si>
  <si>
    <t>BARRYS BAY</t>
  </si>
  <si>
    <t>Mary St. Education Centre</t>
  </si>
  <si>
    <t>McNab PS</t>
  </si>
  <si>
    <t>Opeongo HS</t>
  </si>
  <si>
    <t>DOUGLAS</t>
  </si>
  <si>
    <t>Palmer Rapids PS</t>
  </si>
  <si>
    <t>PALMER RAPIDS</t>
  </si>
  <si>
    <t>Pine View PS</t>
  </si>
  <si>
    <t>Renfrew CI</t>
  </si>
  <si>
    <t>Renfrew Collegiate Intermediate School</t>
  </si>
  <si>
    <t>Rockwood PS</t>
  </si>
  <si>
    <t>Sherwood PS</t>
  </si>
  <si>
    <t>Valour elem</t>
  </si>
  <si>
    <t>Valour SS</t>
  </si>
  <si>
    <t>Walter Zadow PS</t>
  </si>
  <si>
    <t>Whitney Public School</t>
  </si>
  <si>
    <t>WHITNEY</t>
  </si>
  <si>
    <t>Athol-South Marysburgh Public School</t>
  </si>
  <si>
    <t>CHERRY VALLEY</t>
  </si>
  <si>
    <t>Bayside PS - Annex</t>
  </si>
  <si>
    <t>BELLEVILLE</t>
  </si>
  <si>
    <t>Bayside Public School</t>
  </si>
  <si>
    <t>Bayside Secondary School</t>
  </si>
  <si>
    <t>Bayside Secondary School Elementary Grades</t>
  </si>
  <si>
    <t>Birds Creek Public School</t>
  </si>
  <si>
    <t>BANCROFT</t>
  </si>
  <si>
    <t>Breadner Elementary School</t>
  </si>
  <si>
    <t>C M L Snider School</t>
  </si>
  <si>
    <t>WELLINGTON</t>
  </si>
  <si>
    <t>Centennial Secondary School</t>
  </si>
  <si>
    <t>Centennial Secondary School Elementary grades</t>
  </si>
  <si>
    <t>Centre Hastings Secondary School</t>
  </si>
  <si>
    <t>MADOC</t>
  </si>
  <si>
    <t>Coe Hill School</t>
  </si>
  <si>
    <t>COE HILL</t>
  </si>
  <si>
    <t>Deseronto Public School</t>
  </si>
  <si>
    <t>DESERONTO</t>
  </si>
  <si>
    <t>Earl Prentice Public School</t>
  </si>
  <si>
    <t>MARMORA</t>
  </si>
  <si>
    <t>Easthill Child Care</t>
  </si>
  <si>
    <t>Easthill Elementary School</t>
  </si>
  <si>
    <t>Eastside Secondary School</t>
  </si>
  <si>
    <t>Foxboro Public School</t>
  </si>
  <si>
    <t>FOXBORO</t>
  </si>
  <si>
    <t>Frankford Public School</t>
  </si>
  <si>
    <t>Georg Umb Maintenance Building</t>
  </si>
  <si>
    <t>Harmony Public School</t>
  </si>
  <si>
    <t>CORBYVILLE</t>
  </si>
  <si>
    <t>Harry J Clarke Public School</t>
  </si>
  <si>
    <t>Hermon Public School</t>
  </si>
  <si>
    <t>Hillcrest School</t>
  </si>
  <si>
    <t>Kente Public School</t>
  </si>
  <si>
    <t>AMELIASBURG</t>
  </si>
  <si>
    <t>Little White House</t>
  </si>
  <si>
    <t>WOLLASTON</t>
  </si>
  <si>
    <t>Madoc Public School</t>
  </si>
  <si>
    <t>Madoc Township Public School</t>
  </si>
  <si>
    <t>Marmora Public School</t>
  </si>
  <si>
    <t>Massassaga-Rednersville Public School</t>
  </si>
  <si>
    <t>Maynooth Public School</t>
  </si>
  <si>
    <t>MAYNOOTH</t>
  </si>
  <si>
    <t>North Hastings High School</t>
  </si>
  <si>
    <t>North Hastings High School Elementary Grades</t>
  </si>
  <si>
    <t>North Trenton Public School</t>
  </si>
  <si>
    <t>Park Dale School</t>
  </si>
  <si>
    <t>Prince Charles Public School (Trenton)</t>
  </si>
  <si>
    <t>Prince Charles School (Belleville)</t>
  </si>
  <si>
    <t>Prince Edward Collegiate Institute</t>
  </si>
  <si>
    <t>PICTON</t>
  </si>
  <si>
    <t xml:space="preserve">Prince Edward Collegiate Institute Elementary </t>
  </si>
  <si>
    <t>Prince of Wales Public School</t>
  </si>
  <si>
    <t>Queen Elizabeth School (Belleville)</t>
  </si>
  <si>
    <t>Queen Elizabeth School (Picton)</t>
  </si>
  <si>
    <t>Queen Victoria School</t>
  </si>
  <si>
    <t>Quinte Secondary School</t>
  </si>
  <si>
    <t>Sir John A Macdonald School</t>
  </si>
  <si>
    <t>Sir Winston Churchill School</t>
  </si>
  <si>
    <t>Sophiasburgh Central School</t>
  </si>
  <si>
    <t>Stirling Public School</t>
  </si>
  <si>
    <t>STIRLING</t>
  </si>
  <si>
    <t>Susanna Moodie Elementary School</t>
  </si>
  <si>
    <t>Trent River Public School</t>
  </si>
  <si>
    <t>Trenton High School</t>
  </si>
  <si>
    <t>Trenton High School Elementary Grades</t>
  </si>
  <si>
    <t xml:space="preserve">Tweed Elementary School </t>
  </si>
  <si>
    <t>TWEED</t>
  </si>
  <si>
    <t>Tyendinaga Public School</t>
  </si>
  <si>
    <t>SHANNONVILLE</t>
  </si>
  <si>
    <t>V. P. Carswell Elementary School</t>
  </si>
  <si>
    <t>William R. Kirk School</t>
  </si>
  <si>
    <t>William R. Kirk School - Adult Education</t>
  </si>
  <si>
    <t>York River Public School</t>
  </si>
  <si>
    <t>AB Ellis PS</t>
  </si>
  <si>
    <t>ESPANOLA</t>
  </si>
  <si>
    <t>AB Ellis Public School</t>
  </si>
  <si>
    <t>Adamsdale P.S.</t>
  </si>
  <si>
    <t>SUDBURY</t>
  </si>
  <si>
    <t>Administrative Office</t>
  </si>
  <si>
    <t>Adult Day School</t>
  </si>
  <si>
    <t>Alexander PS</t>
  </si>
  <si>
    <t>Algonquin Rd PS (Algonquin Rd)</t>
  </si>
  <si>
    <t>Alternative Program Elementary School</t>
  </si>
  <si>
    <t>Assiginack PS</t>
  </si>
  <si>
    <t>MANITOWANING</t>
  </si>
  <si>
    <t>C R Judd PS</t>
  </si>
  <si>
    <t>CAPREOL</t>
  </si>
  <si>
    <t>Carl A Nesbitt PS</t>
  </si>
  <si>
    <t>Central Manitoulin PS</t>
  </si>
  <si>
    <t>MINDEMOYA</t>
  </si>
  <si>
    <t>Charles C McLean PS</t>
  </si>
  <si>
    <t>GORE BAY</t>
  </si>
  <si>
    <t>Chelmsford PS</t>
  </si>
  <si>
    <t>CHELMSFORD</t>
  </si>
  <si>
    <t>Chelmsford Valley District CS</t>
  </si>
  <si>
    <t>Chelmsford Valley District CS Elementary Program</t>
  </si>
  <si>
    <t>Confederation ES</t>
  </si>
  <si>
    <t>VAL CARON</t>
  </si>
  <si>
    <t>Confederation SS</t>
  </si>
  <si>
    <t>Copper Cliff PS</t>
  </si>
  <si>
    <t>COPPER CLIFF</t>
  </si>
  <si>
    <t>Cyril Varney PS</t>
  </si>
  <si>
    <t>Ernie Checkeris P.S.</t>
  </si>
  <si>
    <t>Espanola HS (Perpetual lease to DSB61)</t>
  </si>
  <si>
    <t>Jean Hanson Public School  - Dvlpmntly Challenged</t>
  </si>
  <si>
    <t>Lansdowne</t>
  </si>
  <si>
    <t>Larchwood PS</t>
  </si>
  <si>
    <t>DOWLING</t>
  </si>
  <si>
    <t xml:space="preserve">Lasalle Elementary </t>
  </si>
  <si>
    <t>Lasalle SS</t>
  </si>
  <si>
    <t>Learning to 18 Alta Program Cambrian</t>
  </si>
  <si>
    <t>Levack PS (Form. DHS)</t>
  </si>
  <si>
    <t>LEVACK</t>
  </si>
  <si>
    <t>Little Current PS</t>
  </si>
  <si>
    <t>LITTLE CURRENT</t>
  </si>
  <si>
    <t>Lively DSS</t>
  </si>
  <si>
    <t>LIVELY</t>
  </si>
  <si>
    <t>Lively Secondary Elementary Program</t>
  </si>
  <si>
    <t>Lockerby Comp S</t>
  </si>
  <si>
    <t>LoEllen Elementary Program</t>
  </si>
  <si>
    <t>Lo-Ellen Park S.S.</t>
  </si>
  <si>
    <t>M W Moore Public School</t>
  </si>
  <si>
    <t>SHINING TREE</t>
  </si>
  <si>
    <t>M W Moore Secondary School</t>
  </si>
  <si>
    <t>MacLeod Public School</t>
  </si>
  <si>
    <t>Manitoulin SS</t>
  </si>
  <si>
    <t>M'CHIGEENG</t>
  </si>
  <si>
    <t>Markstay PS</t>
  </si>
  <si>
    <t>MARKSTAY</t>
  </si>
  <si>
    <t>Monetville PS</t>
  </si>
  <si>
    <t>MONETVILLE</t>
  </si>
  <si>
    <t>New Sudbury Consolidation</t>
  </si>
  <si>
    <t>Northeastern SS Elementary School Program</t>
  </si>
  <si>
    <t>GARSON</t>
  </si>
  <si>
    <t xml:space="preserve">N'Swakamok Native Alternative </t>
  </si>
  <si>
    <t>O'Connor Park Sections</t>
  </si>
  <si>
    <t>Princess Anne PS</t>
  </si>
  <si>
    <t>R L Beattie PS</t>
  </si>
  <si>
    <t>Redwood Acres PS</t>
  </si>
  <si>
    <t>HANMER</t>
  </si>
  <si>
    <t>Restart</t>
  </si>
  <si>
    <t>Robert H Murray PS</t>
  </si>
  <si>
    <t>WHITEFISH</t>
  </si>
  <si>
    <t>S Geiger PS</t>
  </si>
  <si>
    <t>MASSEY</t>
  </si>
  <si>
    <t>Sudbury S.S.</t>
  </si>
  <si>
    <t>Valley View PS (Replacement)</t>
  </si>
  <si>
    <t>Walden Public School</t>
  </si>
  <si>
    <t>Westmount Avenue PS</t>
  </si>
  <si>
    <t>15 Second</t>
  </si>
  <si>
    <t>16 Wabun</t>
  </si>
  <si>
    <t>17 Second</t>
  </si>
  <si>
    <t>31 Bay</t>
  </si>
  <si>
    <t>33 Bay</t>
  </si>
  <si>
    <t>35 Wabun</t>
  </si>
  <si>
    <t>60 Wabun</t>
  </si>
  <si>
    <t>90 Bay</t>
  </si>
  <si>
    <t>92 Ferguson</t>
  </si>
  <si>
    <t>ACCESS Centre</t>
  </si>
  <si>
    <t>Administration Office</t>
  </si>
  <si>
    <t>Aileen-Wright English Catholic S</t>
  </si>
  <si>
    <t>Bishop Belleau School</t>
  </si>
  <si>
    <t>English Catholic Central School</t>
  </si>
  <si>
    <t>Health Sciences North</t>
  </si>
  <si>
    <t>Holy Family School</t>
  </si>
  <si>
    <t>O'Gorman High School</t>
  </si>
  <si>
    <t>O'Gorman Intermediate School</t>
  </si>
  <si>
    <t>Pope Francis</t>
  </si>
  <si>
    <t>Sacred Heart School</t>
  </si>
  <si>
    <t>St Anne Sep S</t>
  </si>
  <si>
    <t>St Jerome School</t>
  </si>
  <si>
    <t>St Joseph School</t>
  </si>
  <si>
    <t>St Patrick School</t>
  </si>
  <si>
    <t>COBALT</t>
  </si>
  <si>
    <t>St Patricks S</t>
  </si>
  <si>
    <t>Administration Office 1</t>
  </si>
  <si>
    <t>NORTH BAY</t>
  </si>
  <si>
    <t>Holy Cross Catholic School</t>
  </si>
  <si>
    <t>Mother St Bride Sep S</t>
  </si>
  <si>
    <t>Our Lady of Fatima Sep S</t>
  </si>
  <si>
    <t>Our Lady of Sorrows Sep S</t>
  </si>
  <si>
    <t>STURGEON FALLS</t>
  </si>
  <si>
    <t>St. Alexander Sep S</t>
  </si>
  <si>
    <t>St. Francis Sep S</t>
  </si>
  <si>
    <t>St. Gregory Sep S</t>
  </si>
  <si>
    <t>POWASSAN</t>
  </si>
  <si>
    <t>St. Hubert Sep S</t>
  </si>
  <si>
    <t>St. Joseph Sep S</t>
  </si>
  <si>
    <t>St. Joseph-Scollard Hall Sep S</t>
  </si>
  <si>
    <t>St. Luke Sep S</t>
  </si>
  <si>
    <t>St. Theresa Sep S</t>
  </si>
  <si>
    <t>CALLANDER</t>
  </si>
  <si>
    <t>St. Victor Sep S</t>
  </si>
  <si>
    <t>MATTAWA</t>
  </si>
  <si>
    <t>Carpenter Shop</t>
  </si>
  <si>
    <t>Carriage House</t>
  </si>
  <si>
    <t>Holy Angels Learning Centre</t>
  </si>
  <si>
    <t>Holy Family Catholic School</t>
  </si>
  <si>
    <t>Holy Name of Jesus Separate School</t>
  </si>
  <si>
    <t xml:space="preserve">Mount Saint Joseph Centre – Annex </t>
  </si>
  <si>
    <t>Mount St. Joseph Centre/Catholic Education Centre</t>
  </si>
  <si>
    <t>Our Lady of Fatima Catholic School</t>
  </si>
  <si>
    <t>Our Lady of Fatima Catholic School (Lease from DSB#61)</t>
  </si>
  <si>
    <t>Our Lady of Lourdes Catholic School</t>
  </si>
  <si>
    <t>Our Lady of Lourdes French Immersion Catholic School</t>
  </si>
  <si>
    <t>Sacred Heart</t>
  </si>
  <si>
    <t>Sacred Heart (Holding)</t>
  </si>
  <si>
    <t>Secred Heart - Child Care</t>
  </si>
  <si>
    <t>Sister Mary Clare Catholic School</t>
  </si>
  <si>
    <t>St Basil Catholic School</t>
  </si>
  <si>
    <t>WHITE RIVER</t>
  </si>
  <si>
    <t>St Bernadette Catholic School</t>
  </si>
  <si>
    <t>St Francis Catholic School</t>
  </si>
  <si>
    <t>St Hubert Catholic School</t>
  </si>
  <si>
    <t>St John Catholic School</t>
  </si>
  <si>
    <t>St Joseph Catholic School (1 room lease from DSB#61)</t>
  </si>
  <si>
    <t>St Mary Catholic School</t>
  </si>
  <si>
    <t>St Marys Catholic School</t>
  </si>
  <si>
    <t>St Mary's French Immersion Catholic School</t>
  </si>
  <si>
    <t>St Paul Catholic School</t>
  </si>
  <si>
    <t>St Pius X Catholic School</t>
  </si>
  <si>
    <t>St. Basil Catholic Elementary</t>
  </si>
  <si>
    <t>St. Kateri</t>
  </si>
  <si>
    <t xml:space="preserve">St. Mary's College </t>
  </si>
  <si>
    <t>Bishop Alexander Carter Catholic SS (formerly St Anne Sep S)</t>
  </si>
  <si>
    <t>Catholic Education Centre</t>
  </si>
  <si>
    <t xml:space="preserve">Holy Cross Catholic Elementary </t>
  </si>
  <si>
    <t>Holy Trinity Catholic Elementary School</t>
  </si>
  <si>
    <t>Immaculate Conception sep s</t>
  </si>
  <si>
    <t>Marymount Academy Elementary</t>
  </si>
  <si>
    <t>Marymount Academy Secondary</t>
  </si>
  <si>
    <t>Pius XII Sep S</t>
  </si>
  <si>
    <t>St Albert Adult Learning Centre (St Thomas Sep S)</t>
  </si>
  <si>
    <t>St Benedict Catholic Elementary School</t>
  </si>
  <si>
    <t>St Benedict Catholic SS</t>
  </si>
  <si>
    <t>St Charles College</t>
  </si>
  <si>
    <t>St Charles Sep S</t>
  </si>
  <si>
    <t>St Francis S</t>
  </si>
  <si>
    <t>St James</t>
  </si>
  <si>
    <t>St John Sep S</t>
  </si>
  <si>
    <t>St Joseph Sep S</t>
  </si>
  <si>
    <t>KILLARNEY</t>
  </si>
  <si>
    <t>St Mark Sep S</t>
  </si>
  <si>
    <t>St Paul the Apostle Sep S</t>
  </si>
  <si>
    <t>CONISTON</t>
  </si>
  <si>
    <t>St. Anne Elementary School</t>
  </si>
  <si>
    <t>St. Charles College Elementary School</t>
  </si>
  <si>
    <t>St. David Catholic Elementary School</t>
  </si>
  <si>
    <t>Travers Maintenance Admin. and Shop</t>
  </si>
  <si>
    <t>Board office - Fort Frances</t>
  </si>
  <si>
    <t>FORT FRANCES</t>
  </si>
  <si>
    <t>Our Lady Of The Way</t>
  </si>
  <si>
    <t>STRATTON</t>
  </si>
  <si>
    <t>Sacred Heart Sep S</t>
  </si>
  <si>
    <t>SIOUX LOOKOUT</t>
  </si>
  <si>
    <t>St Francis Sep S</t>
  </si>
  <si>
    <t>St Josephs Sep S</t>
  </si>
  <si>
    <t>DRYDEN</t>
  </si>
  <si>
    <t>St Michaels Sep S</t>
  </si>
  <si>
    <t>St. Mary School</t>
  </si>
  <si>
    <t>St. Patrick SS</t>
  </si>
  <si>
    <t>ATIKOKAN</t>
  </si>
  <si>
    <t>Kenora Catholic District School Board - Education Centre</t>
  </si>
  <si>
    <t>KENORA</t>
  </si>
  <si>
    <t>Multi-Skills Training Centre (St. Thomas Aquinas HS)</t>
  </si>
  <si>
    <t>Pope John Paul II School</t>
  </si>
  <si>
    <t>Pope John Paul II School - Child Care</t>
  </si>
  <si>
    <t>St John School</t>
  </si>
  <si>
    <t>RED LAKE</t>
  </si>
  <si>
    <t>St Louis Sep S</t>
  </si>
  <si>
    <t>KEEWATIN</t>
  </si>
  <si>
    <t>St. Thomas Aquinas High School (Elem)</t>
  </si>
  <si>
    <t>St. Thomas Aquinas High School (Sec)</t>
  </si>
  <si>
    <t>Ste Maguerite Bourgeoys - Child Care</t>
  </si>
  <si>
    <t>Ste Maguerite Bourgeoys, E</t>
  </si>
  <si>
    <t>Bishop E.Q. Jennings Sr. E S</t>
  </si>
  <si>
    <t>THUNDER BAY</t>
  </si>
  <si>
    <t>Bishop Gallagher Sr E S</t>
  </si>
  <si>
    <t>Corpus Christi Sep S</t>
  </si>
  <si>
    <t>Education Resource Centre</t>
  </si>
  <si>
    <t>Holy Cross Sep S</t>
  </si>
  <si>
    <t>Holy Family Sep S</t>
  </si>
  <si>
    <t>Our Lady of Charity Sep S</t>
  </si>
  <si>
    <t>Pope John Paul II</t>
  </si>
  <si>
    <t>St Ann Sep S</t>
  </si>
  <si>
    <t>St Bernard Sep S</t>
  </si>
  <si>
    <t>St Elizabeth Sep S</t>
  </si>
  <si>
    <t>St Ignatius SS</t>
  </si>
  <si>
    <t>St Jude Sep S</t>
  </si>
  <si>
    <t>St Margaret Sep S</t>
  </si>
  <si>
    <t>St Martin Sep S</t>
  </si>
  <si>
    <t>St Patrick HS</t>
  </si>
  <si>
    <t>St Paul</t>
  </si>
  <si>
    <t>St Pius X Sep S</t>
  </si>
  <si>
    <t>St Thomas Aquinas</t>
  </si>
  <si>
    <t>St Vincent Sep S</t>
  </si>
  <si>
    <t>Admin Office Annex</t>
  </si>
  <si>
    <t xml:space="preserve">NIPIGON </t>
  </si>
  <si>
    <t>CIP - STM (CEC2 Expansion)</t>
  </si>
  <si>
    <t>TERRACE BAY</t>
  </si>
  <si>
    <t>Holy Angels Sep S</t>
  </si>
  <si>
    <t>SCHREIBER</t>
  </si>
  <si>
    <t>Holy Saviour (part lease to DSB#62)</t>
  </si>
  <si>
    <t>MARATHON</t>
  </si>
  <si>
    <t>Our Lady of Fatima (part perpetual lease to DSB#62)</t>
  </si>
  <si>
    <t>LONGLAC</t>
  </si>
  <si>
    <t>Our Lady of Lourdes S</t>
  </si>
  <si>
    <t>MANITOUWADGE</t>
  </si>
  <si>
    <t>Saint Edward Catholic School</t>
  </si>
  <si>
    <t>NIPIGON</t>
  </si>
  <si>
    <t>St Brigid Sep S</t>
  </si>
  <si>
    <t>NAKINA</t>
  </si>
  <si>
    <t>St Hilary Sep S</t>
  </si>
  <si>
    <t>RED ROCK</t>
  </si>
  <si>
    <t>St Joseph - Garage</t>
  </si>
  <si>
    <t>GERALDTON</t>
  </si>
  <si>
    <t>St Joseph (Part perpetual lease to DSB#62)</t>
  </si>
  <si>
    <t>St. Martin Catholic school(Part perpetual lease to DSB#62)</t>
  </si>
  <si>
    <t>HANOVER</t>
  </si>
  <si>
    <t>Catholic Education Centre Warehouse</t>
  </si>
  <si>
    <t>Ecole Immaculee-Conception</t>
  </si>
  <si>
    <t>FORMOSA</t>
  </si>
  <si>
    <t>Mary Immaculate Community S</t>
  </si>
  <si>
    <t>CHEPSTOW</t>
  </si>
  <si>
    <t>Notre Dame Catholic S</t>
  </si>
  <si>
    <t>OWEN SOUND</t>
  </si>
  <si>
    <t>Sacred Heart HS</t>
  </si>
  <si>
    <t>WALKERTON</t>
  </si>
  <si>
    <t>Sacred Heart S</t>
  </si>
  <si>
    <t>MILDMAY</t>
  </si>
  <si>
    <t>TEESWATER</t>
  </si>
  <si>
    <t>St Anthony's Sep S</t>
  </si>
  <si>
    <t>KINCARDINE</t>
  </si>
  <si>
    <t>St Basil's ES</t>
  </si>
  <si>
    <t>St Joseph's S</t>
  </si>
  <si>
    <t>PORT ELGIN</t>
  </si>
  <si>
    <t>St Mary's HS</t>
  </si>
  <si>
    <t>St Peter's &amp; St Paul's Sep S</t>
  </si>
  <si>
    <t>DURHAM</t>
  </si>
  <si>
    <t>St. Teresa of Calcutta</t>
  </si>
  <si>
    <t>Holy Name of Mary Sep S</t>
  </si>
  <si>
    <t>ST MARYS</t>
  </si>
  <si>
    <t>HPCDSB Board Office</t>
  </si>
  <si>
    <t>DUBLIN</t>
  </si>
  <si>
    <t>HPCDSB Board Office-Annex</t>
  </si>
  <si>
    <t>Jeanne Sauve Catholic S</t>
  </si>
  <si>
    <t>STRATFORD</t>
  </si>
  <si>
    <t>Our Lady of Mt Carmel Sep S</t>
  </si>
  <si>
    <t>DASHWOOD</t>
  </si>
  <si>
    <t>Precious Blood Sep S</t>
  </si>
  <si>
    <t>EXETER</t>
  </si>
  <si>
    <t>WINGHAM</t>
  </si>
  <si>
    <t>St Aloysius Sep S</t>
  </si>
  <si>
    <t>St Ambrose Sep S</t>
  </si>
  <si>
    <t>St Anne's Catholic S</t>
  </si>
  <si>
    <t>CLINTON</t>
  </si>
  <si>
    <t>St Boniface Sep S</t>
  </si>
  <si>
    <t>ZURICH</t>
  </si>
  <si>
    <t>St Columban Sep S</t>
  </si>
  <si>
    <t>St James Sep S</t>
  </si>
  <si>
    <t>SEAFORTH</t>
  </si>
  <si>
    <t>St Marys Sep S</t>
  </si>
  <si>
    <t>GODERICH</t>
  </si>
  <si>
    <t>St Michael Catholic SS</t>
  </si>
  <si>
    <t>St Patricks Sep S</t>
  </si>
  <si>
    <t>SEBRINGVILLE</t>
  </si>
  <si>
    <t>St. Joseph's School</t>
  </si>
  <si>
    <t>St. Mary's School</t>
  </si>
  <si>
    <t>LISTOWEL</t>
  </si>
  <si>
    <t>Assumption College</t>
  </si>
  <si>
    <t>WINDSOR</t>
  </si>
  <si>
    <t>Assumption College –Annex</t>
  </si>
  <si>
    <t xml:space="preserve">Assumption Middle School </t>
  </si>
  <si>
    <t xml:space="preserve">Cardinal Carter Middle School </t>
  </si>
  <si>
    <t>LEAMINGTON</t>
  </si>
  <si>
    <t>Cardinal Carter SS</t>
  </si>
  <si>
    <t>Catholic Central</t>
  </si>
  <si>
    <t>Catholic Central HS replacement school (unnamed)</t>
  </si>
  <si>
    <t>Christ The King</t>
  </si>
  <si>
    <t>Corpus Christi Catholic Middle School</t>
  </si>
  <si>
    <t>F. J. Brennan</t>
  </si>
  <si>
    <t>H. J. Lassaline</t>
  </si>
  <si>
    <t>Holy Cross Elementary School</t>
  </si>
  <si>
    <t>LASALLE</t>
  </si>
  <si>
    <t>Holy Name Essex</t>
  </si>
  <si>
    <t>ESSEX</t>
  </si>
  <si>
    <t>Holy Names</t>
  </si>
  <si>
    <t>Immaculate Conception</t>
  </si>
  <si>
    <t>L. A. Desmarais</t>
  </si>
  <si>
    <t>Notre Dame</t>
  </si>
  <si>
    <t>Our Lady of Mount Carmel</t>
  </si>
  <si>
    <t>Our Lady of Perpetual Help</t>
  </si>
  <si>
    <t>Our Lady of the Annunciation</t>
  </si>
  <si>
    <t>POINTE AUX ROCHES</t>
  </si>
  <si>
    <t>Queen of Peace Sep S</t>
  </si>
  <si>
    <t>St Angela</t>
  </si>
  <si>
    <t>St Anne</t>
  </si>
  <si>
    <t>St Anne/Sainte-Anne SS</t>
  </si>
  <si>
    <t>TECUMSEH</t>
  </si>
  <si>
    <t>St Anne's HS</t>
  </si>
  <si>
    <t>BELLE RIVER</t>
  </si>
  <si>
    <t>St Anthony</t>
  </si>
  <si>
    <t>HARROW</t>
  </si>
  <si>
    <t>St Christopher</t>
  </si>
  <si>
    <t>St Gabriel</t>
  </si>
  <si>
    <t>St John de Brebeuf Sep S</t>
  </si>
  <si>
    <t>KINGSVILLE</t>
  </si>
  <si>
    <t>St John the Baptist Sep S</t>
  </si>
  <si>
    <t>St John the Evangelist</t>
  </si>
  <si>
    <t>SOUTH WOODSLEE</t>
  </si>
  <si>
    <t>St John Vianney</t>
  </si>
  <si>
    <t>RIVER CANARD</t>
  </si>
  <si>
    <t>St Joseph's HS</t>
  </si>
  <si>
    <t>St Jules</t>
  </si>
  <si>
    <t>St Mary's S</t>
  </si>
  <si>
    <t>MAIDSTONE</t>
  </si>
  <si>
    <t>St Peter Sep S</t>
  </si>
  <si>
    <t>St Rose</t>
  </si>
  <si>
    <t>St Thomas of Villanova SS</t>
  </si>
  <si>
    <t>St William Sep S</t>
  </si>
  <si>
    <t>EMERYVILLE</t>
  </si>
  <si>
    <t>St. Andre French Immersion</t>
  </si>
  <si>
    <t>St. Michael - Adult</t>
  </si>
  <si>
    <t>St. Teresa of Calcutta Catholic Elementary School</t>
  </si>
  <si>
    <t>Stella Maris Sep S</t>
  </si>
  <si>
    <t>AMHERSTBURG</t>
  </si>
  <si>
    <t>W. J. Langlois</t>
  </si>
  <si>
    <t>Assumption Catholic School</t>
  </si>
  <si>
    <t>Blessed Sacrament Catholic School</t>
  </si>
  <si>
    <t>Catholic Central High School</t>
  </si>
  <si>
    <t>Holy Cross Catholic Secondary School</t>
  </si>
  <si>
    <t>Holy Family Catholic French Immersion School</t>
  </si>
  <si>
    <t>Holy Rosary Catholic School</t>
  </si>
  <si>
    <t>Jean Vanier Catholic School</t>
  </si>
  <si>
    <t>John Paul II Catholic Secondary School</t>
  </si>
  <si>
    <t>Monsignor J. H. O'Neil Catholic School</t>
  </si>
  <si>
    <t>Monsignor Morrison Catholic School</t>
  </si>
  <si>
    <t>Mother Teresa Catholic Secondary School</t>
  </si>
  <si>
    <t>Notre Dame Catholic School</t>
  </si>
  <si>
    <t>Our Lady Immaculate Catholic School</t>
  </si>
  <si>
    <t>Regina Mundi Catholic College</t>
  </si>
  <si>
    <t>Regina Mundi Catholic College (Replacement)</t>
  </si>
  <si>
    <t>Sacred Heart Catholic School</t>
  </si>
  <si>
    <t>Saint Andre Bessette Catholic Secondary School</t>
  </si>
  <si>
    <t>Sir Arthur Carty Catholic School</t>
  </si>
  <si>
    <t>St. Anne Catholic School, London</t>
  </si>
  <si>
    <t>St. Anne's Catholic School, St. Thomas</t>
  </si>
  <si>
    <t>St. Anthony Catholic French Immersion School</t>
  </si>
  <si>
    <t>St. Bernadette Catholic School</t>
  </si>
  <si>
    <t>St. Catherine of Siena Catholic School</t>
  </si>
  <si>
    <t>St. Charles Catholic School</t>
  </si>
  <si>
    <t>St. David Catholic School</t>
  </si>
  <si>
    <t>St. Francis Catholic School</t>
  </si>
  <si>
    <t>St. George Catholic School</t>
  </si>
  <si>
    <t>St. John Catholic Elementary French Immersion School</t>
  </si>
  <si>
    <t>St. John Catholic French Immersion School</t>
  </si>
  <si>
    <t>St. Joseph's Catholic High School</t>
  </si>
  <si>
    <t>St. Joseph's Catholic School, Tillsonburg</t>
  </si>
  <si>
    <t>St. Jude Catholic School, London</t>
  </si>
  <si>
    <t>St. Jude's Catholic School, Ingersoll</t>
  </si>
  <si>
    <t>St. Kateri Catholic School</t>
  </si>
  <si>
    <t>St. Marguerite d'Youville Catholic School</t>
  </si>
  <si>
    <t>St. Mark Catholic School</t>
  </si>
  <si>
    <t>St. Martin Catholic School</t>
  </si>
  <si>
    <t>St. Mary Choir Catholic School</t>
  </si>
  <si>
    <t>St. Mary's Catholic High School</t>
  </si>
  <si>
    <t>St. Mary's Catholic School, West Lorne</t>
  </si>
  <si>
    <t>St. Michael Catholic School, London</t>
  </si>
  <si>
    <t>St. Michael's Catholic School, Woodstock</t>
  </si>
  <si>
    <t>St. Nicholas Catholic School</t>
  </si>
  <si>
    <t>St. Patrick Catholic School, Lucan</t>
  </si>
  <si>
    <t>St. Patrick's Catholic School, Woodstock</t>
  </si>
  <si>
    <t>St. Patrick's Centre For Lifelong Learning</t>
  </si>
  <si>
    <t>St. Paul Catholic School</t>
  </si>
  <si>
    <t>St. Pius X Catholic School</t>
  </si>
  <si>
    <t>St. Sebastian Catholic School</t>
  </si>
  <si>
    <t>St. Theresa Catholic School</t>
  </si>
  <si>
    <t>St. Thomas Aquinas Catholic Secondary School</t>
  </si>
  <si>
    <t>St. Thomas More Catholic School</t>
  </si>
  <si>
    <t>St. Vincent de Paul Catholic School</t>
  </si>
  <si>
    <t>Unnamed ES - North London</t>
  </si>
  <si>
    <t>Christ The King Catholic School</t>
  </si>
  <si>
    <t>Georges P. Vanier Catholic School</t>
  </si>
  <si>
    <t>Good Shepherd Catholic School</t>
  </si>
  <si>
    <t>Gregory A. Hogan Catholic School</t>
  </si>
  <si>
    <t>Holy Trinity Catholic School</t>
  </si>
  <si>
    <t>Monsignor Uyen Catholic School</t>
  </si>
  <si>
    <t>Sacred Heart Catholic School, Port Lambton</t>
  </si>
  <si>
    <t>Sacred Heart Catholic School, Sarnia</t>
  </si>
  <si>
    <t>St. Agnes Catholic School (Undercirculation, remains open until Aug 31, 2020)</t>
  </si>
  <si>
    <t>St. Angela Merici</t>
  </si>
  <si>
    <t>St. Angela Merici Child Care</t>
  </si>
  <si>
    <t>St. Anne Catholic School, Blenheim</t>
  </si>
  <si>
    <t>St. Anne Catholic School, Sarnia</t>
  </si>
  <si>
    <t>St. Elizabeth Catholic School</t>
  </si>
  <si>
    <t>St. John Fisher Catholic School</t>
  </si>
  <si>
    <t>St. Joseph Catholic School, Corunna</t>
  </si>
  <si>
    <t>St. Joseph Catholic School, Tilbury</t>
  </si>
  <si>
    <t>St. Matthew Catholic School</t>
  </si>
  <si>
    <t>St. Michael Catholic School, Bright's Grove</t>
  </si>
  <si>
    <t>St. Michael Catholic School, Ridgetown</t>
  </si>
  <si>
    <t>St. Patrick's Catholic High School</t>
  </si>
  <si>
    <t>St. Peter Canisius Catholic School</t>
  </si>
  <si>
    <t>St. Philip Catholic School</t>
  </si>
  <si>
    <t>St. Ursula Catholic School</t>
  </si>
  <si>
    <t>St. Vincent Catholic School (Undercirculation, remains open until Aug 31, 2020)</t>
  </si>
  <si>
    <t>Ursuline College Chatham Catholic Secondary School</t>
  </si>
  <si>
    <t>Alliance French Immersion PS</t>
  </si>
  <si>
    <t>Almaguin Highlands SS (new school)</t>
  </si>
  <si>
    <t>SOUTH RIVER</t>
  </si>
  <si>
    <t>Argyle PS</t>
  </si>
  <si>
    <t>PORT LORING</t>
  </si>
  <si>
    <t>Britt PS</t>
  </si>
  <si>
    <t>BRITT</t>
  </si>
  <si>
    <t>Chippewa Intermediate School</t>
  </si>
  <si>
    <t>Chippewa SS</t>
  </si>
  <si>
    <t>E T Carmichael PS</t>
  </si>
  <si>
    <t>E W Norman PS</t>
  </si>
  <si>
    <t>Evergreen Heights Education Centre</t>
  </si>
  <si>
    <t>EMSDALE</t>
  </si>
  <si>
    <t>F J McElligott Intermediate School</t>
  </si>
  <si>
    <t>F J McElligott SS</t>
  </si>
  <si>
    <t>Ferris Glen PS</t>
  </si>
  <si>
    <t>CORBEIL</t>
  </si>
  <si>
    <t>Humphrey Central PS</t>
  </si>
  <si>
    <t>SEGUIN</t>
  </si>
  <si>
    <t>J W Trusler PS</t>
  </si>
  <si>
    <t>King George PS</t>
  </si>
  <si>
    <t>Land of Lakes PS</t>
  </si>
  <si>
    <t>BURKS FALLS</t>
  </si>
  <si>
    <t>Laurentian Learning Centre</t>
  </si>
  <si>
    <t>M T Davidson S</t>
  </si>
  <si>
    <t>Mactier PS</t>
  </si>
  <si>
    <t>MACTIER</t>
  </si>
  <si>
    <t>Magnetawan Central PS</t>
  </si>
  <si>
    <t>MAGNETAWAN</t>
  </si>
  <si>
    <t>Mapleridge Sr PS</t>
  </si>
  <si>
    <t>Mattawa District PS</t>
  </si>
  <si>
    <t>McDougall PS</t>
  </si>
  <si>
    <t>MCDOUGALL</t>
  </si>
  <si>
    <t>NNDSB Head Office (formerly old Vincent Massey PS)</t>
  </si>
  <si>
    <t>Nobel PS</t>
  </si>
  <si>
    <t>NOBEL</t>
  </si>
  <si>
    <t>Northern SS (Part Lease to DSB#56)</t>
  </si>
  <si>
    <t>Parry Sound HS</t>
  </si>
  <si>
    <t>PARRY SOUND</t>
  </si>
  <si>
    <t>Parry Sound Intermediate School</t>
  </si>
  <si>
    <t>Parry Sound Public School</t>
  </si>
  <si>
    <t>Phelps Central School</t>
  </si>
  <si>
    <t>REDBRIDGE</t>
  </si>
  <si>
    <t>Silver Birches Public School</t>
  </si>
  <si>
    <t>South River PS</t>
  </si>
  <si>
    <t>South Shore Education Centre</t>
  </si>
  <si>
    <t>NIPISSING</t>
  </si>
  <si>
    <t>Sundridge Centennial PS</t>
  </si>
  <si>
    <t>SUNDRIDGE</t>
  </si>
  <si>
    <t>Sunset Park PS</t>
  </si>
  <si>
    <t>Vincent Massey  P.S.</t>
  </si>
  <si>
    <t>W J Fricker Sr PS</t>
  </si>
  <si>
    <t>West Ferris Intermediate School</t>
  </si>
  <si>
    <t>West Ferris SS</t>
  </si>
  <si>
    <t>White Woods PS</t>
  </si>
  <si>
    <t>Whitestone Lake Central S</t>
  </si>
  <si>
    <t>DUNCHURCH</t>
  </si>
  <si>
    <t>Widdifield Secondary School</t>
  </si>
  <si>
    <t xml:space="preserve">All Saints </t>
  </si>
  <si>
    <t>Annunciation</t>
  </si>
  <si>
    <t>Bishop Allen Academy</t>
  </si>
  <si>
    <t xml:space="preserve">Bishop Macdonell </t>
  </si>
  <si>
    <t xml:space="preserve">Bishop Marrocco/Thomas Merton </t>
  </si>
  <si>
    <t>Blessed Margherita of Citta Castello</t>
  </si>
  <si>
    <t>Blessed Pier Giorgio Frassati</t>
  </si>
  <si>
    <t>Blessed Sacrament</t>
  </si>
  <si>
    <t>Blessed Trinity</t>
  </si>
  <si>
    <t>Brebeuf College</t>
  </si>
  <si>
    <t>Canadian Martyrs</t>
  </si>
  <si>
    <t>Cardinal Carter Academy for the Arts</t>
  </si>
  <si>
    <t>Cardinal Carter Academy for the Arts - Annex</t>
  </si>
  <si>
    <t>Cardinal Leger</t>
  </si>
  <si>
    <t>Chaminade College</t>
  </si>
  <si>
    <t>Christ the King</t>
  </si>
  <si>
    <t>Dante Alighieri Academy</t>
  </si>
  <si>
    <t>Dante Alighieri Academy (Temporary Relocation Site)</t>
  </si>
  <si>
    <t>D'Arcy McGee</t>
  </si>
  <si>
    <t>Don Bosco</t>
  </si>
  <si>
    <t>Epiphany of Our Lord Academy</t>
  </si>
  <si>
    <t xml:space="preserve">Father Henry Carr </t>
  </si>
  <si>
    <t>Father John Redmond</t>
  </si>
  <si>
    <t>Father Serra</t>
  </si>
  <si>
    <t>Former Baycrest Public School</t>
  </si>
  <si>
    <t>former Buttonwood Hill</t>
  </si>
  <si>
    <t>Former Nelson A Boylen (Future St. Fidelis)</t>
  </si>
  <si>
    <t>Francis Libermann</t>
  </si>
  <si>
    <t>Holy Angels</t>
  </si>
  <si>
    <t>Holy Angels (Temporary Relocation Site)</t>
  </si>
  <si>
    <t>Holy Child</t>
  </si>
  <si>
    <t>Holy Cross</t>
  </si>
  <si>
    <t>Holy Family</t>
  </si>
  <si>
    <t>Holy Name</t>
  </si>
  <si>
    <t>Holy Redeemer</t>
  </si>
  <si>
    <t>Holy Rosary</t>
  </si>
  <si>
    <t>Holy Spirit</t>
  </si>
  <si>
    <t>Immaculate Heart of Mary</t>
  </si>
  <si>
    <t>James Cardinal McGuigan</t>
  </si>
  <si>
    <t>James Culnan</t>
  </si>
  <si>
    <t xml:space="preserve">Josyf Cardinal Slipyj </t>
  </si>
  <si>
    <t>Loretto Abbey</t>
  </si>
  <si>
    <t xml:space="preserve">Loretto College </t>
  </si>
  <si>
    <t>Madonna</t>
  </si>
  <si>
    <t>Marshall McLuhan</t>
  </si>
  <si>
    <t>Mary Ward</t>
  </si>
  <si>
    <t>Michael Power/St Joseph</t>
  </si>
  <si>
    <t>Mother Cabrini</t>
  </si>
  <si>
    <t>Msgr Fraser College - Isabella North</t>
  </si>
  <si>
    <t>Msgr Fraser College - Midland</t>
  </si>
  <si>
    <t>Msgr Fraser College - Midtown</t>
  </si>
  <si>
    <t xml:space="preserve">Msgr Fraser College - Northeast (The Divine Infant)  </t>
  </si>
  <si>
    <t>Msgr Fraser College - Southwest (St. Rita)</t>
  </si>
  <si>
    <t>Msgr Fraser College - Toronto Campus</t>
  </si>
  <si>
    <t>Msgr Fraser College - West (Regina Pacis)</t>
  </si>
  <si>
    <t>Msgr Fraser College (Our Lady Of Lourdes)</t>
  </si>
  <si>
    <t>Msgr Fraser College (St Martin)</t>
  </si>
  <si>
    <t>Msgr Fraser College Annex - Orientation (St Peter)</t>
  </si>
  <si>
    <t>Msgr Fraser College Annex Campus (St. Peter)</t>
  </si>
  <si>
    <t>Msgr John Corrigan</t>
  </si>
  <si>
    <t>Msgr Percy Johnson</t>
  </si>
  <si>
    <t>Nativity of Our Lord</t>
  </si>
  <si>
    <t>Neil McNeil</t>
  </si>
  <si>
    <t>Neil McNeil (Laval House)</t>
  </si>
  <si>
    <t xml:space="preserve">Our Lady of Fatima </t>
  </si>
  <si>
    <t>Our Lady of Grace</t>
  </si>
  <si>
    <t>Our Lady of Guadalupe</t>
  </si>
  <si>
    <t xml:space="preserve">Our Lady of Lourdes </t>
  </si>
  <si>
    <t>Our Lady of Peace</t>
  </si>
  <si>
    <t>Our Lady of Sorrows</t>
  </si>
  <si>
    <t>Our Lady of the Assumption</t>
  </si>
  <si>
    <t>Our Lady of Victory</t>
  </si>
  <si>
    <t>Our Lady of Wisdom</t>
  </si>
  <si>
    <t>Precious Blood</t>
  </si>
  <si>
    <t>Prince of Peace</t>
  </si>
  <si>
    <t>Regina Mundi</t>
  </si>
  <si>
    <t>Santa Maria</t>
  </si>
  <si>
    <t xml:space="preserve">Senator O'Connor College </t>
  </si>
  <si>
    <t>Senhor Santo Cristo</t>
  </si>
  <si>
    <t>St Agatha</t>
  </si>
  <si>
    <t>St Agnes</t>
  </si>
  <si>
    <t>St Aidan</t>
  </si>
  <si>
    <t>St Albert</t>
  </si>
  <si>
    <t>St Alphonsus</t>
  </si>
  <si>
    <t>St Ambrose</t>
  </si>
  <si>
    <t>St Andre</t>
  </si>
  <si>
    <t>St Andrew</t>
  </si>
  <si>
    <t>St Andrew Child Care Centre (Separate Building - Purpose Built)</t>
  </si>
  <si>
    <t>St Anselm</t>
  </si>
  <si>
    <t xml:space="preserve">St Anthony </t>
  </si>
  <si>
    <t>St Antoine Daniel</t>
  </si>
  <si>
    <t>St Antoine Daniel (Temporary Relocation Site)</t>
  </si>
  <si>
    <t>St Augustine of Canterbury</t>
  </si>
  <si>
    <t>St Barbara</t>
  </si>
  <si>
    <t>St Barnabas</t>
  </si>
  <si>
    <t>St Bartholomew</t>
  </si>
  <si>
    <t xml:space="preserve">St Basil the Great College </t>
  </si>
  <si>
    <t>St Bede</t>
  </si>
  <si>
    <t>St Benedict</t>
  </si>
  <si>
    <t>St Bernadette</t>
  </si>
  <si>
    <t>St Bernard</t>
  </si>
  <si>
    <t>St Bonaventure</t>
  </si>
  <si>
    <t>St Boniface</t>
  </si>
  <si>
    <t>St Brendan</t>
  </si>
  <si>
    <t>St Brigid</t>
  </si>
  <si>
    <t>St Bruno-St Raymond</t>
  </si>
  <si>
    <t>St Catherine</t>
  </si>
  <si>
    <t>St Cecilia</t>
  </si>
  <si>
    <t>St Charles</t>
  </si>
  <si>
    <t>St Charles Garnier</t>
  </si>
  <si>
    <t>St Clare</t>
  </si>
  <si>
    <t>St Clement</t>
  </si>
  <si>
    <t>St Columba</t>
  </si>
  <si>
    <t>St Conrad</t>
  </si>
  <si>
    <t>St Cyril</t>
  </si>
  <si>
    <t>St Demetrius</t>
  </si>
  <si>
    <t>St Denis</t>
  </si>
  <si>
    <t>St Dominic Savio</t>
  </si>
  <si>
    <t>St Dorothy</t>
  </si>
  <si>
    <t>St Dunstan</t>
  </si>
  <si>
    <t>St Edmund Campion</t>
  </si>
  <si>
    <t>St Edward</t>
  </si>
  <si>
    <t>St Elizabeth</t>
  </si>
  <si>
    <t>St Elizabeth Seton</t>
  </si>
  <si>
    <t>St Eugene</t>
  </si>
  <si>
    <t>St Fidelis</t>
  </si>
  <si>
    <t>St Florence</t>
  </si>
  <si>
    <t>St Francis de Sales</t>
  </si>
  <si>
    <t xml:space="preserve">St Francis of Assisi </t>
  </si>
  <si>
    <t>St Francis Xavier</t>
  </si>
  <si>
    <t>St Gabriel Lalemant</t>
  </si>
  <si>
    <t>St Gerald</t>
  </si>
  <si>
    <t>St Gerard Majella</t>
  </si>
  <si>
    <t>St Gregory</t>
  </si>
  <si>
    <t>St Helen</t>
  </si>
  <si>
    <t>St Henry</t>
  </si>
  <si>
    <t>St Ignatius of Loyola</t>
  </si>
  <si>
    <t>St Isaac Jogues</t>
  </si>
  <si>
    <t>St Jane Frances</t>
  </si>
  <si>
    <t>St Jean de Brebeuf</t>
  </si>
  <si>
    <t>St Jerome</t>
  </si>
  <si>
    <t>St Joachim</t>
  </si>
  <si>
    <t>St Joan of Arc Catholic Academy (Former Jean Vanier)</t>
  </si>
  <si>
    <t>St John</t>
  </si>
  <si>
    <t>St John Bosco</t>
  </si>
  <si>
    <t>St John Fisher</t>
  </si>
  <si>
    <t>St John Henry Newman</t>
  </si>
  <si>
    <t>St John Paul II</t>
  </si>
  <si>
    <t>St John XXIII</t>
  </si>
  <si>
    <t>St Josaphat</t>
  </si>
  <si>
    <t>St Joseph</t>
  </si>
  <si>
    <t>St Joseph Morrow Park</t>
  </si>
  <si>
    <t xml:space="preserve">St Joseph Morrow Park </t>
  </si>
  <si>
    <t>St Josephs College</t>
  </si>
  <si>
    <t>St Jude</t>
  </si>
  <si>
    <t>St Kateri Tekakwitha</t>
  </si>
  <si>
    <t>St Kevin</t>
  </si>
  <si>
    <t>St Lawrence</t>
  </si>
  <si>
    <t>St Leo</t>
  </si>
  <si>
    <t>St Leo (Temporary Relocation Site)</t>
  </si>
  <si>
    <t>St Leonard</t>
  </si>
  <si>
    <t>St Louis</t>
  </si>
  <si>
    <t>St Luigi</t>
  </si>
  <si>
    <t>St Malachy</t>
  </si>
  <si>
    <t>St Marcellus</t>
  </si>
  <si>
    <t>St Margaret</t>
  </si>
  <si>
    <t>St Margaret Annex</t>
  </si>
  <si>
    <t>St Marguerite Bourgeoys</t>
  </si>
  <si>
    <t>St Maria Goretti</t>
  </si>
  <si>
    <t>St Mark</t>
  </si>
  <si>
    <t>St Martha</t>
  </si>
  <si>
    <t>St Martin De Porres</t>
  </si>
  <si>
    <t>St Mary</t>
  </si>
  <si>
    <t>St Mary Catholic Academy</t>
  </si>
  <si>
    <t>St Mary of the Angels</t>
  </si>
  <si>
    <t>St Matthew</t>
  </si>
  <si>
    <t>St Matthias</t>
  </si>
  <si>
    <t>St Matthias (Temporary Relocation Site)</t>
  </si>
  <si>
    <t>St Maurice</t>
  </si>
  <si>
    <t>St Maximilian Kolbe</t>
  </si>
  <si>
    <t>St Michael</t>
  </si>
  <si>
    <t>St Michael's Choir</t>
  </si>
  <si>
    <t>St Monica</t>
  </si>
  <si>
    <t>St Mother Teresa Catholic Academy</t>
  </si>
  <si>
    <t>St Nicholas</t>
  </si>
  <si>
    <t>St Nicholas of Bari</t>
  </si>
  <si>
    <t>St Norbert</t>
  </si>
  <si>
    <t>St Oscar Romero</t>
  </si>
  <si>
    <t>St Paschal Baylon</t>
  </si>
  <si>
    <t>St Patrick</t>
  </si>
  <si>
    <t>St Paul VI</t>
  </si>
  <si>
    <t>St Philip Neri</t>
  </si>
  <si>
    <t>St Pius X</t>
  </si>
  <si>
    <t>St Raphael</t>
  </si>
  <si>
    <t>St Raymond</t>
  </si>
  <si>
    <t>St Raymond (Replacement)</t>
  </si>
  <si>
    <t>St Rene Goupil</t>
  </si>
  <si>
    <t>St Richard</t>
  </si>
  <si>
    <t>St Rita</t>
  </si>
  <si>
    <t>St Robert</t>
  </si>
  <si>
    <t>St Roch</t>
  </si>
  <si>
    <t>St Rose of Lima</t>
  </si>
  <si>
    <t>St Sebastian</t>
  </si>
  <si>
    <t>St Simon</t>
  </si>
  <si>
    <t>St Stephen</t>
  </si>
  <si>
    <t>St Sylvester</t>
  </si>
  <si>
    <t>St Theresa Shrine</t>
  </si>
  <si>
    <t>St Thomas More</t>
  </si>
  <si>
    <t>St Timothy</t>
  </si>
  <si>
    <t>St Ursula</t>
  </si>
  <si>
    <t>St Veronica</t>
  </si>
  <si>
    <t>St Victor</t>
  </si>
  <si>
    <t>St Vincent de Paul</t>
  </si>
  <si>
    <t>St Vincent de Paul, Bldg. 2</t>
  </si>
  <si>
    <t>St Wilfrid</t>
  </si>
  <si>
    <t>Stella Maris</t>
  </si>
  <si>
    <t>Sts Cosmas and Damian</t>
  </si>
  <si>
    <t>The Divine Infant</t>
  </si>
  <si>
    <t>The Holy Trinity</t>
  </si>
  <si>
    <t>Transfiguration</t>
  </si>
  <si>
    <t>Venerable John Merlini</t>
  </si>
  <si>
    <t>Warehouse</t>
  </si>
  <si>
    <t>West Facilities</t>
  </si>
  <si>
    <t>Good Shepherd</t>
  </si>
  <si>
    <t>Head Office</t>
  </si>
  <si>
    <t>Holy Cross CSS</t>
  </si>
  <si>
    <t>Holy Trinity CSS</t>
  </si>
  <si>
    <t>Monsignor Leo Cleary</t>
  </si>
  <si>
    <t>Monsignor O`Donoghue</t>
  </si>
  <si>
    <t>St Thomas Aquinas CSS</t>
  </si>
  <si>
    <t>St. Alphonsus</t>
  </si>
  <si>
    <t>St. Anne</t>
  </si>
  <si>
    <t>St. Anthony</t>
  </si>
  <si>
    <t>St. Catherine</t>
  </si>
  <si>
    <t>St. Dominic</t>
  </si>
  <si>
    <t>St. Elizabeth</t>
  </si>
  <si>
    <t>St. Francis of Assisi</t>
  </si>
  <si>
    <t>St. John Paul II</t>
  </si>
  <si>
    <t>St. John, Peterborough</t>
  </si>
  <si>
    <t>St. Joseph, Bowmanville</t>
  </si>
  <si>
    <t>St. Joseph, Cobourg</t>
  </si>
  <si>
    <t>St. Joseph, Douro</t>
  </si>
  <si>
    <t>DOURO-DUMMER</t>
  </si>
  <si>
    <t>St. Luke</t>
  </si>
  <si>
    <t>St. Martin</t>
  </si>
  <si>
    <t>ENNISMORE</t>
  </si>
  <si>
    <t>St. Mary CSS, Cobourg</t>
  </si>
  <si>
    <t>St. Mary, Campbellford</t>
  </si>
  <si>
    <t>St. Mary, Grafton</t>
  </si>
  <si>
    <t>St. Mary, Lindsay</t>
  </si>
  <si>
    <t>St. Michael</t>
  </si>
  <si>
    <t>St. Mother Teresa</t>
  </si>
  <si>
    <t>St. Patrick</t>
  </si>
  <si>
    <t>St. Paul, Lakefield</t>
  </si>
  <si>
    <t>St. Paul, Norwood</t>
  </si>
  <si>
    <t>St. Paul, Peterborough</t>
  </si>
  <si>
    <t>St. Peter CSS</t>
  </si>
  <si>
    <t>St. Stephen CSS</t>
  </si>
  <si>
    <t>St. Stephen CSS Tech Building</t>
  </si>
  <si>
    <t>St. Teresa</t>
  </si>
  <si>
    <t>St. Thomas Aquinas CSS Tech Building</t>
  </si>
  <si>
    <t>21 MULLEN DR (frmr Holy Family CES)</t>
  </si>
  <si>
    <t>301 BARRHILL RD (Frmr Our Lady of Peace)</t>
  </si>
  <si>
    <t>53 MORTON AVE (Frmr Our Lady of Good Counsel)</t>
  </si>
  <si>
    <t>All Saints CES</t>
  </si>
  <si>
    <t>Blessed Scalabrini CES</t>
  </si>
  <si>
    <t>Blessed Trinity CES</t>
  </si>
  <si>
    <t>Canadian Martyrs CES</t>
  </si>
  <si>
    <t>Cardinal Carter C.H.S.</t>
  </si>
  <si>
    <t>Christ the King CES</t>
  </si>
  <si>
    <t>Corpus Christi CES</t>
  </si>
  <si>
    <t>Divine Mercy CES</t>
  </si>
  <si>
    <t>Father Bressani CHS</t>
  </si>
  <si>
    <t>Father Frederick McGinn CES</t>
  </si>
  <si>
    <t>Father Henri J.M. Nouwen CES</t>
  </si>
  <si>
    <t>Father John Kelly CES</t>
  </si>
  <si>
    <t>Father Michael McGivney CHS</t>
  </si>
  <si>
    <t>Good Shepherd CES</t>
  </si>
  <si>
    <t>Guardian Angels CES</t>
  </si>
  <si>
    <t>Holy Cross CHS</t>
  </si>
  <si>
    <t>Holy Jubilee CES</t>
  </si>
  <si>
    <t>Holy Name CES</t>
  </si>
  <si>
    <t>Holy Spirit CES</t>
  </si>
  <si>
    <t>Immaculate Conception CES</t>
  </si>
  <si>
    <t>Light of Christ CES</t>
  </si>
  <si>
    <t>Notre Dame CES</t>
  </si>
  <si>
    <t>Our Lady Help of Christians CES</t>
  </si>
  <si>
    <t>Our Lady of Fatima CES</t>
  </si>
  <si>
    <t>Our Lady of Good Counsel CES</t>
  </si>
  <si>
    <t>Our Lady of Grace CES</t>
  </si>
  <si>
    <t>Our Lady of Hope CES</t>
  </si>
  <si>
    <t>Our Lady of Peace Catholic Learning Centre - St. Luke Program</t>
  </si>
  <si>
    <t>Our Lady of the Annunciation CES</t>
  </si>
  <si>
    <t>Our Lady of the Lake Catholic Academy</t>
  </si>
  <si>
    <t>Our Lady of the Rosary CES</t>
  </si>
  <si>
    <t>Our Lady Queen of the World Catholic Academy</t>
  </si>
  <si>
    <t>Pope Francis CES</t>
  </si>
  <si>
    <t>Prince of Peace CES</t>
  </si>
  <si>
    <t>Sacred Heart CHS</t>
  </si>
  <si>
    <t>San Lorenzo Ruiz CES</t>
  </si>
  <si>
    <t>San Marco CES</t>
  </si>
  <si>
    <t>Sir Richard W. Scott CES</t>
  </si>
  <si>
    <t>St.  Anthony CES</t>
  </si>
  <si>
    <t>St. Agnes of Assisi CES</t>
  </si>
  <si>
    <t>St. Andrew CES</t>
  </si>
  <si>
    <t>St. Angela Merici CES</t>
  </si>
  <si>
    <t>St. Anne CES</t>
  </si>
  <si>
    <t>St. Augustine CHS</t>
  </si>
  <si>
    <t>St. Benedict CES</t>
  </si>
  <si>
    <t>St. Bernadette CES</t>
  </si>
  <si>
    <t>St. Brendan</t>
  </si>
  <si>
    <t>St. Brigid CES</t>
  </si>
  <si>
    <t>St. Brother Andre CHS</t>
  </si>
  <si>
    <t>St. Catherine of Siena CES</t>
  </si>
  <si>
    <t>St. Cecilia CES</t>
  </si>
  <si>
    <t>St. Charles Garnier CES</t>
  </si>
  <si>
    <t>St. Clare Catholic CES</t>
  </si>
  <si>
    <t>St. Clement CES</t>
  </si>
  <si>
    <t>St. David CES</t>
  </si>
  <si>
    <t>St. Edward CES</t>
  </si>
  <si>
    <t>St. Elizabeth CHS</t>
  </si>
  <si>
    <t>St. Elizabeth Seton CES</t>
  </si>
  <si>
    <t>St. Emily CES</t>
  </si>
  <si>
    <t>St. Francis Xavier CES</t>
  </si>
  <si>
    <t>St. Gabriel the Archangel CES</t>
  </si>
  <si>
    <t>St. Gregory the Great CES</t>
  </si>
  <si>
    <t>St. James CES</t>
  </si>
  <si>
    <t>St. Jean de Brebeuf CHS</t>
  </si>
  <si>
    <t>St. Jerome CES</t>
  </si>
  <si>
    <t>St. Joan of Arc CHS</t>
  </si>
  <si>
    <t>St. John Bosco CES</t>
  </si>
  <si>
    <t>St. John Chrysostom CES</t>
  </si>
  <si>
    <t>St. John Paul II CES</t>
  </si>
  <si>
    <t>St. John XXIII</t>
  </si>
  <si>
    <t>St. Joseph (Aurora) CES</t>
  </si>
  <si>
    <t>St. Joseph (Richmond Hill) CES</t>
  </si>
  <si>
    <t>St. Joseph The Worker CES</t>
  </si>
  <si>
    <t>St. Joseph, Markham CES</t>
  </si>
  <si>
    <t>St. Julia Billiart CES</t>
  </si>
  <si>
    <t>St. Justin Martyr CES</t>
  </si>
  <si>
    <t>St. Kateri Tekakwitha CES</t>
  </si>
  <si>
    <t>St. Margaret Mary CES</t>
  </si>
  <si>
    <t>St. Marguerite d'Youville CES</t>
  </si>
  <si>
    <t>St. Mark CES</t>
  </si>
  <si>
    <t>St. Mary CES</t>
  </si>
  <si>
    <t>St. Mary Immaculate CES</t>
  </si>
  <si>
    <t>St. Mary of the Angels CES</t>
  </si>
  <si>
    <t>St. Matthew CES</t>
  </si>
  <si>
    <t>St. Maximilian Kolbe CHS</t>
  </si>
  <si>
    <t>St. Michael CES</t>
  </si>
  <si>
    <t>St. Michael The Archangel CES</t>
  </si>
  <si>
    <t>St. Monica CES</t>
  </si>
  <si>
    <t>St. Nicholas CES</t>
  </si>
  <si>
    <t>St. Padre Pio CES</t>
  </si>
  <si>
    <t>St. Patrick (Markham) CES</t>
  </si>
  <si>
    <t>St. Patrick (Schomberg) CES</t>
  </si>
  <si>
    <t>St. Paul CES</t>
  </si>
  <si>
    <t>St. Peter CES</t>
  </si>
  <si>
    <t>St. Raphael the Archangel CES</t>
  </si>
  <si>
    <t>St. Rene Goupil/St. Luke CES</t>
  </si>
  <si>
    <t>St. Robert CHS</t>
  </si>
  <si>
    <t>St. Stephen CES</t>
  </si>
  <si>
    <t>St. Theresa of Lisieux CHS</t>
  </si>
  <si>
    <t>St. Thomas Aquinas CES</t>
  </si>
  <si>
    <t>St. Veronica CES</t>
  </si>
  <si>
    <t>All Saints Sep School</t>
  </si>
  <si>
    <t>Ascension of Our Lord</t>
  </si>
  <si>
    <t>Bishop Francis Allen</t>
  </si>
  <si>
    <t>Bishop Scalabrini Sep S</t>
  </si>
  <si>
    <t>Brian J. Fleming Adult Learning Centre</t>
  </si>
  <si>
    <t>Canadian Martyrs Sep S</t>
  </si>
  <si>
    <t>Cardinal Ambrozic Catholic Secondary School</t>
  </si>
  <si>
    <t>Cardinal Leger SS</t>
  </si>
  <si>
    <t>Christ The King Sep S</t>
  </si>
  <si>
    <t>Divine Mercy</t>
  </si>
  <si>
    <t>Father C W Sullivan S</t>
  </si>
  <si>
    <t xml:space="preserve">Father Clair Tipping  </t>
  </si>
  <si>
    <t>Father Daniel Zanon</t>
  </si>
  <si>
    <t>Father Francis McSpiritt</t>
  </si>
  <si>
    <t>Father Michael Goetz</t>
  </si>
  <si>
    <t>Georges Vanier Sep S</t>
  </si>
  <si>
    <t>Guardian Angels</t>
  </si>
  <si>
    <t>Holy Name of Mary (Glenvale Campus)</t>
  </si>
  <si>
    <t>Iona SS</t>
  </si>
  <si>
    <t>John Cabot Catholic - replacement school</t>
  </si>
  <si>
    <t>Keaton Centre</t>
  </si>
  <si>
    <t>Lester B. Pearson (replacement)</t>
  </si>
  <si>
    <t>Loyola Catholic (Replacement)</t>
  </si>
  <si>
    <t>Mary Fix Catholic S</t>
  </si>
  <si>
    <t>Metropolitan Andrei Sep S</t>
  </si>
  <si>
    <t>Our Lady of Fatima</t>
  </si>
  <si>
    <t>Our Lady of Good Voyage Sep S</t>
  </si>
  <si>
    <t>Our Lady of Lourdes</t>
  </si>
  <si>
    <t>Our Lady of Mercy</t>
  </si>
  <si>
    <t>Our Lady of Mount Carmel SS</t>
  </si>
  <si>
    <t>Our Lady of Peace Sep S</t>
  </si>
  <si>
    <t>Our Lady of Providence ES</t>
  </si>
  <si>
    <t>Pauline Vanier Catholic E S</t>
  </si>
  <si>
    <t>Philip Pocock Catholic SS</t>
  </si>
  <si>
    <t>Queen of Heaven Sep S</t>
  </si>
  <si>
    <t>Robert F. Hall Catholic SS</t>
  </si>
  <si>
    <t>San Lorenzo Ruiz</t>
  </si>
  <si>
    <t>Silver Creek Outdoor Centre</t>
  </si>
  <si>
    <t>St. Agnes Sep S</t>
  </si>
  <si>
    <t>St. Aidan Catholic</t>
  </si>
  <si>
    <t>St. Albert of Jerusalem</t>
  </si>
  <si>
    <t>St. Alfred Sep S</t>
  </si>
  <si>
    <t>St. Aloysius Gonzaga</t>
  </si>
  <si>
    <t>St. Alphonsa Catholic</t>
  </si>
  <si>
    <t>St. André Bessette Catholic</t>
  </si>
  <si>
    <t>St. Andrew Sep. S</t>
  </si>
  <si>
    <t>St. Anne Sep S</t>
  </si>
  <si>
    <t>St. Anthony (replacement)</t>
  </si>
  <si>
    <t>St. Augustine SS</t>
  </si>
  <si>
    <t>St. Barbara</t>
  </si>
  <si>
    <t>St. Basil</t>
  </si>
  <si>
    <t>St. Benedict</t>
  </si>
  <si>
    <t>St. Bernadette E S</t>
  </si>
  <si>
    <t>St. Bernard of Clairvaux Catholic</t>
  </si>
  <si>
    <t>St. Bonaventure Catholic</t>
  </si>
  <si>
    <t>St. Brigid Sep S</t>
  </si>
  <si>
    <t>St. Catherine of Siena (replacement school)</t>
  </si>
  <si>
    <t>St. Cecilia (shared with DSB19)</t>
  </si>
  <si>
    <t>St. Charles Garnier</t>
  </si>
  <si>
    <t>St. Christopher Sep S</t>
  </si>
  <si>
    <t>St. Clare Sep S</t>
  </si>
  <si>
    <t>St. Cornelius S</t>
  </si>
  <si>
    <t>St. Daniel Comboni Catholic</t>
  </si>
  <si>
    <t>St. David of Wales Sep S</t>
  </si>
  <si>
    <t>St. Dominic Sep S</t>
  </si>
  <si>
    <t>St. Dunstan ES</t>
  </si>
  <si>
    <t>St. Edith Stein E S</t>
  </si>
  <si>
    <t>St. Edmund Campion</t>
  </si>
  <si>
    <t>St. Edmund Sep S</t>
  </si>
  <si>
    <t>St. Elizabeth Seton Sep S</t>
  </si>
  <si>
    <t>St. Evan Catholic</t>
  </si>
  <si>
    <t>St. Faustina</t>
  </si>
  <si>
    <t>St. Francis of Assisi Sep S</t>
  </si>
  <si>
    <t>St. Francis Xavier Elem-Replacement</t>
  </si>
  <si>
    <t>St. Francis Xavier SS</t>
  </si>
  <si>
    <t>St. Gabriel Sep S</t>
  </si>
  <si>
    <t>St. Gerard Sep S</t>
  </si>
  <si>
    <t>St. Gertrude Sep S</t>
  </si>
  <si>
    <t>St. Gregory</t>
  </si>
  <si>
    <t>St. Helen Sep S</t>
  </si>
  <si>
    <t>St. Herbert</t>
  </si>
  <si>
    <t>St. Hilary E S</t>
  </si>
  <si>
    <t>St. Isaac Jogues</t>
  </si>
  <si>
    <t>St. Jacinta Marto Catholic</t>
  </si>
  <si>
    <t>St. James Catholic Global Learning Centre</t>
  </si>
  <si>
    <t>St. Jean Brebeuf Sep S</t>
  </si>
  <si>
    <t>St. Jean-Marie Vianney Catholic</t>
  </si>
  <si>
    <t>St. Jerome Sep S</t>
  </si>
  <si>
    <t>St. Joachim Sep S</t>
  </si>
  <si>
    <t>St. Joan of Arc SS</t>
  </si>
  <si>
    <t>St. John Bosco S</t>
  </si>
  <si>
    <t>St. John Fisher Sep S</t>
  </si>
  <si>
    <t>St. John Henry Newman Catholic S</t>
  </si>
  <si>
    <t>St. John of the Cross</t>
  </si>
  <si>
    <t>St. John Paul II Sep S</t>
  </si>
  <si>
    <t>St. John the Baptist</t>
  </si>
  <si>
    <t>St. John XXIII Sep S</t>
  </si>
  <si>
    <t>St. Joseph Sep S (Brampton)</t>
  </si>
  <si>
    <t>St. Joseph Sep S (Mississauga)</t>
  </si>
  <si>
    <t>St. Joseph SS</t>
  </si>
  <si>
    <t>St. Josephine Bahkita Catholic Elementary School</t>
  </si>
  <si>
    <t>St. Jude Sep S</t>
  </si>
  <si>
    <t>St. Julia</t>
  </si>
  <si>
    <t>St. Kateri Tekakwitha</t>
  </si>
  <si>
    <t>St. Kevin Sep S</t>
  </si>
  <si>
    <t>St. Leonard Sep S</t>
  </si>
  <si>
    <t>St. Louis Sep S</t>
  </si>
  <si>
    <t>St. Lucy Catholic</t>
  </si>
  <si>
    <t>St. Luke Elementary School</t>
  </si>
  <si>
    <t>St. Marcellinus Secondary School</t>
  </si>
  <si>
    <t>St. Margaret of Scotland (formerly Pierre Laporte)</t>
  </si>
  <si>
    <t>St. Marguerite Bourgeoys Sep S</t>
  </si>
  <si>
    <t>St. Marguerite d'Youville</t>
  </si>
  <si>
    <t>St. Maria Goretti E S</t>
  </si>
  <si>
    <t>St. Mark Sep S</t>
  </si>
  <si>
    <t>St. Martin Sep S</t>
  </si>
  <si>
    <t>St. Mary Sep S (Brampton)</t>
  </si>
  <si>
    <t>St. Mary Sep S (Mississauga)</t>
  </si>
  <si>
    <t>St. Matthew Sep S</t>
  </si>
  <si>
    <t>St. Michael Catholic SS</t>
  </si>
  <si>
    <t xml:space="preserve">St. Monica </t>
  </si>
  <si>
    <t>St. Nicholas Elementary School</t>
  </si>
  <si>
    <t>St. Oscar Romero - Blessed Trinity (Administration)</t>
  </si>
  <si>
    <t>St. Oscar Romero - West Drive Campus</t>
  </si>
  <si>
    <t>St. Oscar Romero (County Court)</t>
  </si>
  <si>
    <t>St. Oscar Romero (Genesis North) Central Park Dr</t>
  </si>
  <si>
    <t>St. Oscar Romero-Blessed Trinity Catholic Centre for Learning</t>
  </si>
  <si>
    <t>St. Patrick Sep S</t>
  </si>
  <si>
    <t>St. Paul S S</t>
  </si>
  <si>
    <t>St. Peter Sep S</t>
  </si>
  <si>
    <t>St. Philip Sep S</t>
  </si>
  <si>
    <t>St. Pio of Pietrelcina</t>
  </si>
  <si>
    <t>St. Raphael Sep S</t>
  </si>
  <si>
    <t>St. Raymond</t>
  </si>
  <si>
    <t>St. Richard Sep S</t>
  </si>
  <si>
    <t>St. Rita</t>
  </si>
  <si>
    <t>St. Roch Catholic S.S.</t>
  </si>
  <si>
    <t>St. Rose of Lima Sep S</t>
  </si>
  <si>
    <t>St. Sebastian</t>
  </si>
  <si>
    <t>St. Simon Stock</t>
  </si>
  <si>
    <t>St. Sofia Sep S</t>
  </si>
  <si>
    <t>St. Stephen Sep S</t>
  </si>
  <si>
    <t>St. Teresa of Avila Sep S</t>
  </si>
  <si>
    <t>St. Therese of the Child Jesus E S</t>
  </si>
  <si>
    <t>St. Thomas Aquinas Sep S</t>
  </si>
  <si>
    <t>St. Thomas More Sep S</t>
  </si>
  <si>
    <t>St. Timothy (replacement school)</t>
  </si>
  <si>
    <t>St. Ursula</t>
  </si>
  <si>
    <t>St. Valentine Elementary School</t>
  </si>
  <si>
    <t>St. Veronica Elementary School</t>
  </si>
  <si>
    <t>St. Vincent de Paul Sep S</t>
  </si>
  <si>
    <t>Sts. Martha and Mary Sep S</t>
  </si>
  <si>
    <t>Sts. Peter and Paul Sep S</t>
  </si>
  <si>
    <t>Venerable Michael J. McGivney</t>
  </si>
  <si>
    <t>Academic Services and BE Regional Office for Con. Ed.</t>
  </si>
  <si>
    <t>Barrie South Elementary</t>
  </si>
  <si>
    <t>Barrie South Secondary School</t>
  </si>
  <si>
    <t>Bradford Area 4 Catholic Elementary</t>
  </si>
  <si>
    <t>Facilities Services</t>
  </si>
  <si>
    <t>Facilities Services - School House</t>
  </si>
  <si>
    <t>Father F.X. O'Reilly</t>
  </si>
  <si>
    <t>Foley</t>
  </si>
  <si>
    <t>Holy Trinity HS</t>
  </si>
  <si>
    <t>Monsignor Castex</t>
  </si>
  <si>
    <t>Monsignor Clair</t>
  </si>
  <si>
    <t>Monsignor J.E. Ronan</t>
  </si>
  <si>
    <t>Monsignor Lee</t>
  </si>
  <si>
    <t>Monsignor Michael O'Leary</t>
  </si>
  <si>
    <t>Our Lady of the Bay Catholic HS (formerly Jean Vanier HS)</t>
  </si>
  <si>
    <t>Patrick Fogarty SS</t>
  </si>
  <si>
    <t>Saint Gabriel the Archangel</t>
  </si>
  <si>
    <t>Saint Mary's</t>
  </si>
  <si>
    <t>Sister Catherine Donnelly</t>
  </si>
  <si>
    <t>St Ann's</t>
  </si>
  <si>
    <t>St Dominic's SS</t>
  </si>
  <si>
    <t>St Francis of Assisi</t>
  </si>
  <si>
    <t>St Joseph's SS</t>
  </si>
  <si>
    <t>St Marguerite D'Youville</t>
  </si>
  <si>
    <t>St Mary's (Barrie)</t>
  </si>
  <si>
    <t>St Mary's (Collingwood)</t>
  </si>
  <si>
    <t>St Monica's</t>
  </si>
  <si>
    <t>St Noel Chabanel</t>
  </si>
  <si>
    <t>St Peter the Apostle</t>
  </si>
  <si>
    <t>St Peter's</t>
  </si>
  <si>
    <t>St Theresa's SS</t>
  </si>
  <si>
    <t xml:space="preserve">St. Angela Merici </t>
  </si>
  <si>
    <t>St. Bernadette</t>
  </si>
  <si>
    <t>St. Bernard's</t>
  </si>
  <si>
    <t>St. Catherine of Siena</t>
  </si>
  <si>
    <t>St. Charles Replacement School</t>
  </si>
  <si>
    <t xml:space="preserve">St. Joan of Arc </t>
  </si>
  <si>
    <t>St. Marie of the Incarnation</t>
  </si>
  <si>
    <t>St. Michael the Archangel</t>
  </si>
  <si>
    <t>The Good Shepherd</t>
  </si>
  <si>
    <t>All Saints C.S.S.</t>
  </si>
  <si>
    <t>All Saints CSS (Grade 7&amp;8)</t>
  </si>
  <si>
    <t>Archbishop Denis O'Connor C.H.S</t>
  </si>
  <si>
    <t>Catholic Continuing Education Centre</t>
  </si>
  <si>
    <t>Catholic Continuing Education Centre - Alt Ed</t>
  </si>
  <si>
    <t>Catholic Education Centre  Annex</t>
  </si>
  <si>
    <t>Durham Continuing and Alternative Education Return Ticket Program</t>
  </si>
  <si>
    <t>Durham Continuing Education Centre Ajax</t>
  </si>
  <si>
    <t>Father Donald McLellan CSS</t>
  </si>
  <si>
    <t>Father Fenelon C.S. (Replacement)</t>
  </si>
  <si>
    <t>Father J. Venini C.S.</t>
  </si>
  <si>
    <t>Father Leo J. Austin C.S.S.</t>
  </si>
  <si>
    <t>Giffard Centre</t>
  </si>
  <si>
    <t>Good Shepherd C.S.</t>
  </si>
  <si>
    <t>Holy Family C.S.</t>
  </si>
  <si>
    <t>Monsignor John Pereyma C.S.S. (Grade 7&amp;8)</t>
  </si>
  <si>
    <t>Monsignor Paul Dwyer (7-8)</t>
  </si>
  <si>
    <t>Monsignor Paul Dwyer (9-12)</t>
  </si>
  <si>
    <t>Monsignor Paul Dwyer C.H.S.</t>
  </si>
  <si>
    <t>Msgr. J. Pereyma C.S.S.</t>
  </si>
  <si>
    <t>Msgr. Philip Coffey C.S.</t>
  </si>
  <si>
    <t>Notre Dame C.S.S</t>
  </si>
  <si>
    <t>Operations Maintenance Administrative Centre</t>
  </si>
  <si>
    <t>Sir Albert Love C.S.</t>
  </si>
  <si>
    <t>St. Andre' Bessette C.S.</t>
  </si>
  <si>
    <t>St. Anne Catholic School</t>
  </si>
  <si>
    <t>St. Bernadette C.S.</t>
  </si>
  <si>
    <t>St. Bernard C.S.</t>
  </si>
  <si>
    <t>St. Bridget C.S.</t>
  </si>
  <si>
    <t>St. Catherine of Siena C.S.</t>
  </si>
  <si>
    <t>St. Christopher C.S.</t>
  </si>
  <si>
    <t>St. Elizabeth Seton C.S.</t>
  </si>
  <si>
    <t>St. Francis de Sales C.S.</t>
  </si>
  <si>
    <t>St. Hedwig C.S.</t>
  </si>
  <si>
    <t>St. Isaac Jogues C.S.</t>
  </si>
  <si>
    <t>St. James C.S.</t>
  </si>
  <si>
    <t>St. John Bosco C.S.</t>
  </si>
  <si>
    <t>St. John Paul II C.S.</t>
  </si>
  <si>
    <t>St. John the Evangelist C.S.</t>
  </si>
  <si>
    <t>St. John XXIII C.S.</t>
  </si>
  <si>
    <t>St. Joseph C.S.</t>
  </si>
  <si>
    <t>St. Joseph C.S. (Uxbridge)</t>
  </si>
  <si>
    <t>St. Josephine Bakhita C.S.</t>
  </si>
  <si>
    <t>St. Jude C.S.</t>
  </si>
  <si>
    <t>St. Kateri Tekakwitha C.S.</t>
  </si>
  <si>
    <t>St. Leo C.S.</t>
  </si>
  <si>
    <t>St. Luke the Evangelist C.S.</t>
  </si>
  <si>
    <t>St. Marguerite D'Youville - Child Care</t>
  </si>
  <si>
    <t>St. Marguerite D'Youville C.S.</t>
  </si>
  <si>
    <t>St. Marguerite D'Youville CS</t>
  </si>
  <si>
    <t>St. Marguerite D'Youville CS (Holding)</t>
  </si>
  <si>
    <t>St. Margueritte D'Youville CS - EarlyON</t>
  </si>
  <si>
    <t>St. Mark the Evangelist C.S.</t>
  </si>
  <si>
    <t>St. Mary C.S.S.</t>
  </si>
  <si>
    <t>St. Matthew The Evangelist  C.S.</t>
  </si>
  <si>
    <t>St. Monica C.S.</t>
  </si>
  <si>
    <t>St. Patrick C.S.</t>
  </si>
  <si>
    <t>St. Paul C.S.</t>
  </si>
  <si>
    <t>St. Teresa of Calcutta C.S.</t>
  </si>
  <si>
    <t>St. Theresa C.S.</t>
  </si>
  <si>
    <t>St. Thomas Aquinas C.S.</t>
  </si>
  <si>
    <t>St. Wilfrid C.S.</t>
  </si>
  <si>
    <t>1480 MANSFIELD DR (Frmr St. John (O))</t>
  </si>
  <si>
    <t>Ascension CES</t>
  </si>
  <si>
    <t>Assumption CSS</t>
  </si>
  <si>
    <t>Bishop P.F. Reding CSS</t>
  </si>
  <si>
    <t>Christ The King CSS</t>
  </si>
  <si>
    <t>Corpus Christi CSS</t>
  </si>
  <si>
    <t>Holy Cross CES</t>
  </si>
  <si>
    <t>Holy Family CES</t>
  </si>
  <si>
    <t>Holy Rosary (B) CES</t>
  </si>
  <si>
    <t>Holy Rosary (M) CES</t>
  </si>
  <si>
    <t>Jean Vanier CSS</t>
  </si>
  <si>
    <t>Lumen Christi CES</t>
  </si>
  <si>
    <t>Milton 10</t>
  </si>
  <si>
    <t>Milton 10 - Child Care</t>
  </si>
  <si>
    <t>Notre Dame CSS</t>
  </si>
  <si>
    <t>Our Lady of Peace CES</t>
  </si>
  <si>
    <t>Our Lady of Victory CES</t>
  </si>
  <si>
    <t>Queen of Heaven CES</t>
  </si>
  <si>
    <t>Sacred Heart of Jesus CES</t>
  </si>
  <si>
    <t>St. Anthony of Padua CES</t>
  </si>
  <si>
    <t>St. Catherine of Alexandria CES</t>
  </si>
  <si>
    <t>St. Christopher CES</t>
  </si>
  <si>
    <t>St. Dominic CES</t>
  </si>
  <si>
    <t>St. Francis of Assisi CES</t>
  </si>
  <si>
    <t>St. Gabriel CES</t>
  </si>
  <si>
    <t>St. Ignatius of Loyola CSS</t>
  </si>
  <si>
    <t>St. Joan of Arc CES</t>
  </si>
  <si>
    <t>St. John (B) CES</t>
  </si>
  <si>
    <t>St. Joseph (A) CES</t>
  </si>
  <si>
    <t>St. Luke CES</t>
  </si>
  <si>
    <t>St. Patrick CES</t>
  </si>
  <si>
    <t>St. Raphael CES</t>
  </si>
  <si>
    <t>St. Scholastica CES</t>
  </si>
  <si>
    <t>St. Teresa of Calcutta CES</t>
  </si>
  <si>
    <t>St. Thomas Aquinas CSS</t>
  </si>
  <si>
    <t>St. Timothy CES</t>
  </si>
  <si>
    <t>St. Vincent CES</t>
  </si>
  <si>
    <t>Thomas Merton (B) CSS</t>
  </si>
  <si>
    <t>Thomas Merton (M) CSS</t>
  </si>
  <si>
    <t>Thomas Merton (O) CSS</t>
  </si>
  <si>
    <t xml:space="preserve">Annunciation of Our Lord </t>
  </si>
  <si>
    <t>Bishop Ryan</t>
  </si>
  <si>
    <t>HANNON</t>
  </si>
  <si>
    <t>Bishop Tonnos</t>
  </si>
  <si>
    <t>Cardinal Newman</t>
  </si>
  <si>
    <t>Cathedral</t>
  </si>
  <si>
    <t>Cathedral Cath SS (Annex - Transf to Elem)</t>
  </si>
  <si>
    <t>Corpus Christi</t>
  </si>
  <si>
    <t xml:space="preserve">Father Kyran Kennedy Catholic Education Centre </t>
  </si>
  <si>
    <t>Holy Name of Jesus</t>
  </si>
  <si>
    <t>Holy Name of Mary</t>
  </si>
  <si>
    <t xml:space="preserve">Immaculate Conception </t>
  </si>
  <si>
    <t>New Binbrook Elementary</t>
  </si>
  <si>
    <t>New Binbrook School (Name TBD) - Child Care</t>
  </si>
  <si>
    <t>Nicholas Mancini Centre (Formerly CTK)</t>
  </si>
  <si>
    <t xml:space="preserve">Our Lady of the Assumption </t>
  </si>
  <si>
    <t>Sacred Heart of Jesus</t>
  </si>
  <si>
    <t>St. Agnes</t>
  </si>
  <si>
    <t>St. Ann Ancaster</t>
  </si>
  <si>
    <t>St. Ann Hamilton</t>
  </si>
  <si>
    <t>St. Anthony Daniel</t>
  </si>
  <si>
    <t>St. Augustine</t>
  </si>
  <si>
    <t>St. Brigid</t>
  </si>
  <si>
    <t xml:space="preserve">St. Charles Barlake (Former St Joan of Arc CES) </t>
  </si>
  <si>
    <t>St. Charles CES (Con. Ed.)</t>
  </si>
  <si>
    <t xml:space="preserve">St. Charles East/Wilma's Place (Former St Columba CES) </t>
  </si>
  <si>
    <t>St. Charles Mountain Campus</t>
  </si>
  <si>
    <t>St. Clare of Assisi</t>
  </si>
  <si>
    <t>St. David</t>
  </si>
  <si>
    <t>St. Eugene</t>
  </si>
  <si>
    <t>St. Francis Xavier</t>
  </si>
  <si>
    <t>St. Gabriel</t>
  </si>
  <si>
    <t>St. Helen</t>
  </si>
  <si>
    <t>St. James the Apostle</t>
  </si>
  <si>
    <t>St. Jean de Brebeuf</t>
  </si>
  <si>
    <t>St. Joachim</t>
  </si>
  <si>
    <t>St. Joseph</t>
  </si>
  <si>
    <t>St. Lawrence</t>
  </si>
  <si>
    <t>St. Margaret Mary</t>
  </si>
  <si>
    <t>St. Mark</t>
  </si>
  <si>
    <t>St. Martin of Tours</t>
  </si>
  <si>
    <t>St. Mary</t>
  </si>
  <si>
    <t>St. Mary CERC</t>
  </si>
  <si>
    <t>St. Matthew</t>
  </si>
  <si>
    <t>St. Patrick CES - Child Care</t>
  </si>
  <si>
    <t>St. Patrick CES - EarlyON</t>
  </si>
  <si>
    <t>St. Patrick CES- Holding School</t>
  </si>
  <si>
    <t>St. Paul</t>
  </si>
  <si>
    <t>St. Teresa of Avila</t>
  </si>
  <si>
    <t>St. Therese of Lisieux</t>
  </si>
  <si>
    <t>St. Thomas More</t>
  </si>
  <si>
    <t xml:space="preserve">St. Thomas the Apostle </t>
  </si>
  <si>
    <t>St. Vincent de Paul</t>
  </si>
  <si>
    <t>Sts. Peter &amp; Paul</t>
  </si>
  <si>
    <t>Thomas J. Mahony Bldg</t>
  </si>
  <si>
    <t>Bishop Macdonell Catholic High School</t>
  </si>
  <si>
    <t>Holy Rosary Cath S</t>
  </si>
  <si>
    <t>Mary Phelan Cath S</t>
  </si>
  <si>
    <t>Operations Building/Warehouse</t>
  </si>
  <si>
    <t>Our Lady of Lourdes Sep S</t>
  </si>
  <si>
    <t>Sacred Heart Cath G</t>
  </si>
  <si>
    <t>Sacred Heart Catholic School - Rockwood</t>
  </si>
  <si>
    <t>St James Cath HS</t>
  </si>
  <si>
    <t>St John Brebeuf Cath S</t>
  </si>
  <si>
    <t>St John Cath Arth</t>
  </si>
  <si>
    <t>St John Cath Guelph</t>
  </si>
  <si>
    <t>St Joseph Cath Ferg</t>
  </si>
  <si>
    <t>St Mary Cath Elora</t>
  </si>
  <si>
    <t>St Mary Cath MF</t>
  </si>
  <si>
    <t>St Michael Cath</t>
  </si>
  <si>
    <t>St Patrick Cath</t>
  </si>
  <si>
    <t>St Peter Cath</t>
  </si>
  <si>
    <t>St. Francis of Assisi Catholic School</t>
  </si>
  <si>
    <t>St. Ignatius of Loyola Catholic School</t>
  </si>
  <si>
    <t>St. Joseph Catholic school</t>
  </si>
  <si>
    <t>Wellington Catholic Alternative</t>
  </si>
  <si>
    <t>Wellington Catholic District School Board</t>
  </si>
  <si>
    <t>Wellington Catholic District School Board - Annex</t>
  </si>
  <si>
    <t>Wellington Catholic District School Board - IT Annex</t>
  </si>
  <si>
    <t>Facility Services</t>
  </si>
  <si>
    <t>Holy Family S</t>
  </si>
  <si>
    <t>Holy Rosary S</t>
  </si>
  <si>
    <t>Holy Spirit Catholic Elementary School</t>
  </si>
  <si>
    <t>John Sweeney Catholic Elementary School</t>
  </si>
  <si>
    <t>Monsignor Doyle Catholic SS</t>
  </si>
  <si>
    <t>Monsignor Haller Sep S</t>
  </si>
  <si>
    <t>Our Lady of Grace Sep S</t>
  </si>
  <si>
    <t>Resurrection Catholic SS</t>
  </si>
  <si>
    <t>Saint John Paul II</t>
  </si>
  <si>
    <t>Sir Edgar Bauer Sep S</t>
  </si>
  <si>
    <t>ST AGATHA</t>
  </si>
  <si>
    <t xml:space="preserve">St Agatha </t>
  </si>
  <si>
    <t>St Agnes Sep S</t>
  </si>
  <si>
    <t>St Anne, Cambridge</t>
  </si>
  <si>
    <t>St Anne, Kitchener</t>
  </si>
  <si>
    <t>St Augustine Catholic S</t>
  </si>
  <si>
    <t>St Bernadette Sep S</t>
  </si>
  <si>
    <t>St Boniface Sep S (Maryhill)</t>
  </si>
  <si>
    <t>MARYHILL</t>
  </si>
  <si>
    <t>St Clement Sep S</t>
  </si>
  <si>
    <t>ST CLEMENTS</t>
  </si>
  <si>
    <t>St Daniel Sep S</t>
  </si>
  <si>
    <t>St David Catholic SS</t>
  </si>
  <si>
    <t>St Francis Sep S, Cambridge</t>
  </si>
  <si>
    <t>St Francis Sep S, Kitchener</t>
  </si>
  <si>
    <t>St Gregory Sep S</t>
  </si>
  <si>
    <t>St Margaret S</t>
  </si>
  <si>
    <t>St Matthew E S</t>
  </si>
  <si>
    <t>St Michael Sep S</t>
  </si>
  <si>
    <t>St Paul Sep S</t>
  </si>
  <si>
    <t>St Teresa, Elmira</t>
  </si>
  <si>
    <t>St Teresa, Kitchener</t>
  </si>
  <si>
    <t>St Timothy Sep S</t>
  </si>
  <si>
    <t>St. Boniface Replacement (Breslau)</t>
  </si>
  <si>
    <t>WOOLWICH</t>
  </si>
  <si>
    <t>St. Dominic Savio</t>
  </si>
  <si>
    <t>St. Don Bosco</t>
  </si>
  <si>
    <t>St. Don Bosco site-St. Mary's Elementary/ West Campus</t>
  </si>
  <si>
    <t>St. Gabriel Catholic Elementary School</t>
  </si>
  <si>
    <t>St. Kateri Tekakwitha Sep S</t>
  </si>
  <si>
    <t>St. Louis Adult Learning Centre</t>
  </si>
  <si>
    <t>St. Luke Catholic Elementary School</t>
  </si>
  <si>
    <t>St. Mary's Catholic Secondary School</t>
  </si>
  <si>
    <t>St. Mary's Elementary/West Campus</t>
  </si>
  <si>
    <t>St. Mary's Elementary/West Campus-Don Bosco Site</t>
  </si>
  <si>
    <t>St. Nicholas Catholic Elementary School</t>
  </si>
  <si>
    <t>St. Teresa of Calcutta, Cambridge</t>
  </si>
  <si>
    <t>St. Vincent de Paul Replacement School</t>
  </si>
  <si>
    <t>Alexander Kuska K.S.G. Catholic E S</t>
  </si>
  <si>
    <t>Assumption Catholic E S</t>
  </si>
  <si>
    <t>Blessed Trinity Catholic SS</t>
  </si>
  <si>
    <t>Canadian Martyrs Catholic E S</t>
  </si>
  <si>
    <t>Denis Morris Catholic High School</t>
  </si>
  <si>
    <t>Father Fogarty Centre</t>
  </si>
  <si>
    <t>Father Hennepin Catholic E S</t>
  </si>
  <si>
    <t>Holy Cross Catholic SS</t>
  </si>
  <si>
    <t>Holy Name Catholic E S</t>
  </si>
  <si>
    <t>Lakeshore Catholic High School</t>
  </si>
  <si>
    <t>Loretto Catholic E S</t>
  </si>
  <si>
    <t>Mary Ward Catholic E S</t>
  </si>
  <si>
    <t>Monsignor Clancy Catholic E S</t>
  </si>
  <si>
    <t>Niagara Launch Centre</t>
  </si>
  <si>
    <t>Notre Dame Catholic E S</t>
  </si>
  <si>
    <t>Notre Dame College School</t>
  </si>
  <si>
    <t>Our Lady of Fatima Catholic E S (s)</t>
  </si>
  <si>
    <t>Our Lady of Fatima Catholic ES</t>
  </si>
  <si>
    <t>Our Lady of Grace Spiritual Centre</t>
  </si>
  <si>
    <t>Our Lady of Mount Carmel Catholic ES</t>
  </si>
  <si>
    <t>Our Lady of Victory Catholic E S</t>
  </si>
  <si>
    <t>Pope Francis Centre - Elementary Alternative</t>
  </si>
  <si>
    <t>Pope Francis Centre - Secondary Alternative</t>
  </si>
  <si>
    <t>Sacred Heart Catholic E S</t>
  </si>
  <si>
    <t>Saint Francis Catholic SS</t>
  </si>
  <si>
    <t>Saint Kateri Tekakwitha Centre - Secondary Alternative</t>
  </si>
  <si>
    <t>Saint Michael Catholic High School</t>
  </si>
  <si>
    <t>Saint Paul Catholic High School</t>
  </si>
  <si>
    <t>St. Alexander Catholic E S</t>
  </si>
  <si>
    <t>St. Alfred Catholic E S</t>
  </si>
  <si>
    <t>St. Andrew Catholic E S</t>
  </si>
  <si>
    <t>St. Ann Adult Learning Centre</t>
  </si>
  <si>
    <t>St. Ann Catholic E S (f)</t>
  </si>
  <si>
    <t>St. Ann Catholic E S (s)</t>
  </si>
  <si>
    <t>St. Anthony Catholic E S</t>
  </si>
  <si>
    <t>St. Augustine Catholic E S</t>
  </si>
  <si>
    <t>St. Charles Catholic E S</t>
  </si>
  <si>
    <t>St. Christopher Catholic E S</t>
  </si>
  <si>
    <t>St. Denis Catholic E S</t>
  </si>
  <si>
    <t>St. Edward Catholic E S</t>
  </si>
  <si>
    <t>JORDAN STATION</t>
  </si>
  <si>
    <t>St. Elizabeth Catholic E S</t>
  </si>
  <si>
    <t>St. Gabriel Lalemant Catholic E S</t>
  </si>
  <si>
    <t>St. George Catholic E S</t>
  </si>
  <si>
    <t>CRYSTAL BEACH</t>
  </si>
  <si>
    <t>St. James Catholic E S</t>
  </si>
  <si>
    <t>St. John Bosco Catholic E S</t>
  </si>
  <si>
    <t>St. John Catholic E S</t>
  </si>
  <si>
    <t>St. John Centre</t>
  </si>
  <si>
    <t>St. John Henry Newman Catholic E S (formerly Cardinal Newman Catholic E S)</t>
  </si>
  <si>
    <t>St. John North Campus</t>
  </si>
  <si>
    <t>St. John South</t>
  </si>
  <si>
    <t>St. Joseph Catholic E S (g)</t>
  </si>
  <si>
    <t>St. Joseph Catholic E S (s)</t>
  </si>
  <si>
    <t>St. Kateri Tekakwitha Centre-Elementary Aternative</t>
  </si>
  <si>
    <t>St. Kevin Catholic E S</t>
  </si>
  <si>
    <t>St. Mark Catholic E S</t>
  </si>
  <si>
    <t xml:space="preserve">St. Martin Catholic E S </t>
  </si>
  <si>
    <t>St. Martin Catholic E S</t>
  </si>
  <si>
    <t>St. Mary Catholic E S (n)</t>
  </si>
  <si>
    <t>St. Mary Catholic E S (w)</t>
  </si>
  <si>
    <t>St. Michael Catholic E S</t>
  </si>
  <si>
    <t>St. Nicholas Catholic E S</t>
  </si>
  <si>
    <t>St. Patrick Catholic E S (n)</t>
  </si>
  <si>
    <t>St. Patrick Catholic E S (p)</t>
  </si>
  <si>
    <t>St. Peter Catholic E S</t>
  </si>
  <si>
    <t xml:space="preserve">St. Philomena Catholic E S </t>
  </si>
  <si>
    <t>St. Teresa of Calcutta Catholic ES (formerly Mother Teresa Catholic E S)</t>
  </si>
  <si>
    <t>St. Theresa Catholic E S</t>
  </si>
  <si>
    <t>St. Therese Catholic E S</t>
  </si>
  <si>
    <t>St. Thomas Center - Administration</t>
  </si>
  <si>
    <t>St. Vincent de Paul Catholic E S</t>
  </si>
  <si>
    <t>Assumption College School</t>
  </si>
  <si>
    <t>Blessed Sacrament Sep S</t>
  </si>
  <si>
    <t>Christ the King Sep S</t>
  </si>
  <si>
    <t>Holy Trinity Catholic High School</t>
  </si>
  <si>
    <t>IT Services</t>
  </si>
  <si>
    <t>Madonna Della Libera CES (formerly Jean Vanier CES)</t>
  </si>
  <si>
    <t>Notre Dame (Caledonia)</t>
  </si>
  <si>
    <t>Notre Dame Sep S (Brantford)</t>
  </si>
  <si>
    <t>Our Lady of Providence Catholic Elementary School</t>
  </si>
  <si>
    <t>Resurrection Sep S</t>
  </si>
  <si>
    <t>Sacred Heart Catholic Elementary School (Paris)</t>
  </si>
  <si>
    <t>Sacred Heart S (Langton)</t>
  </si>
  <si>
    <t>St Basil Catholic Elementary School</t>
  </si>
  <si>
    <t>St Bernard of Clairvaux S</t>
  </si>
  <si>
    <t>St Cecilia's S</t>
  </si>
  <si>
    <t>St Frances Cabrini S</t>
  </si>
  <si>
    <t>St Gabriel Catholic Elementary School</t>
  </si>
  <si>
    <t>St John's College</t>
  </si>
  <si>
    <t>St Leo Sep S</t>
  </si>
  <si>
    <t>St Mary Learning Centre</t>
  </si>
  <si>
    <t>St Michael's S (Dunnville)</t>
  </si>
  <si>
    <t>St Michael's Sep (Simcoe)</t>
  </si>
  <si>
    <t>St Patrick S (Brantford)</t>
  </si>
  <si>
    <t>St Patrick's Sep (Caledonia)</t>
  </si>
  <si>
    <t>St Peter</t>
  </si>
  <si>
    <t>St Pius X Catholic Elementary School</t>
  </si>
  <si>
    <t>St Stephen's S</t>
  </si>
  <si>
    <t>St Theresa Sep S</t>
  </si>
  <si>
    <t>St. Mary Catholic Learning Centre</t>
  </si>
  <si>
    <t xml:space="preserve"> St. Francis de Sales CES</t>
  </si>
  <si>
    <t>Bishop Macdonell</t>
  </si>
  <si>
    <t>CDSBEO - Cornwall Regional Office</t>
  </si>
  <si>
    <t>Holy Trinity Elementary</t>
  </si>
  <si>
    <t>Iona Academy</t>
  </si>
  <si>
    <t>J. L. Jordan</t>
  </si>
  <si>
    <t>Kemptville Administration Office</t>
  </si>
  <si>
    <t>Mother Teresa</t>
  </si>
  <si>
    <t>Notre Dame CHS</t>
  </si>
  <si>
    <t>Notre Dame Elementary</t>
  </si>
  <si>
    <t>Our Lady of Good Counsel</t>
  </si>
  <si>
    <t>Pope John Paul</t>
  </si>
  <si>
    <t>HAMMOND</t>
  </si>
  <si>
    <t>Sacred Heart - Cornwall (New)</t>
  </si>
  <si>
    <t xml:space="preserve">Sacred Heart of Jesus </t>
  </si>
  <si>
    <t>St. Andrew</t>
  </si>
  <si>
    <t>ST. ANDREW'S WEST</t>
  </si>
  <si>
    <t>St. Columban's</t>
  </si>
  <si>
    <t>St. Edward</t>
  </si>
  <si>
    <t>St. Finnan's</t>
  </si>
  <si>
    <t>St. Francis Xavier - Brockville</t>
  </si>
  <si>
    <t>St. Francis Xavier Elementary - Hammond</t>
  </si>
  <si>
    <t>St. Francix Xavier CHS</t>
  </si>
  <si>
    <t>St. James Catholic Education Centre</t>
  </si>
  <si>
    <t>St. James Elementary</t>
  </si>
  <si>
    <t>St. John Bosco - Brockville</t>
  </si>
  <si>
    <t>St. John CHS</t>
  </si>
  <si>
    <t>St. John Elementary</t>
  </si>
  <si>
    <t>St. John Elementary - Annex</t>
  </si>
  <si>
    <t>St. John Intermediate</t>
  </si>
  <si>
    <t>St. Joseph - Gananoque</t>
  </si>
  <si>
    <t>St. Joseph - Toledo</t>
  </si>
  <si>
    <t>TOLEDO</t>
  </si>
  <si>
    <t>St. Joseph CSS</t>
  </si>
  <si>
    <t>St. Joseph Intermediate</t>
  </si>
  <si>
    <t>St. Jude</t>
  </si>
  <si>
    <t>St. Luke CHS</t>
  </si>
  <si>
    <t>St. Luke Elementary</t>
  </si>
  <si>
    <t>St. Mary - Carleton Place</t>
  </si>
  <si>
    <t>St. Mary - Chesterville</t>
  </si>
  <si>
    <t>St. Mary - St. Cecilia</t>
  </si>
  <si>
    <t>St. Mary CHS</t>
  </si>
  <si>
    <t>St. Mary Elementary</t>
  </si>
  <si>
    <t>St. Matthew CSS</t>
  </si>
  <si>
    <t>St. Matthew Elementary</t>
  </si>
  <si>
    <t>St. Michael CHS</t>
  </si>
  <si>
    <t>St. Michael Elementary</t>
  </si>
  <si>
    <t>St. Peter</t>
  </si>
  <si>
    <t>St. Thomas Aquinas CHS</t>
  </si>
  <si>
    <t>St. Thomas Aquinas Elementary</t>
  </si>
  <si>
    <t>All Saints 7-8</t>
  </si>
  <si>
    <t>All Saints 9-12</t>
  </si>
  <si>
    <t>Assumption CES</t>
  </si>
  <si>
    <t>Catholic Education Centre (CEC)</t>
  </si>
  <si>
    <t>Chapel Hill CES</t>
  </si>
  <si>
    <t>Convent Glen CES</t>
  </si>
  <si>
    <t>De Mazenod</t>
  </si>
  <si>
    <t>Divine Infant CES</t>
  </si>
  <si>
    <t>Dr F J McDonald CES</t>
  </si>
  <si>
    <t>Frank Ryan 7-8</t>
  </si>
  <si>
    <t>Georges Vanier CES</t>
  </si>
  <si>
    <t>Holy Redeemer CES</t>
  </si>
  <si>
    <t>Holy Trinity 7-8</t>
  </si>
  <si>
    <t>Holy Trinity 9-12</t>
  </si>
  <si>
    <t>Immaculata 7-8</t>
  </si>
  <si>
    <t>Immaculata 9-12</t>
  </si>
  <si>
    <t>Immaculate Heart of Mary CES (leased to Centre des Petits d'Ottawa)</t>
  </si>
  <si>
    <t>Jean Vanier Intermediate School (facility leased to 3rd parties)</t>
  </si>
  <si>
    <t>L B Pearson 7-8</t>
  </si>
  <si>
    <t>L B Pearson 9-12</t>
  </si>
  <si>
    <t>Monsignor Paul Baxter CES</t>
  </si>
  <si>
    <t>Notre Dame 7-8</t>
  </si>
  <si>
    <t>Notre Dame 9-12</t>
  </si>
  <si>
    <t>Our Lady of Mount Carmel CES</t>
  </si>
  <si>
    <t>Our Lady of Wisdom CES</t>
  </si>
  <si>
    <t>Queen of the Angels Adult School</t>
  </si>
  <si>
    <t>Sacred Heart 7-8</t>
  </si>
  <si>
    <t>Sacred Heart 9-12</t>
  </si>
  <si>
    <t>St  Anne CES</t>
  </si>
  <si>
    <t>St Andrew CES</t>
  </si>
  <si>
    <t>St Anthony CES</t>
  </si>
  <si>
    <t>St Augustine CES</t>
  </si>
  <si>
    <t>St Bernard CES</t>
  </si>
  <si>
    <t>St Brigid CES</t>
  </si>
  <si>
    <t>St Brother André CES</t>
  </si>
  <si>
    <t>St Catherine CES</t>
  </si>
  <si>
    <t>St Cecilia CES</t>
  </si>
  <si>
    <t>St Clare CES</t>
  </si>
  <si>
    <t>St Daniel CES</t>
  </si>
  <si>
    <t xml:space="preserve">St Dominic CES </t>
  </si>
  <si>
    <t>St Elizabeth Ann Seton CES</t>
  </si>
  <si>
    <t>St Elizabeth CES</t>
  </si>
  <si>
    <t>St Emily CES</t>
  </si>
  <si>
    <t>St Francis of Assisi CES</t>
  </si>
  <si>
    <t>St Francis Xavier 7-8</t>
  </si>
  <si>
    <t>St Francis Xavier 9-12</t>
  </si>
  <si>
    <t>St Gabriel CES</t>
  </si>
  <si>
    <t>St Gemma CES (Former McMaster)</t>
  </si>
  <si>
    <t xml:space="preserve">St George CES </t>
  </si>
  <si>
    <t>St Gregory CES</t>
  </si>
  <si>
    <t>St Isabel Catholic Elementary School</t>
  </si>
  <si>
    <t>St Isidore CES</t>
  </si>
  <si>
    <t>St James CES</t>
  </si>
  <si>
    <t>St Jerome CES</t>
  </si>
  <si>
    <t>St John Paul II CES</t>
  </si>
  <si>
    <t>St John the Apostle CES</t>
  </si>
  <si>
    <t>St John XXIII CES</t>
  </si>
  <si>
    <t>St Joseph 7-8</t>
  </si>
  <si>
    <t xml:space="preserve">St Joseph 9-12 </t>
  </si>
  <si>
    <t>St Joseph Adult High School</t>
  </si>
  <si>
    <t>St Kateri Tekakwitha CES</t>
  </si>
  <si>
    <t>St Leonard CES</t>
  </si>
  <si>
    <t>St Luke CES (Nepean)</t>
  </si>
  <si>
    <t>St Luke CES (Ottawa)</t>
  </si>
  <si>
    <t>St Marguerite d Youville CES</t>
  </si>
  <si>
    <t>St Mark 7-8</t>
  </si>
  <si>
    <t>St Marks 9-12</t>
  </si>
  <si>
    <t>St Martin de Porres CES</t>
  </si>
  <si>
    <t xml:space="preserve">St Mary CES </t>
  </si>
  <si>
    <t>St Matthew 7-8</t>
  </si>
  <si>
    <t>St Matthew 9-12</t>
  </si>
  <si>
    <t>St Michael Corkery CES</t>
  </si>
  <si>
    <t>St Michael Fitzroy CES</t>
  </si>
  <si>
    <t>FITZROY HARBOUR</t>
  </si>
  <si>
    <t>St Michael Ottawa CES</t>
  </si>
  <si>
    <t>St Monica CES</t>
  </si>
  <si>
    <t>St Mother Teresa 7-8</t>
  </si>
  <si>
    <t>St Mother Teresa 9-12</t>
  </si>
  <si>
    <t>St Nicholas Adult HS Central (Canadian Martyrs)</t>
  </si>
  <si>
    <t>St Patrick Adult Day School</t>
  </si>
  <si>
    <t>St Patrick CES</t>
  </si>
  <si>
    <t>St Patrick's 7-8  Building A/B &amp; Cafeteria</t>
  </si>
  <si>
    <t>St Patrick's 7-8 Addition</t>
  </si>
  <si>
    <t>St Patrick's 7-8 Building C</t>
  </si>
  <si>
    <t>St Patrick's 9-12</t>
  </si>
  <si>
    <t>St Paul 7-8</t>
  </si>
  <si>
    <t>St Paul 9-12</t>
  </si>
  <si>
    <t>St Peter 7-8</t>
  </si>
  <si>
    <t>St Peter 9-12</t>
  </si>
  <si>
    <t>St Philip CES</t>
  </si>
  <si>
    <t>St Pius X 9-12</t>
  </si>
  <si>
    <t>St Pius X 9-12 (Annex)</t>
  </si>
  <si>
    <t>St Rita CES</t>
  </si>
  <si>
    <t xml:space="preserve">St Rose of Lima CES </t>
  </si>
  <si>
    <t>St Stephen CES</t>
  </si>
  <si>
    <t>St Theresa CES</t>
  </si>
  <si>
    <t>St Thomas More CES</t>
  </si>
  <si>
    <t>St. Nicholas Adult HS West</t>
  </si>
  <si>
    <t>Thomas D Arcy McGee CES</t>
  </si>
  <si>
    <t>499 Administration Office</t>
  </si>
  <si>
    <t>Bishop Smith Catholic HS</t>
  </si>
  <si>
    <t>Bishop Smith Catholic School</t>
  </si>
  <si>
    <t>Cathedral Catholic S</t>
  </si>
  <si>
    <t>George Vanier Catholic School</t>
  </si>
  <si>
    <t>COMBERMERE</t>
  </si>
  <si>
    <t>Holy Name Catholic School</t>
  </si>
  <si>
    <t>New Horizons</t>
  </si>
  <si>
    <t>Our Lady of Grace Catholic School</t>
  </si>
  <si>
    <t>WESTMEATH</t>
  </si>
  <si>
    <t>Our Lady of Sorrows Catholic School</t>
  </si>
  <si>
    <t>St. Andrew's Catholic School</t>
  </si>
  <si>
    <t>St. Anthony's Catholic School</t>
  </si>
  <si>
    <t>CHALK RIVER</t>
  </si>
  <si>
    <t>St. James Catholic School</t>
  </si>
  <si>
    <t>St. John Bosco Catholic School</t>
  </si>
  <si>
    <t>St. John XXIII Catholic School</t>
  </si>
  <si>
    <t>St. Joseph's Catholic HS</t>
  </si>
  <si>
    <t>St. Joseph's Catholic School - Arnprior</t>
  </si>
  <si>
    <t>St. Joseph's Catholic School - Calabogie</t>
  </si>
  <si>
    <t>CALABOGIE</t>
  </si>
  <si>
    <t>St. Joseph's Catholic School - Renfrew</t>
  </si>
  <si>
    <t>St. Mary's Catholic School - Deep River</t>
  </si>
  <si>
    <t>St. Michael's Catholic School</t>
  </si>
  <si>
    <t>St. Thomas the Apostle Catholic School</t>
  </si>
  <si>
    <t xml:space="preserve">Valleycrest 1 </t>
  </si>
  <si>
    <t xml:space="preserve">Valleycrest 2 </t>
  </si>
  <si>
    <t>ALCDSB Catholic Education Centre</t>
  </si>
  <si>
    <t>Archbishop O Sullivan Catholic School</t>
  </si>
  <si>
    <t>Ecole Cathedrale Catholic School</t>
  </si>
  <si>
    <t>Ecole Early Years Campus</t>
  </si>
  <si>
    <t>Georges Vanier Catholic School</t>
  </si>
  <si>
    <t>H. R. Frink Centre</t>
  </si>
  <si>
    <t>PLAINFIELD</t>
  </si>
  <si>
    <t>Holy Name of Mary Catholic School</t>
  </si>
  <si>
    <t>MARYSVILLE</t>
  </si>
  <si>
    <t>J J O'Neill Catholic School</t>
  </si>
  <si>
    <t>Loyola Community Learning Centre - Picton</t>
  </si>
  <si>
    <t>Loyola Community Learning Centre (Belleville)</t>
  </si>
  <si>
    <t>Loyola Community Learning Centre (Kingston)</t>
  </si>
  <si>
    <t>Loyola Community Learning Centre-Trenton (Annex)</t>
  </si>
  <si>
    <t>Mother Teresa Catholic School</t>
  </si>
  <si>
    <t>Nicholson Catholic College</t>
  </si>
  <si>
    <t>Our Lady of Mercy Catholic School</t>
  </si>
  <si>
    <t>Our Lady of Mount Carmel Catholic School</t>
  </si>
  <si>
    <t>Plant Operations - East</t>
  </si>
  <si>
    <t>Plant Operations - West</t>
  </si>
  <si>
    <t>Regiopolis - Notre Dame Catholic Secondary School</t>
  </si>
  <si>
    <t>Sacred Heart Catholic School, Batawa</t>
  </si>
  <si>
    <t>BATAWA</t>
  </si>
  <si>
    <t>Sacred Heart Catholic School, Wolfe Island</t>
  </si>
  <si>
    <t>Sacred Heart Catholic School,Marmora new</t>
  </si>
  <si>
    <t>Sir Winston Churchill Public School</t>
  </si>
  <si>
    <t>St Carthagh Catholic School</t>
  </si>
  <si>
    <t>St Gregory Catholic School</t>
  </si>
  <si>
    <t>St James Major Catholic School</t>
  </si>
  <si>
    <t>St Joseph Catholic School</t>
  </si>
  <si>
    <t>St Marguerite Bourgeoys Catholic School</t>
  </si>
  <si>
    <t>St Martha Catholic School</t>
  </si>
  <si>
    <t>St Martin Catholic School</t>
  </si>
  <si>
    <t>St Mary Catholic School, Read</t>
  </si>
  <si>
    <t>St Mary Catholic School, Trenton</t>
  </si>
  <si>
    <t>St Michael Catholic School</t>
  </si>
  <si>
    <t>St Patrick Catholic School, Erinsville</t>
  </si>
  <si>
    <t>ERINSVILLE</t>
  </si>
  <si>
    <t>St Patrick Catholic School, Harrowsmith</t>
  </si>
  <si>
    <t>St Patrick Catholic School, Kingston</t>
  </si>
  <si>
    <t>St Paul Catholic School, Kingston</t>
  </si>
  <si>
    <t>St Paul Catholic Secondary School</t>
  </si>
  <si>
    <t>St Peter Catholic School, Kingston</t>
  </si>
  <si>
    <t>St Peter Catholic School, Trenton</t>
  </si>
  <si>
    <t>St Theresa Catholic Secondary School</t>
  </si>
  <si>
    <t>St Thomas More Catholic School</t>
  </si>
  <si>
    <t xml:space="preserve">St. Joseph CS - Child Care </t>
  </si>
  <si>
    <t>St. Joseph CS - EarlyON</t>
  </si>
  <si>
    <t>St. Paul Catholic Secondary School (Grade 7 and 8)</t>
  </si>
  <si>
    <t>St. Peter Catholic School</t>
  </si>
  <si>
    <t>Unnamed ES - Kingston West</t>
  </si>
  <si>
    <t xml:space="preserve">Unnamed ES - Kingston West - Child Care </t>
  </si>
  <si>
    <t>Unnamed ES - Kingston West - EarlyON</t>
  </si>
  <si>
    <t>Atelier - New Liskeard</t>
  </si>
  <si>
    <t>CANO - Kapuskasing</t>
  </si>
  <si>
    <t>CANO - North Bay</t>
  </si>
  <si>
    <t>CANO - Sturgeon Falls</t>
  </si>
  <si>
    <t>CANO - Timmins</t>
  </si>
  <si>
    <t>École secondaire de la region de Parry Sound</t>
  </si>
  <si>
    <t>ÉÉP Cœur du Nord</t>
  </si>
  <si>
    <t>ÉÉP des Navigateurs</t>
  </si>
  <si>
    <t>ÉÉP des Navigateurs - Garderie</t>
  </si>
  <si>
    <t>ÉÉP Étoile du Nord</t>
  </si>
  <si>
    <t>ÉÉP Héritage</t>
  </si>
  <si>
    <t>ÉÉP Jeunesse Active</t>
  </si>
  <si>
    <t>ÉÉP Lionel Gauthier</t>
  </si>
  <si>
    <t>ÉÉP Parry Sound</t>
  </si>
  <si>
    <t>ÉÉP Passeport Jeunesse</t>
  </si>
  <si>
    <t>ÉIP l'Odyssée</t>
  </si>
  <si>
    <t>ÉIP Pavillon Renaissance</t>
  </si>
  <si>
    <t>ÉSP Cochrane (Leased from DSB 1)</t>
  </si>
  <si>
    <t>ÉSP Écho du Nord (Leased from DSB 1)</t>
  </si>
  <si>
    <t>ÉSP l'Alliance</t>
  </si>
  <si>
    <t>ÉSP l'Alliance (Leased from DSB 1)</t>
  </si>
  <si>
    <t>ÉSP l'Odyssée</t>
  </si>
  <si>
    <t>ÉSP Nipissing Ouest</t>
  </si>
  <si>
    <t>ÉSP Passeport Jeunesse</t>
  </si>
  <si>
    <t>ÉSP Renaissance</t>
  </si>
  <si>
    <t>Siège Social</t>
  </si>
  <si>
    <t>ÉP Camille-Perron</t>
  </si>
  <si>
    <t>ÉP de la Découverte</t>
  </si>
  <si>
    <t>ÉP de la Rivière des Français</t>
  </si>
  <si>
    <t>NOELVILLE</t>
  </si>
  <si>
    <t>ÉP Écho-des-Rapides</t>
  </si>
  <si>
    <t>ÉP Foyer-Jeunesse</t>
  </si>
  <si>
    <t>ÉP Franco-Manitou</t>
  </si>
  <si>
    <t>ÉP Franco-Nord</t>
  </si>
  <si>
    <t>AZILDA</t>
  </si>
  <si>
    <t>ÉP Hanmer</t>
  </si>
  <si>
    <t>ÉP Hélène-Gravel</t>
  </si>
  <si>
    <t>ÉP Jean-Éthier-Blais</t>
  </si>
  <si>
    <t>ÉP Jeanne-Sauvé</t>
  </si>
  <si>
    <t>ÉP l'Escalade</t>
  </si>
  <si>
    <t>ÉP Macdonald-Cartier</t>
  </si>
  <si>
    <t>ÉP Pavillon de l'Avenir</t>
  </si>
  <si>
    <t>ÉP Villa Française des Jeunes</t>
  </si>
  <si>
    <t>ÉS Cap sur l'Avenir</t>
  </si>
  <si>
    <t>ÉS Château Jeunesse</t>
  </si>
  <si>
    <t>ÉS Cité-Supérieure</t>
  </si>
  <si>
    <t>ÉS de la Rivière des Français</t>
  </si>
  <si>
    <t>ÉS Hanmer</t>
  </si>
  <si>
    <t>ÉS l'Orée des Bois</t>
  </si>
  <si>
    <t>DUBREUIVILLE</t>
  </si>
  <si>
    <t>ÉS Macdonald-Cartier</t>
  </si>
  <si>
    <t>ÉS Villa française des Jeunes</t>
  </si>
  <si>
    <t>Garage Macdonald-Cartier</t>
  </si>
  <si>
    <t>Le Centre pédagogique du CSPGNO</t>
  </si>
  <si>
    <t>Le Siège Social du CSPGNO</t>
  </si>
  <si>
    <t>ADMIN - Bureaux administratifs Welland</t>
  </si>
  <si>
    <t>ADMIN - Siège social (Toronto)</t>
  </si>
  <si>
    <t>ADMIN Centre de formation (Jeunes sans frontières)</t>
  </si>
  <si>
    <t>ÉÉP Académie Alexandre-Dumas</t>
  </si>
  <si>
    <t>ÉÉP Académie de la Moraine</t>
  </si>
  <si>
    <t>ÉÉP Academie de la Tamise</t>
  </si>
  <si>
    <t>ÉÉP Académie la Pinède</t>
  </si>
  <si>
    <t>BORDEN</t>
  </si>
  <si>
    <t>ÉÉP Antonine-Maillet</t>
  </si>
  <si>
    <t>ÉÉP Bayview Nord-Centre Appian</t>
  </si>
  <si>
    <t>ÉÉP Carrefour des jeunes</t>
  </si>
  <si>
    <t>ÉÉP Champlain</t>
  </si>
  <si>
    <t>ÉÉP Chantal-Benoit</t>
  </si>
  <si>
    <t>ÉÉP Charles-Sauriol</t>
  </si>
  <si>
    <t>ÉÉP des Quatre-Rivières</t>
  </si>
  <si>
    <t>ÉÉP du Chêne</t>
  </si>
  <si>
    <t>ÉÉP Dyane-Adam</t>
  </si>
  <si>
    <t>ÉÉP Félix-Leclerc</t>
  </si>
  <si>
    <t>ÉÉP Franco-Niagara</t>
  </si>
  <si>
    <t>ÉÉP Gabrielle-Roy</t>
  </si>
  <si>
    <t>ÉÉP Horizon Jeunesse</t>
  </si>
  <si>
    <t>ÉÉP Jeanne-Lajoie</t>
  </si>
  <si>
    <t>ÉÉP La Fontaine</t>
  </si>
  <si>
    <t>ÉÉP La Mosaïque</t>
  </si>
  <si>
    <t>ÉÉP La Pommeraie</t>
  </si>
  <si>
    <t>ÉÉP La Source</t>
  </si>
  <si>
    <t>ÉÉP LaMarsh</t>
  </si>
  <si>
    <t>ÉÉP Laure-Rièse</t>
  </si>
  <si>
    <t>ÉÉP Le Flambeau</t>
  </si>
  <si>
    <t>ÉÉP L'Envolée</t>
  </si>
  <si>
    <t>ÉÉP Les Rapides</t>
  </si>
  <si>
    <t xml:space="preserve">ÉÉP L'Harmonie </t>
  </si>
  <si>
    <t>ÉÉP L'Héritage</t>
  </si>
  <si>
    <t>ÉÉP L'Odyssée</t>
  </si>
  <si>
    <t>ÉÉP Louise-Charron</t>
  </si>
  <si>
    <t>ÉÉP Marie-Curie</t>
  </si>
  <si>
    <t>ÉÉP Mathieu-da-Costa</t>
  </si>
  <si>
    <t>ÉÉP Micheline-Saint-Cyr</t>
  </si>
  <si>
    <t>ÉÉP Nouvel Horizon</t>
  </si>
  <si>
    <t>ÉÉP Patricia-Picknell</t>
  </si>
  <si>
    <t>ÉÉP Paul-Demers</t>
  </si>
  <si>
    <t>ÉÉP Pavillon de la jeunesse</t>
  </si>
  <si>
    <t>ÉÉP Pierre-Elliot-Trudeau</t>
  </si>
  <si>
    <t>ÉÉP Renaissance</t>
  </si>
  <si>
    <t>ÉÉP Ronald-Marion</t>
  </si>
  <si>
    <t>ÉÉP Saint-Joseph</t>
  </si>
  <si>
    <t>ÉÉP Viola-Léger</t>
  </si>
  <si>
    <t>ÉIP Collège français</t>
  </si>
  <si>
    <t>ÉIP David-Saint-Jacques</t>
  </si>
  <si>
    <t>ÉIP de Lamothe-Cadillac</t>
  </si>
  <si>
    <t>ÉIP Étienne-Brûlé</t>
  </si>
  <si>
    <t>ÉIP Franco-Jeunesse</t>
  </si>
  <si>
    <t>ÉIP Franco-Niagara</t>
  </si>
  <si>
    <t>ÉIP Gabriel-Dumont</t>
  </si>
  <si>
    <t xml:space="preserve">ÉIP Gaétan-Gervais </t>
  </si>
  <si>
    <t>ÉIP Georges-P.-Vanier</t>
  </si>
  <si>
    <t>ÉIP Georges-P.-Vanier II</t>
  </si>
  <si>
    <t>ÉIP Jeunes sans frontières</t>
  </si>
  <si>
    <t>ÉIP Le Caron</t>
  </si>
  <si>
    <t>ÉIP Norval-Morrisseau</t>
  </si>
  <si>
    <t>ÉIP Roméo-Dallaire</t>
  </si>
  <si>
    <t>ÉIP Ronald-Marion</t>
  </si>
  <si>
    <t>ÉIP Toronto Est</t>
  </si>
  <si>
    <t>ÉIP Toronto Ouest</t>
  </si>
  <si>
    <t>ÉSP Collège français</t>
  </si>
  <si>
    <t>ÉSP David-Saint-Jacques</t>
  </si>
  <si>
    <t>ÉSP de Lamothe-Cadillac</t>
  </si>
  <si>
    <t>ÉSP Étienne-Brûlé</t>
  </si>
  <si>
    <t>ÉSP Franco-Jeunesse</t>
  </si>
  <si>
    <t>ÉSP Franco-Niagara</t>
  </si>
  <si>
    <t xml:space="preserve">ÉSP Gabriel-Dumont </t>
  </si>
  <si>
    <t xml:space="preserve">ÉSP Gaétan-Gervais </t>
  </si>
  <si>
    <t>ÉSP Georges-P.-Vanier</t>
  </si>
  <si>
    <t>ÉSP Georges-P.-Vanier II</t>
  </si>
  <si>
    <t>ÉSP Jeunes sans frontières</t>
  </si>
  <si>
    <t>ÉSP Le Caron</t>
  </si>
  <si>
    <t>ÉSP Norval-Morrisseau</t>
  </si>
  <si>
    <t>ÉSP Roméo-Dallaire</t>
  </si>
  <si>
    <t>ÉSP Ronald-Marion</t>
  </si>
  <si>
    <t>ÉSP Toronto Est</t>
  </si>
  <si>
    <t>ÉSP Toronto Ouest</t>
  </si>
  <si>
    <t>Annexe Trille des Bois</t>
  </si>
  <si>
    <t>Centre éducatif Rivière Rideau</t>
  </si>
  <si>
    <t>ÉA Le Carrefour</t>
  </si>
  <si>
    <t>ÉA Le Carrefour - Campus de l'Ouest</t>
  </si>
  <si>
    <t>Éducation continue Riviére Rideau</t>
  </si>
  <si>
    <t>ÉÉP Carrefour Jeunesse</t>
  </si>
  <si>
    <t>ÉÉP Charlotte-Lemieux</t>
  </si>
  <si>
    <t>ÉÉP Cité Jeunesse</t>
  </si>
  <si>
    <t>ÉÉP De la Rivière Castor</t>
  </si>
  <si>
    <t>ÉÉP Des Sentiers</t>
  </si>
  <si>
    <t>ÉÉP Francojeunesse</t>
  </si>
  <si>
    <t>ÉÉP Jeanne-Sauvé</t>
  </si>
  <si>
    <t>ÉÉP Julie-Payette</t>
  </si>
  <si>
    <t>ÉÉP Kanata Sud - Garde d'enfants</t>
  </si>
  <si>
    <t>ÉÉP L'Académie de la Seigneurie</t>
  </si>
  <si>
    <t>CASSELMAN</t>
  </si>
  <si>
    <t>ÉÉP Le Prélude</t>
  </si>
  <si>
    <t>ÉÉP L'Équinoxe</t>
  </si>
  <si>
    <t>ÉÉP Louise-Arbour</t>
  </si>
  <si>
    <t>ÉÉP Madeleine-de-Roybon</t>
  </si>
  <si>
    <t>ÉÉP Maurice-Lapointe</t>
  </si>
  <si>
    <t>ÉÉP Mauril-Bélanger</t>
  </si>
  <si>
    <t>ÉÉP Michaëlle-Jean</t>
  </si>
  <si>
    <t>ÉÉP Michel-Dupuis</t>
  </si>
  <si>
    <t>ÉÉP Nouvel-Horizon</t>
  </si>
  <si>
    <t>ÉÉP Ottawa Ouest</t>
  </si>
  <si>
    <t>ÉÉP Rivière Rideau</t>
  </si>
  <si>
    <t>ÉÉP Rivière Rideau (Auditorium)</t>
  </si>
  <si>
    <t>ÉÉP Rivière Rideau (Gymnase)</t>
  </si>
  <si>
    <t>ÉÉP Rose des Vents</t>
  </si>
  <si>
    <t>ÉÉP Séraphin-Marion</t>
  </si>
  <si>
    <t>ÉÉP Terre des Jeunes</t>
  </si>
  <si>
    <t>ÉÉP Trille des Bois</t>
  </si>
  <si>
    <t>EI PAVE</t>
  </si>
  <si>
    <t>EIP Barrhaven Sud</t>
  </si>
  <si>
    <t>ÉIP De La Salle</t>
  </si>
  <si>
    <t>ÉIP Gisèle-Lalonde</t>
  </si>
  <si>
    <t>ÉIP Le Sommet</t>
  </si>
  <si>
    <t>ÉIP L'Héritage</t>
  </si>
  <si>
    <t>ÉIP Louis-Riel</t>
  </si>
  <si>
    <t>ÉIP Marc-Garneau</t>
  </si>
  <si>
    <t>ÉIP Mille-Îles</t>
  </si>
  <si>
    <t>ÉIP Omer-Deslauriers</t>
  </si>
  <si>
    <t>ÉIP Riviére Rideau (Auditorium)</t>
  </si>
  <si>
    <t>ÉIP Riviére Rideau (Gymnase)</t>
  </si>
  <si>
    <t>ÉIP Rivière-Rideau</t>
  </si>
  <si>
    <t>ÉSP Barrhaven Sud</t>
  </si>
  <si>
    <t>ÉSP De La Salle</t>
  </si>
  <si>
    <t>ÉSP Gisèle-Lalonde</t>
  </si>
  <si>
    <t>ÉSP L'Académie de la Seigneurie</t>
  </si>
  <si>
    <t>ÉSP L'Alternative</t>
  </si>
  <si>
    <t>ÉSP Le Sommet</t>
  </si>
  <si>
    <t>ÉSP L'Équinoxe</t>
  </si>
  <si>
    <t>ÉSP L'Héritage</t>
  </si>
  <si>
    <t>ÉSP Louis-Riel</t>
  </si>
  <si>
    <t>ÉSP Marc-Garneau</t>
  </si>
  <si>
    <t>ÉSP Maurice-Lapointe</t>
  </si>
  <si>
    <t>ÉSP Mille-Îles</t>
  </si>
  <si>
    <t>ÉSP Omer-Deslauriers</t>
  </si>
  <si>
    <t>ÉSP Rivière Rideau</t>
  </si>
  <si>
    <t>ÉSP Riviére Rideau (Auditorium)</t>
  </si>
  <si>
    <t>ÉSP Riviére Rideau (Gymnase)</t>
  </si>
  <si>
    <t>Pavillon De La Salle</t>
  </si>
  <si>
    <t>Pavillon Francojeunesse</t>
  </si>
  <si>
    <t>Pavillon L'Alternative</t>
  </si>
  <si>
    <t>Siège Social du CEPEO</t>
  </si>
  <si>
    <t>Beaver Brae Annex</t>
  </si>
  <si>
    <t>Beaver Brae S.S.</t>
  </si>
  <si>
    <t>Beaver Brae SR. Elementary School</t>
  </si>
  <si>
    <t>Crolancia Public School</t>
  </si>
  <si>
    <t>PICKLE LAKE</t>
  </si>
  <si>
    <t>Crolancia Secondary School</t>
  </si>
  <si>
    <t>Dryden HS</t>
  </si>
  <si>
    <t>Dryden Regional Training &amp; Cultural Centre</t>
  </si>
  <si>
    <t>Ear Falls PS</t>
  </si>
  <si>
    <t>EAR FALLS</t>
  </si>
  <si>
    <t>Elementary Digital Learning School</t>
  </si>
  <si>
    <t>Evergreen P.S.</t>
  </si>
  <si>
    <t>Golden Learning Centre</t>
  </si>
  <si>
    <t>BALMERTOWN</t>
  </si>
  <si>
    <t>Ignace School (Elem)</t>
  </si>
  <si>
    <t>IGNACE</t>
  </si>
  <si>
    <t>Ignace School (Sec)</t>
  </si>
  <si>
    <t>Keewatin P.S.</t>
  </si>
  <si>
    <t>King George VI P.S.</t>
  </si>
  <si>
    <t>Lillian Berg PS</t>
  </si>
  <si>
    <t>VERMILION BAY</t>
  </si>
  <si>
    <t>New Prospect Public School</t>
  </si>
  <si>
    <t>Open Roads Public School</t>
  </si>
  <si>
    <t>Queen Elizabeth DHS</t>
  </si>
  <si>
    <t>Red Lake DHS</t>
  </si>
  <si>
    <t>Red Lake Madsen PS</t>
  </si>
  <si>
    <t>Savant Lake Public School</t>
  </si>
  <si>
    <t>SAVANT LAKE</t>
  </si>
  <si>
    <t>Sioux Lookout Access Centre (Formerly Wellington PS)</t>
  </si>
  <si>
    <t>Sioux Mountain</t>
  </si>
  <si>
    <t>Sioux Narrows P.S.</t>
  </si>
  <si>
    <t>SIOUX NARROWS</t>
  </si>
  <si>
    <t>Sioux North High School</t>
  </si>
  <si>
    <t>Upsala Public School</t>
  </si>
  <si>
    <t>UPSALA</t>
  </si>
  <si>
    <t>Valleyview P.S.</t>
  </si>
  <si>
    <t>Atikokan HS</t>
  </si>
  <si>
    <t xml:space="preserve">Atikokan HS (Elem) </t>
  </si>
  <si>
    <t>Crossroads E PS</t>
  </si>
  <si>
    <t>DEVLIN</t>
  </si>
  <si>
    <t>Donald Young PS</t>
  </si>
  <si>
    <t>EMO</t>
  </si>
  <si>
    <t xml:space="preserve">Fort Frances HS </t>
  </si>
  <si>
    <t>Fort Frances HS (Elem)</t>
  </si>
  <si>
    <t>Fort Frances Maintenance and Storage Facility</t>
  </si>
  <si>
    <t>J W Walker PS</t>
  </si>
  <si>
    <t>McCrosson-Tovell PS</t>
  </si>
  <si>
    <t>SLEEMAN</t>
  </si>
  <si>
    <t>Mine Centre Public School</t>
  </si>
  <si>
    <t>MINE CENTRE</t>
  </si>
  <si>
    <t>Nestor Falls PS</t>
  </si>
  <si>
    <t>NESTOR FALLS</t>
  </si>
  <si>
    <t>North Star Community School</t>
  </si>
  <si>
    <t>Rainy River (JK-12) - Child Care</t>
  </si>
  <si>
    <t>RAINY RIVER</t>
  </si>
  <si>
    <t>Rainy River (JK-12) - EarlyOn</t>
  </si>
  <si>
    <t>Rainy River (JK-12) - Elementary</t>
  </si>
  <si>
    <t>Rainy River (JK-12) - Secondary</t>
  </si>
  <si>
    <t>Rainy River HS</t>
  </si>
  <si>
    <t>Riverview E S</t>
  </si>
  <si>
    <t>Robert Moore School</t>
  </si>
  <si>
    <t>Sturgeon Creek S</t>
  </si>
  <si>
    <t>BARWICK</t>
  </si>
  <si>
    <t>CEA New Liskeard</t>
  </si>
  <si>
    <t>ÉC Cité des Jeunes</t>
  </si>
  <si>
    <t>ÉC Nouveau Regard (Pavillon Jeunesse Nord)</t>
  </si>
  <si>
    <t xml:space="preserve">ÉÉC André-Cary </t>
  </si>
  <si>
    <t>ÉÉC Anicet-Morin</t>
  </si>
  <si>
    <t>ÉÉC Assomption (Earlton)</t>
  </si>
  <si>
    <t>EARLTON</t>
  </si>
  <si>
    <t>ÉÉC Assomption (Kirkland Lake)</t>
  </si>
  <si>
    <t>ÉÉC Don Bosco</t>
  </si>
  <si>
    <t>ÉÉC Georges-Vanier</t>
  </si>
  <si>
    <t>ÉÉC Jacques-Cartier (Kapuskasing)</t>
  </si>
  <si>
    <t>ÉÉC Jacques-Cartier (Timmins)</t>
  </si>
  <si>
    <t>ÉÉC Louis-Rhéaume</t>
  </si>
  <si>
    <t>ÉÉC Notre-Dame (Foleyet)</t>
  </si>
  <si>
    <t>FOLEYET</t>
  </si>
  <si>
    <t>ÉÉC Notre-Dame-du-Rosaire</t>
  </si>
  <si>
    <t>GOGAMA</t>
  </si>
  <si>
    <t>ÉÉC Nouveau Regard (Pavillon Saint-Joseph)</t>
  </si>
  <si>
    <t>ÉÉC Pavillon Notre-Dame</t>
  </si>
  <si>
    <t>ÉÉC Sacré-Cœur (Annexe Paradis des Petits)</t>
  </si>
  <si>
    <t>ÉEC Sacré-Cœur (Timmins)</t>
  </si>
  <si>
    <t>ÉÉC Saint-Charles</t>
  </si>
  <si>
    <t>ÉÉC Saint-Dominique</t>
  </si>
  <si>
    <t>ÉÉC Sainte-Anne</t>
  </si>
  <si>
    <t>ÉÉC Sainte-Croix</t>
  </si>
  <si>
    <t>ÉÉC Sainte-Thérèse</t>
  </si>
  <si>
    <t>RAMORE</t>
  </si>
  <si>
    <t>ÉÉC Saint-François-Xavier</t>
  </si>
  <si>
    <t>MATTICE</t>
  </si>
  <si>
    <t>ÉÉC Saint-Gérard</t>
  </si>
  <si>
    <t>ÉÉC Saint-Jude</t>
  </si>
  <si>
    <t>PORCUPINE</t>
  </si>
  <si>
    <t>ÉÉC Saint-Jules</t>
  </si>
  <si>
    <t>MOONBEAM</t>
  </si>
  <si>
    <t>ÉÉC Saint-Louis (Hearst)</t>
  </si>
  <si>
    <t>ÉÉC Saint-Louis (Virg.)</t>
  </si>
  <si>
    <t>VIRGINIATOWN</t>
  </si>
  <si>
    <t>ÉÉC Saint-Michel</t>
  </si>
  <si>
    <t>ÉÉC Saints-Martyrs-Canadiens</t>
  </si>
  <si>
    <t>ÉIC l’Envolée du nord</t>
  </si>
  <si>
    <t>ÉSC Cité-des-Jeunes</t>
  </si>
  <si>
    <t>ÉSC Georges-Vanier</t>
  </si>
  <si>
    <t>ÉSC Hearst</t>
  </si>
  <si>
    <t>ÉSC l’Envolée du nord</t>
  </si>
  <si>
    <t>ÉSC l'Alliance</t>
  </si>
  <si>
    <t>ÉSC Sainte-Marie</t>
  </si>
  <si>
    <t>ÉSC Sainte-Marie (Annexe)</t>
  </si>
  <si>
    <t>ÉSC Thériault</t>
  </si>
  <si>
    <t>La Clef</t>
  </si>
  <si>
    <t>La Clef - CEA de Kapuskasing</t>
  </si>
  <si>
    <t>La Clef - CEA de New Liskeard</t>
  </si>
  <si>
    <t>La Clef - CEA de Timmins</t>
  </si>
  <si>
    <t>Point de Service de New Liskeard</t>
  </si>
  <si>
    <t>Siège social</t>
  </si>
  <si>
    <t>Siège social (Bâtiment C)</t>
  </si>
  <si>
    <t>Champ athlétique des Patriotes</t>
  </si>
  <si>
    <t>ÉÉC Christ-Roi</t>
  </si>
  <si>
    <t>RIVER VALLEY</t>
  </si>
  <si>
    <t>ÉÉC La Résurrection</t>
  </si>
  <si>
    <t>ÉÉC Lorrain</t>
  </si>
  <si>
    <t>BONFIELD</t>
  </si>
  <si>
    <t>ÉÉC Mariale</t>
  </si>
  <si>
    <t>THORNE</t>
  </si>
  <si>
    <t>ÉÉC Sainte-Anne (M à 6)</t>
  </si>
  <si>
    <t>ÉÉC Sainte-Marguerite-d'Youville</t>
  </si>
  <si>
    <t>VERNER</t>
  </si>
  <si>
    <t>ÉÉC Saint-Joseph</t>
  </si>
  <si>
    <t>ÉÉC Saint-Raymond</t>
  </si>
  <si>
    <t>ÉÉC Saints-Anges</t>
  </si>
  <si>
    <t>ÉÉC Saint-Vincent</t>
  </si>
  <si>
    <t>ÉSC Algonquin</t>
  </si>
  <si>
    <t>ÉSC Algonquin (pavillon 7 et 8)</t>
  </si>
  <si>
    <t>ÉSC Élisabeth-Bruyère (7 à 8)</t>
  </si>
  <si>
    <t>ÉSC Élisabeth-Bruyère (9 à 12)</t>
  </si>
  <si>
    <t>ÉSC Franco-Cité</t>
  </si>
  <si>
    <t>Nouvelle ÉÉC St-Thomas d'Aquin</t>
  </si>
  <si>
    <t>ASTORVILLE</t>
  </si>
  <si>
    <t>Siège social du CSCFN</t>
  </si>
  <si>
    <t>Bâtiment Lougheed</t>
  </si>
  <si>
    <t>ÉÉC Alliance Saint-Joseph</t>
  </si>
  <si>
    <t>ÉÉC Félix-Ricard</t>
  </si>
  <si>
    <t>ÉÉC Georges Vanier</t>
  </si>
  <si>
    <t>ÉÉC Hanmer/Val Thérese</t>
  </si>
  <si>
    <t>ÉÉC Jean-Paul II</t>
  </si>
  <si>
    <t>ÉÉC La Renaissance</t>
  </si>
  <si>
    <t>ÉÉC Notre-Dame</t>
  </si>
  <si>
    <t>ÉÉC Notre-Dame-de-la-Merci</t>
  </si>
  <si>
    <t>ÉÉC Notre-Dame-du-Sault</t>
  </si>
  <si>
    <t>ÉÉC Sacré-Cœur (Part lease to DSB 31)</t>
  </si>
  <si>
    <t>ÉÉC Saint-Antoine</t>
  </si>
  <si>
    <t>ÉÉC Saint-Augustin</t>
  </si>
  <si>
    <t>ÉÉC Saint-Charles-Borromée</t>
  </si>
  <si>
    <t>ST CHARLES</t>
  </si>
  <si>
    <t>ÉÉC Saint-Denis</t>
  </si>
  <si>
    <t>ÉÉC Sainte-Marie</t>
  </si>
  <si>
    <t>VAL THERESE</t>
  </si>
  <si>
    <t>ÉÉC Saint-Étienne</t>
  </si>
  <si>
    <t>ÉÉC Saint-Joseph (Blind River)</t>
  </si>
  <si>
    <t>ÉÉC Saint-Joseph (Dubreuilville)</t>
  </si>
  <si>
    <t>DUBREUILVILLE</t>
  </si>
  <si>
    <t>ÉÉC Saint-Joseph (Espanola)</t>
  </si>
  <si>
    <t>ÉÉC Saint-Joseph (Hanmer)</t>
  </si>
  <si>
    <t>ÉÉC Saint-Joseph (Sudbury)</t>
  </si>
  <si>
    <t>ÉÉC Saint-Joseph (Wawa) (1 Room Lease to DSB 31)</t>
  </si>
  <si>
    <t>ÉÉC Saint-Nom-de-Jésus</t>
  </si>
  <si>
    <t>ÉÉC Saint-Paul</t>
  </si>
  <si>
    <t>ÉÉC Saint-Pierre</t>
  </si>
  <si>
    <t>ÉÉC Saint-Thomas</t>
  </si>
  <si>
    <t>WARREN</t>
  </si>
  <si>
    <t>ÉÉC Trillium</t>
  </si>
  <si>
    <t>ÉIC l'Horizon</t>
  </si>
  <si>
    <t>ÉSC Carrefour Options+</t>
  </si>
  <si>
    <t>ÉSC Carrefour Options+ (Gym Zone)</t>
  </si>
  <si>
    <t>ÉSC Carrefour Options+ (Holding)</t>
  </si>
  <si>
    <t>ÉSC Champlain</t>
  </si>
  <si>
    <t>ÉSC Collège Notre-Dame</t>
  </si>
  <si>
    <t>ÉSC du Sacré-Cœur</t>
  </si>
  <si>
    <t>ÉSC Franco-Ouest</t>
  </si>
  <si>
    <t>ÉSC Jeunesse-Nord</t>
  </si>
  <si>
    <t>ÉSC la Renaissance</t>
  </si>
  <si>
    <t>ÉSC l'Horizon</t>
  </si>
  <si>
    <t>ÉSC Notre-Dame-du-Sault</t>
  </si>
  <si>
    <t>ÉSC Saint-Joseph</t>
  </si>
  <si>
    <t>ÉSC Trillium</t>
  </si>
  <si>
    <t>Conseil scolaire de district catholique des Aurores boréales</t>
  </si>
  <si>
    <t>ÉÉC de l'Enfant-Jésus</t>
  </si>
  <si>
    <t>ÉÉC des Étoiles-du-Nord</t>
  </si>
  <si>
    <t>ÉÉC Franco-Supérieur</t>
  </si>
  <si>
    <t>ÉÉC Franco-Terrace (Perpetual Lease from DSB 34B)</t>
  </si>
  <si>
    <t>ÉÉC Immaculée-Conception</t>
  </si>
  <si>
    <t>ÉÉC Notre-Dame-de-Fatima (Perpetual Lease from DSB 34B)</t>
  </si>
  <si>
    <t>ÉÉC Notre-Dame-des-Écoles (Lease from DSB 34B)</t>
  </si>
  <si>
    <t>ÉÉC Saint-Joseph (Perpetual Lease from DSB 34B)</t>
  </si>
  <si>
    <t>ÉÉC Val-des-Bois (Perpetual lease from DSB 34B)</t>
  </si>
  <si>
    <t>ÉIC de la Vérendrye</t>
  </si>
  <si>
    <t>ÉSC de la Vérendrye</t>
  </si>
  <si>
    <t>Centre St-Jean-Marie-Vianney</t>
  </si>
  <si>
    <t>CSDECSO - Siege Social</t>
  </si>
  <si>
    <t>EEC Frère-André</t>
  </si>
  <si>
    <t>EEC Georges P. Vanier</t>
  </si>
  <si>
    <t>EEC Monseigneur Augustin Caron</t>
  </si>
  <si>
    <t>EEC Monseigneur Jean Noël</t>
  </si>
  <si>
    <t>EEC Pavillon des Jeunes</t>
  </si>
  <si>
    <t>EEC Saint-Ambroise</t>
  </si>
  <si>
    <t>ST JOACHIM</t>
  </si>
  <si>
    <t>EEC Saint-Antoine</t>
  </si>
  <si>
    <t xml:space="preserve">EEC Saint-Dominique-Savio </t>
  </si>
  <si>
    <t>EEC Sainte-Catherine</t>
  </si>
  <si>
    <t>PAIN COURT</t>
  </si>
  <si>
    <t>EEC Saint-Edmond</t>
  </si>
  <si>
    <t>EEC Sainte-Jeanne-d'Arc</t>
  </si>
  <si>
    <t>EEC Sainte-Marguerite-Bourgeoys</t>
  </si>
  <si>
    <t>EEC Sainte-Marguerite-d'Youville</t>
  </si>
  <si>
    <t>EEC Sainte-Marie</t>
  </si>
  <si>
    <t>EEC Sainte-Thérèse</t>
  </si>
  <si>
    <t>EEC Sainte-Ursule</t>
  </si>
  <si>
    <t>MCGREGOR</t>
  </si>
  <si>
    <t>EEC Saint-Francis</t>
  </si>
  <si>
    <t>EEC Saint-Jean-Baptiste</t>
  </si>
  <si>
    <t>EEC Saint-Jean-de-Brébeuf</t>
  </si>
  <si>
    <t>EEC Saint-Michel</t>
  </si>
  <si>
    <t>EEC Saint-Paul</t>
  </si>
  <si>
    <t>EEC Saint-Philippe</t>
  </si>
  <si>
    <t>GRANDE POINTE</t>
  </si>
  <si>
    <t>EEC Saint-Thomas-d'Aquin</t>
  </si>
  <si>
    <t>EIC E.J. Lajeunesse</t>
  </si>
  <si>
    <t>EIC L'Essor</t>
  </si>
  <si>
    <t xml:space="preserve">EIC Monseigneur Bruyère </t>
  </si>
  <si>
    <t>EIC Notre-Dame</t>
  </si>
  <si>
    <t xml:space="preserve">EIC Saint-François-Xavier </t>
  </si>
  <si>
    <t>ESC Centre de Formation pour adultes</t>
  </si>
  <si>
    <t>ESC de Pain Court</t>
  </si>
  <si>
    <t>ESC E.J. Lajeunesse</t>
  </si>
  <si>
    <t>ESC L'Essor</t>
  </si>
  <si>
    <t xml:space="preserve">ESC Monseigneur Bruyère </t>
  </si>
  <si>
    <t>ESC Notre-Dame</t>
  </si>
  <si>
    <t xml:space="preserve">ESC Saint-Dominique-Savio </t>
  </si>
  <si>
    <t xml:space="preserve">ESC Saint-Francois-Xavier </t>
  </si>
  <si>
    <t>ÉÉC Ange-Gabriel</t>
  </si>
  <si>
    <t>ÉÉC Cardinal-Léger</t>
  </si>
  <si>
    <t>ÉÉC Corpus-Christi</t>
  </si>
  <si>
    <t>ÉÉC du Bon-Berger</t>
  </si>
  <si>
    <t>ÉÉC du Sacré-Coeur -  Toronto</t>
  </si>
  <si>
    <t>ÉÉC du Sacré-Cœur - Georgetown</t>
  </si>
  <si>
    <t>ÉÉC du Sacré-Cœur - Welland</t>
  </si>
  <si>
    <t>ÉÉC Frère-André</t>
  </si>
  <si>
    <t>ÉÉC Georges-Étienne-Cartier</t>
  </si>
  <si>
    <t>ÉÉC Jean-Béliveau</t>
  </si>
  <si>
    <t>ÉÉC Le-Petit-Prince</t>
  </si>
  <si>
    <t>ÉÉC Marguerite-Bourgeois</t>
  </si>
  <si>
    <t>ÉÉC Mère-Élisabeth-Bruyère</t>
  </si>
  <si>
    <t>ÉÉC Mgr-Jamot</t>
  </si>
  <si>
    <t>ÉÉC Mississauga</t>
  </si>
  <si>
    <t>ÉÉC Monseigneur-de-Laval</t>
  </si>
  <si>
    <t>ÉÉC Notre-Dame-de-Grâce</t>
  </si>
  <si>
    <t>ÉÉC Notre-Dame-de-La-Huronie</t>
  </si>
  <si>
    <t>ÉÉC Notre-Dame-de-la-Jeunesse - Ajax</t>
  </si>
  <si>
    <t>ÉÉC Notre-Dame-de-la-Jeunesse - Niagara</t>
  </si>
  <si>
    <t>ÉÉC Pape-François</t>
  </si>
  <si>
    <t>ÉÉC Port Hope</t>
  </si>
  <si>
    <t>ÉÉC René-Lamoureux</t>
  </si>
  <si>
    <t>ÉÉC Sainte-Anne - Garderie</t>
  </si>
  <si>
    <t>ÉÉC Sainte-Jeanne-d'Arc</t>
  </si>
  <si>
    <t>ÉÉC Sainte-Madeleine</t>
  </si>
  <si>
    <t>ÉÉC Sainte-Marguerite-Bourgeoys - Brantford</t>
  </si>
  <si>
    <t>ÉÉC Sainte-Marguerite-Bourgeoys - Markham</t>
  </si>
  <si>
    <t>ÉÉC Sainte-Marguerite-Bourgeoys - St.Catharines</t>
  </si>
  <si>
    <t>ÉÉC Sainte-Marie - Oakville</t>
  </si>
  <si>
    <t>ÉÉC Sainte-Marie - Simcoe</t>
  </si>
  <si>
    <t>ÉÉC Saint-François-d'Assise</t>
  </si>
  <si>
    <t>ÉÉC Saint-Jean</t>
  </si>
  <si>
    <t>ÉÉC Saint-Jean-Baptiste</t>
  </si>
  <si>
    <t>ÉÉC Saint-Jean-Bosco</t>
  </si>
  <si>
    <t>ÉÉC Saint-Jean-de-Lalande</t>
  </si>
  <si>
    <t>ÉÉC Saint-Louis</t>
  </si>
  <si>
    <t>ÉÉC Saint-Nicolas</t>
  </si>
  <si>
    <t>ÉÉC Saint-Noël-Chabanel - Cambridge</t>
  </si>
  <si>
    <t>ÉÉC Saint-Noël-Chabanel - Toronto</t>
  </si>
  <si>
    <t>ÉÉC Saint-Philippe</t>
  </si>
  <si>
    <t>ÉÉC Saint-René-Goupil</t>
  </si>
  <si>
    <t>ÉÉC Samuel-de-Champlain</t>
  </si>
  <si>
    <t>ÉIAC Mère-Teresa</t>
  </si>
  <si>
    <t>ÉIC Monseigneur-de-Charbonnel</t>
  </si>
  <si>
    <t>ÉIC Nouvelle-Alliance</t>
  </si>
  <si>
    <t>ÉIC Père-Philippe-Lamarche</t>
  </si>
  <si>
    <t>ÉIC Père-René-de-Galinée</t>
  </si>
  <si>
    <t>ÉIC Renaissance - Barrhill</t>
  </si>
  <si>
    <t>ÉIC Renaissance - Bloomington</t>
  </si>
  <si>
    <t>ÉIC Saint-Charles-Garnier</t>
  </si>
  <si>
    <t>ÉIC Sainte-Famille</t>
  </si>
  <si>
    <t>ÉIC Sainte-Trinité</t>
  </si>
  <si>
    <t>ÉIC Saint-Frère-André</t>
  </si>
  <si>
    <t>ÉIC Saint-Jean-de-Brébeuf</t>
  </si>
  <si>
    <t>ÉSAC Mère-Teresa</t>
  </si>
  <si>
    <t>ÉSC Hamilton</t>
  </si>
  <si>
    <t>ÉSC Mgr-Jamot</t>
  </si>
  <si>
    <t>ÉSC Monseigneur-de-Charbonnel</t>
  </si>
  <si>
    <t>ÉSC Nouvelle-Alliance</t>
  </si>
  <si>
    <t>ÉSC Pape-François</t>
  </si>
  <si>
    <t>ÉSC Père-Philippe-Lamarche</t>
  </si>
  <si>
    <t>ÉSC Père-René-de-Galinée</t>
  </si>
  <si>
    <t>ÉSC Renaissance</t>
  </si>
  <si>
    <t>ÉSC Saint-Charles-Garnier</t>
  </si>
  <si>
    <t>ÉSC Sainte-Famille</t>
  </si>
  <si>
    <t>ÉSC Sainte-Trinité</t>
  </si>
  <si>
    <t>ÉSC Saint-Frère-André</t>
  </si>
  <si>
    <t>ÉSC Saint-Jean-de-Brébeuf</t>
  </si>
  <si>
    <t>Point de service Nord-Est</t>
  </si>
  <si>
    <t>Point de service Ryan Paquette</t>
  </si>
  <si>
    <t>Siège Social Omer-Deslauriers</t>
  </si>
  <si>
    <t>CÉFEO Campus Hawkesbury</t>
  </si>
  <si>
    <t>CÉFEO Campus Limoges</t>
  </si>
  <si>
    <t>LIMOGES</t>
  </si>
  <si>
    <t>CÉFEO Campus Rockland</t>
  </si>
  <si>
    <t>CSDCEO - Bureau central</t>
  </si>
  <si>
    <t>L'ORIGNAL</t>
  </si>
  <si>
    <t>ÉÉC Casselman Pavillon Sainte-Euphémie</t>
  </si>
  <si>
    <t>ÉÉC Casselman Pavillon Saint-Paul</t>
  </si>
  <si>
    <t>ÉÉC Curé-Labrosse</t>
  </si>
  <si>
    <t>ST EUGENE</t>
  </si>
  <si>
    <t>ÉÉC de l'Ange-Gardien</t>
  </si>
  <si>
    <t>NORTH LANCASTER</t>
  </si>
  <si>
    <t>ÉÉC Du Rosaire</t>
  </si>
  <si>
    <t>SAINT-PASCAL-BAYLON</t>
  </si>
  <si>
    <t>ÉÉC Elda-Rouleau</t>
  </si>
  <si>
    <t>ÉÉC Embrun Pavillon La Croisée</t>
  </si>
  <si>
    <t>ÉÉC Embrun Pavillon Saint-Jean</t>
  </si>
  <si>
    <t>ÉÉC Jean XXIII</t>
  </si>
  <si>
    <t>ÉÉC La Source</t>
  </si>
  <si>
    <t>MOOSE CREEK</t>
  </si>
  <si>
    <t>ÉÉC Marie-Tanguay</t>
  </si>
  <si>
    <t>CRYSLER</t>
  </si>
  <si>
    <t>ÉÉC Paul VI</t>
  </si>
  <si>
    <t>ÉÉC Sacré-Cœur</t>
  </si>
  <si>
    <t>BOURGET</t>
  </si>
  <si>
    <t>ÉÉC Saint-Albert</t>
  </si>
  <si>
    <t>ST ALBERT</t>
  </si>
  <si>
    <t>ÉÉC Sainte-Félicité</t>
  </si>
  <si>
    <t>CLARENCE CREEK</t>
  </si>
  <si>
    <t>ÉÉC Sainte-Lucie</t>
  </si>
  <si>
    <t>ÉÉC Sainte-Marguerite-Bourgeois</t>
  </si>
  <si>
    <t>ÉÉC Sainte-Trinité</t>
  </si>
  <si>
    <t>ÉÉC Saint-Grégoire</t>
  </si>
  <si>
    <t>ÉÉC Saint-Isidore</t>
  </si>
  <si>
    <t>ST ISIDORE</t>
  </si>
  <si>
    <t>WENDOVER</t>
  </si>
  <si>
    <t>ÉÉC Saint-Mathieu</t>
  </si>
  <si>
    <t>PLANTAGENET</t>
  </si>
  <si>
    <t>ÉÉC Saint-Viateur</t>
  </si>
  <si>
    <t>ÉÉC Saint-Victor</t>
  </si>
  <si>
    <t>ALFRED</t>
  </si>
  <si>
    <t>ÉIC Pavillon Alexandria</t>
  </si>
  <si>
    <t>ÉIC Pavillon Casselman</t>
  </si>
  <si>
    <t>ÉIC Pavillon Embrun</t>
  </si>
  <si>
    <t>ÉIC Pavillon Hawkesbury</t>
  </si>
  <si>
    <t>ÉIC Pavillon La Citadelle</t>
  </si>
  <si>
    <t>ÉIC Pavillon Plantagenet</t>
  </si>
  <si>
    <t>ÉIC Pavillon Rockland</t>
  </si>
  <si>
    <t>ÉSC de Casselman</t>
  </si>
  <si>
    <t>ÉSC de Plantagenet</t>
  </si>
  <si>
    <t>ÉSC Embrun</t>
  </si>
  <si>
    <t>ÉSC La Citadelle</t>
  </si>
  <si>
    <t>ÉSC Le Relais</t>
  </si>
  <si>
    <t>ÉSC L'Escale</t>
  </si>
  <si>
    <t>ÉSCR de Hawkesbury</t>
  </si>
  <si>
    <t>FERMÉ ÉÉC Saint-Bernardin</t>
  </si>
  <si>
    <t>SAINT BERNARDIN</t>
  </si>
  <si>
    <t>Centre de formation CECCE</t>
  </si>
  <si>
    <t>Centre éducatif CECCE</t>
  </si>
  <si>
    <t>Centre éducatif Michael</t>
  </si>
  <si>
    <t>ÉC Éducation permanente</t>
  </si>
  <si>
    <t>ÉC Minto</t>
  </si>
  <si>
    <t>ÉÉC Alain-Fortin</t>
  </si>
  <si>
    <t>ÉÉC Arc-en-ciel</t>
  </si>
  <si>
    <t>ÉÉC Arnprior</t>
  </si>
  <si>
    <t>ÉÉC Au Cœur d'Ottawa</t>
  </si>
  <si>
    <t>ÉÉC Bernard-Grandmaître</t>
  </si>
  <si>
    <t>ÉÉC de la Découverte</t>
  </si>
  <si>
    <t>ÉÉC des Pins</t>
  </si>
  <si>
    <t>ÉÉC des Pionniers</t>
  </si>
  <si>
    <t>ÉÉC des Voyageurs</t>
  </si>
  <si>
    <t>ÉÉC Édouard-Bond</t>
  </si>
  <si>
    <t>ÉÉC Élisabeth-Bruyère</t>
  </si>
  <si>
    <t>ÉÉC George-Étienne-Cartier</t>
  </si>
  <si>
    <t>ÉÉC Horizon-Jeunesse (reconstruction)</t>
  </si>
  <si>
    <t>ÉÉC J.-L.-Couroux</t>
  </si>
  <si>
    <t>ÉÉC Jeanne-Lajoie</t>
  </si>
  <si>
    <t>ÉÉC Jean-Robert-Gauthier</t>
  </si>
  <si>
    <t>ÉÉC Jonathan-Pitre</t>
  </si>
  <si>
    <t>ÉÉC La Vérendrye</t>
  </si>
  <si>
    <t>ÉÉC Lamoureux</t>
  </si>
  <si>
    <t>ÉÉC Laurier-Carrière</t>
  </si>
  <si>
    <t>ÉÉC L'Envol</t>
  </si>
  <si>
    <t>ÉÉC L'Étoile-de-l'Est</t>
  </si>
  <si>
    <t>ÉÉC Marius-Barbeau</t>
  </si>
  <si>
    <t>ÉÉC Mgr-Rémi-Gaulin</t>
  </si>
  <si>
    <t>ÉÉC Montfort</t>
  </si>
  <si>
    <t>ÉÉC Notre-Dame (gymnase - W.B. George Centre)</t>
  </si>
  <si>
    <t>ÉÉC Notre-Dame (permanent - Fraser Hall)</t>
  </si>
  <si>
    <t>ÉÉC Notre-Dame (permanent - Purvis Hall)</t>
  </si>
  <si>
    <t>ÉÉC Notre-Dame (temporaire - Bell Hall)</t>
  </si>
  <si>
    <t>ÉÉC Notre-Dame-des-Champs</t>
  </si>
  <si>
    <t>ÉÉC Notre-Place</t>
  </si>
  <si>
    <t>ÉÉC Pierre-Elliott-Trudeau</t>
  </si>
  <si>
    <t>ÉÉC Reine-des-Bois</t>
  </si>
  <si>
    <t>ÉÉC Roger-Saint-Denis</t>
  </si>
  <si>
    <t>ÉÉC Sainte-Bernadette</t>
  </si>
  <si>
    <t>ÉÉC Sainte-Geneviève</t>
  </si>
  <si>
    <t>ÉÉC Sainte-Kateri</t>
  </si>
  <si>
    <t>ÉÉC Sainte-Marguerite-Bourgeoys</t>
  </si>
  <si>
    <t>ÉÉC Sainte-Thérèse-d'Avila</t>
  </si>
  <si>
    <t>ÉÉC Saint-Guillaume</t>
  </si>
  <si>
    <t>VARS</t>
  </si>
  <si>
    <t>ÉÉC Saint-Jean-Paul II</t>
  </si>
  <si>
    <t>ÉÉC Saint-Joseph d'Orléans</t>
  </si>
  <si>
    <t>ORLÉANS</t>
  </si>
  <si>
    <t>ÉÉC Saint-Rémi</t>
  </si>
  <si>
    <t>ÉÉC Terre-des-Jeunes</t>
  </si>
  <si>
    <t>ÉIC Ange-Gabriel</t>
  </si>
  <si>
    <t>ÉIC Béatrice-Desloges</t>
  </si>
  <si>
    <t>ÉIC Franco-Cité</t>
  </si>
  <si>
    <t>ÉIC Franco-Ouest</t>
  </si>
  <si>
    <t>ÉIC Garneau</t>
  </si>
  <si>
    <t>ÉIC Jeanne-Lajoie</t>
  </si>
  <si>
    <t>ÉIC Marie-Rivier</t>
  </si>
  <si>
    <t>ÉIC Mer Bleue</t>
  </si>
  <si>
    <t>ÉIC Notre-Dame (permanent - Gibson Hall)</t>
  </si>
  <si>
    <t>ÉIC Notre-Dame (temporaire - Parish Hall)</t>
  </si>
  <si>
    <t>ÉIC Paul-Desmarais</t>
  </si>
  <si>
    <t>ÉIC Pierre-Savard</t>
  </si>
  <si>
    <t>ÉIC Samuel-Genest</t>
  </si>
  <si>
    <t>ÉSC Ange-Gabriel</t>
  </si>
  <si>
    <t>ÉSC Béatrice-Desloges</t>
  </si>
  <si>
    <t>ÉSC Garneau</t>
  </si>
  <si>
    <t>ÉSC Jeanne-Lajoie</t>
  </si>
  <si>
    <t>ÉSC Marie-Rivier</t>
  </si>
  <si>
    <t>ÉSC Mer Bleue</t>
  </si>
  <si>
    <t>ÉSC Notre-Dame (gymnase - W.B. George Centre)</t>
  </si>
  <si>
    <t>ÉSC Notre-Dame (permanent - Gibson Hall)</t>
  </si>
  <si>
    <t>ÉSC Notre-Dame (temporaire - Parish Hall)</t>
  </si>
  <si>
    <t>ÉSC Paul-Desmarais</t>
  </si>
  <si>
    <t>ÉSC Pierre-Savard</t>
  </si>
  <si>
    <t>ÉSC Samuel-Genest</t>
  </si>
  <si>
    <t>Agnew H. Johnston</t>
  </si>
  <si>
    <t>Algonquin Avenue</t>
  </si>
  <si>
    <t>Armstrong PS</t>
  </si>
  <si>
    <t>ARMSTRONG STATION</t>
  </si>
  <si>
    <t>Bernier-Stokes</t>
  </si>
  <si>
    <t>COLLINS</t>
  </si>
  <si>
    <t>C. D. Howe</t>
  </si>
  <si>
    <t>Claude Garton</t>
  </si>
  <si>
    <t>Crestview</t>
  </si>
  <si>
    <t>MURILLO</t>
  </si>
  <si>
    <t>Ecole Elsie MacGill Public School</t>
  </si>
  <si>
    <t>Ecole Gron Morgan</t>
  </si>
  <si>
    <t>Edgewater Park PS</t>
  </si>
  <si>
    <t>Five Mile</t>
  </si>
  <si>
    <t>Gorham &amp; Ware</t>
  </si>
  <si>
    <t>GORHAM</t>
  </si>
  <si>
    <t>Hammarskjold</t>
  </si>
  <si>
    <t>Hyde Park</t>
  </si>
  <si>
    <t>Jim McCuaig Education Centre</t>
  </si>
  <si>
    <t>Kakabeka Falls</t>
  </si>
  <si>
    <t>KAKABEKA FALLS</t>
  </si>
  <si>
    <t>Kingfisher Lake Camp</t>
  </si>
  <si>
    <t>SHUNIAH</t>
  </si>
  <si>
    <t>Kingsway Park</t>
  </si>
  <si>
    <t>Lakehead Adult Centre - Admin Office (Victoria Park)</t>
  </si>
  <si>
    <t>Lakehead Alternative College Link</t>
  </si>
  <si>
    <t>Lakehead Alternative Connections</t>
  </si>
  <si>
    <t>Lakehead Summer School</t>
  </si>
  <si>
    <t>McKellar Park</t>
  </si>
  <si>
    <t>McKenzie</t>
  </si>
  <si>
    <t>Nor'wester View</t>
  </si>
  <si>
    <t>Ogden</t>
  </si>
  <si>
    <t>Sherbrooke</t>
  </si>
  <si>
    <t>St. James</t>
  </si>
  <si>
    <t>Superior Collegiate &amp; Vocational Institute</t>
  </si>
  <si>
    <t>Valley Central PS</t>
  </si>
  <si>
    <t>SLATE RIVER</t>
  </si>
  <si>
    <t>Vance Chapman</t>
  </si>
  <si>
    <t>Westgate Collegiate &amp; V. I.</t>
  </si>
  <si>
    <t>Westmount</t>
  </si>
  <si>
    <t>Whitefish Valley</t>
  </si>
  <si>
    <t>Woodcrest Public School</t>
  </si>
  <si>
    <t>BA Parker PS</t>
  </si>
  <si>
    <t>Beardmore PS</t>
  </si>
  <si>
    <t>BEARDMORE</t>
  </si>
  <si>
    <t>Caramat District Public School</t>
  </si>
  <si>
    <t>CARAMAT</t>
  </si>
  <si>
    <t>Dorion PS</t>
  </si>
  <si>
    <t>DORION</t>
  </si>
  <si>
    <t>George O'Neill PS</t>
  </si>
  <si>
    <t>Geraldton Comp Secondary School</t>
  </si>
  <si>
    <t>Lake Superior HS</t>
  </si>
  <si>
    <t>Manitouwadge HS</t>
  </si>
  <si>
    <t>Manitouwadge PS (Perpetaul lease to DSB#57)</t>
  </si>
  <si>
    <t>Marathon HS (Perpetual lease to DSB#57)</t>
  </si>
  <si>
    <t>Margaret Twomey PS</t>
  </si>
  <si>
    <t>Marjorie Mills PS</t>
  </si>
  <si>
    <t>Nakina Public School</t>
  </si>
  <si>
    <t>Nipigon Red Rock DHS</t>
  </si>
  <si>
    <t>Schreiber PS</t>
  </si>
  <si>
    <t>SGDSB Board Office</t>
  </si>
  <si>
    <t>SGDSB Red Rock Learning Centre</t>
  </si>
  <si>
    <t>Terrace Bay PS</t>
  </si>
  <si>
    <t>Alexandra Community School</t>
  </si>
  <si>
    <t>Amabel-Sauble Community S</t>
  </si>
  <si>
    <t>SAUBLE BEACH</t>
  </si>
  <si>
    <t>Arran Tara E S</t>
  </si>
  <si>
    <t>TARA</t>
  </si>
  <si>
    <t>Beaver Valley Community S</t>
  </si>
  <si>
    <t>THORNBURY</t>
  </si>
  <si>
    <t>Beavercrest Community S</t>
  </si>
  <si>
    <t>MARKDALE</t>
  </si>
  <si>
    <t>Bruce Peninsula District S (Sec)</t>
  </si>
  <si>
    <t>LIONS HEAD</t>
  </si>
  <si>
    <t>Bruce Peninsula District S(Elem)</t>
  </si>
  <si>
    <t xml:space="preserve">Chesley Administration </t>
  </si>
  <si>
    <t>CHESLEY</t>
  </si>
  <si>
    <t>Chesley District Community School (Elem)</t>
  </si>
  <si>
    <t>Dawnview PS</t>
  </si>
  <si>
    <t>Dundalk &amp; Proton Community S</t>
  </si>
  <si>
    <t>DUNDALK</t>
  </si>
  <si>
    <t xml:space="preserve">East Ridge Community School </t>
  </si>
  <si>
    <t>Egremont Community S</t>
  </si>
  <si>
    <t>HOLSTEIN</t>
  </si>
  <si>
    <t>Elgin Market PS</t>
  </si>
  <si>
    <t>G C Huston P S</t>
  </si>
  <si>
    <t>SOUTHAMPTON</t>
  </si>
  <si>
    <t>Georgian Bay Community (Elem)</t>
  </si>
  <si>
    <t>MEAFORD</t>
  </si>
  <si>
    <t>Georgian Bay Community (Elem) replacement</t>
  </si>
  <si>
    <t>Georgian Bay Community (Sec)</t>
  </si>
  <si>
    <t>Georgian Bay Community (sec) replacement</t>
  </si>
  <si>
    <t>Grey Highlands SS</t>
  </si>
  <si>
    <t>FLESHERTON</t>
  </si>
  <si>
    <t>Hanover Heights</t>
  </si>
  <si>
    <t>Hepworth Central School</t>
  </si>
  <si>
    <t>HEPWORTH</t>
  </si>
  <si>
    <t>Highpoint Community School</t>
  </si>
  <si>
    <t>Hillcrest Central S</t>
  </si>
  <si>
    <t>Hillcrest E S</t>
  </si>
  <si>
    <t>Holland-Chatsworth Central S</t>
  </si>
  <si>
    <t>HOLLAND CENTRE</t>
  </si>
  <si>
    <t>Huron Heights PS</t>
  </si>
  <si>
    <t>Institute For Outdoor Ed &amp; Enviro Studies</t>
  </si>
  <si>
    <t>SOUTH BRUCE PENINSULA</t>
  </si>
  <si>
    <t>John Diefenbaker Senior School Elementary</t>
  </si>
  <si>
    <t>John Diefenbaker Senior School Secondary</t>
  </si>
  <si>
    <t>Keppel-Sarawak E S</t>
  </si>
  <si>
    <t>Kincardine DSS</t>
  </si>
  <si>
    <t>Kincardine DSS (Elem)</t>
  </si>
  <si>
    <t>Kincardine Township-Tiverton PS</t>
  </si>
  <si>
    <t>Lucknow Central PS</t>
  </si>
  <si>
    <t>LUCKNOW</t>
  </si>
  <si>
    <t>Macphail Memorial Elementary School</t>
  </si>
  <si>
    <t>Mildmay-Carrick Central S</t>
  </si>
  <si>
    <t>Normanby Community S</t>
  </si>
  <si>
    <t>AYTON</t>
  </si>
  <si>
    <t>Northport E S</t>
  </si>
  <si>
    <t>Osprey Central S</t>
  </si>
  <si>
    <t>MAXWELL</t>
  </si>
  <si>
    <t>Owen Sound District Secondary S</t>
  </si>
  <si>
    <t>Paisley Central School</t>
  </si>
  <si>
    <t>PAISLEY</t>
  </si>
  <si>
    <t>Peninsula Shores District School -Elem</t>
  </si>
  <si>
    <t>WIARTON</t>
  </si>
  <si>
    <t>Peninsula Shores District School -Sec</t>
  </si>
  <si>
    <t>Port Elgin-Saugeen Central S</t>
  </si>
  <si>
    <t>Ripley Huron Community School</t>
  </si>
  <si>
    <t>RIPLEY</t>
  </si>
  <si>
    <t>Saugeen DSS</t>
  </si>
  <si>
    <t>Saugeen DSS (Elem)</t>
  </si>
  <si>
    <t>Spruce Ridge Elementary</t>
  </si>
  <si>
    <t>St Edmunds PS</t>
  </si>
  <si>
    <t>TOBERMORY</t>
  </si>
  <si>
    <t>St Vincent-Euphrasia E S</t>
  </si>
  <si>
    <t>Sullivan Community S</t>
  </si>
  <si>
    <t>CHATSWORTH</t>
  </si>
  <si>
    <t>Walkerton District Community School (Elem)</t>
  </si>
  <si>
    <t>Walkerton District Community School (Sec)</t>
  </si>
  <si>
    <t>Anne Hathaway Public School</t>
  </si>
  <si>
    <t>Avon Public School</t>
  </si>
  <si>
    <t>Bedford Public School</t>
  </si>
  <si>
    <t>Bluewater Coast Elementary School</t>
  </si>
  <si>
    <t>HENSALL</t>
  </si>
  <si>
    <t>Brookside Public School</t>
  </si>
  <si>
    <t>Central Huron Secondary School</t>
  </si>
  <si>
    <t>Central Perth Elementary School</t>
  </si>
  <si>
    <t>Clinton Administration - Learning Resource Centre</t>
  </si>
  <si>
    <t>Clinton Public School</t>
  </si>
  <si>
    <t>Downie Central Public School</t>
  </si>
  <si>
    <t>ST. PAULS</t>
  </si>
  <si>
    <t>Elma Township Public School</t>
  </si>
  <si>
    <t>ATWOOD</t>
  </si>
  <si>
    <t>Exeter Elementary School</t>
  </si>
  <si>
    <t>FE Madill Elementary School</t>
  </si>
  <si>
    <t>FE Madill Secondary School</t>
  </si>
  <si>
    <t>GDCI Elementary</t>
  </si>
  <si>
    <t>Goderich District Collegiate Institute</t>
  </si>
  <si>
    <t>Goderich Public School</t>
  </si>
  <si>
    <t>Hamlet Public School</t>
  </si>
  <si>
    <t>Howick Central Public School</t>
  </si>
  <si>
    <t>GORRIE</t>
  </si>
  <si>
    <t>Hullett Central Public School</t>
  </si>
  <si>
    <t>LONDESBOROUGH</t>
  </si>
  <si>
    <t>Huron Centennial Public School</t>
  </si>
  <si>
    <t>BRUCEFIELD</t>
  </si>
  <si>
    <t>Listowel District Secondary School</t>
  </si>
  <si>
    <t>Listowel Eastdale Public School</t>
  </si>
  <si>
    <t>Little Falls Public School</t>
  </si>
  <si>
    <t>Maitland River Elementary School</t>
  </si>
  <si>
    <t>Milverton Public School</t>
  </si>
  <si>
    <t>MILVERTON</t>
  </si>
  <si>
    <t>Mitchell District High School</t>
  </si>
  <si>
    <t>MITCHELL</t>
  </si>
  <si>
    <t>Mitchell District HS - Elementary</t>
  </si>
  <si>
    <t>Mornington Central School</t>
  </si>
  <si>
    <t>NEWTON</t>
  </si>
  <si>
    <t>North Easthope Public School</t>
  </si>
  <si>
    <t>North Perth Westfield ES</t>
  </si>
  <si>
    <t>North Woods Elementary School</t>
  </si>
  <si>
    <t>ETHEL</t>
  </si>
  <si>
    <t>Romeo Public School</t>
  </si>
  <si>
    <t>Seaforth Administration - Board Office</t>
  </si>
  <si>
    <t>Seaforth Administration - Facilities Maintenance Building</t>
  </si>
  <si>
    <t>Seaforth Public School</t>
  </si>
  <si>
    <t>Shakespeare Public School</t>
  </si>
  <si>
    <t>South Huron District High School</t>
  </si>
  <si>
    <t>South Huron Elementary School</t>
  </si>
  <si>
    <t>South Perth Centennial Public School</t>
  </si>
  <si>
    <t>Sprucedale Public School</t>
  </si>
  <si>
    <t>SHAKESPEARE</t>
  </si>
  <si>
    <t>St Marys D.C. &amp; V.I.</t>
  </si>
  <si>
    <t>St Marys DCVI - Elementary</t>
  </si>
  <si>
    <t>Stephen Central Public School</t>
  </si>
  <si>
    <t>Stratford Central Public School</t>
  </si>
  <si>
    <t>Stratford Central Public School (Holding)</t>
  </si>
  <si>
    <t>Stratford Central Secondary School</t>
  </si>
  <si>
    <t>Stratford Central Secondary School (Holding)</t>
  </si>
  <si>
    <t>Stratford District Secondary School (Consolidation)</t>
  </si>
  <si>
    <t>Stratford Intermediate School (consolidation)</t>
  </si>
  <si>
    <t>Stratford Northwestern Public School</t>
  </si>
  <si>
    <t>Stratford Northwestern Secondary School</t>
  </si>
  <si>
    <t>Upper Thames Elementary School</t>
  </si>
  <si>
    <t>A V Graham PS</t>
  </si>
  <si>
    <t>Academie W.F. Herman</t>
  </si>
  <si>
    <t>Administration Building</t>
  </si>
  <si>
    <t>Amherstburg Public School</t>
  </si>
  <si>
    <t>Anderdon Central Public School</t>
  </si>
  <si>
    <t>Belle River District High School</t>
  </si>
  <si>
    <t>Belle River Public School</t>
  </si>
  <si>
    <t>Bellewood Public School</t>
  </si>
  <si>
    <t>Centennial Central Public School</t>
  </si>
  <si>
    <t>COMBER</t>
  </si>
  <si>
    <t>Colchester North Public School</t>
  </si>
  <si>
    <t>Coronation Public School</t>
  </si>
  <si>
    <t>D M Eagle PS</t>
  </si>
  <si>
    <t>David Maxwell Public School</t>
  </si>
  <si>
    <t>Dougall Avenue Public School</t>
  </si>
  <si>
    <t>Dr. David Suzuki Public School</t>
  </si>
  <si>
    <t>East Mersea Public School</t>
  </si>
  <si>
    <t>Eastwood Parkview</t>
  </si>
  <si>
    <t>Eastwood Parkview - Child Care</t>
  </si>
  <si>
    <t>Eastwood Public School</t>
  </si>
  <si>
    <t>Essex District High School</t>
  </si>
  <si>
    <t>Essex Public School</t>
  </si>
  <si>
    <t>Ford City Public School</t>
  </si>
  <si>
    <t>Forest Glade Public School</t>
  </si>
  <si>
    <t>Forest Glade Public School Primary Learning Centre Former H. B. McManus</t>
  </si>
  <si>
    <t>Frank W Begley Public School</t>
  </si>
  <si>
    <t>General Amherst District High School</t>
  </si>
  <si>
    <t>General Brock Public School</t>
  </si>
  <si>
    <t>Giles Public School</t>
  </si>
  <si>
    <t>Glenwood Public School</t>
  </si>
  <si>
    <t>Gore Hill Public School</t>
  </si>
  <si>
    <t>Gosfield North Central Public School</t>
  </si>
  <si>
    <t>COTTAM</t>
  </si>
  <si>
    <t>Harrow District High School</t>
  </si>
  <si>
    <t>Harrow Intermediate</t>
  </si>
  <si>
    <t>Harrow Public School</t>
  </si>
  <si>
    <t>Hon W C Kennedy Secondary School</t>
  </si>
  <si>
    <t>Hugh Beaton Public School</t>
  </si>
  <si>
    <t>J A McWilliam Public School</t>
  </si>
  <si>
    <t>Jack Miner Public School</t>
  </si>
  <si>
    <t>James L. Dunn Public School</t>
  </si>
  <si>
    <t>John Campbell Public School</t>
  </si>
  <si>
    <t>King Edward Public School</t>
  </si>
  <si>
    <t>Kingsville District High School</t>
  </si>
  <si>
    <t>Kingsville Public School</t>
  </si>
  <si>
    <t>Lakeshore Discovery</t>
  </si>
  <si>
    <t>LaSalle Public School</t>
  </si>
  <si>
    <t>Leamington District Secondary School</t>
  </si>
  <si>
    <t>M S Hetherington Public School</t>
  </si>
  <si>
    <t>Malden Central Public School</t>
  </si>
  <si>
    <t>Margaret D Bennie Public School</t>
  </si>
  <si>
    <t>Marlborough Public School</t>
  </si>
  <si>
    <t>Mill Street Public School</t>
  </si>
  <si>
    <t>Mount Carmel-Blytheswood Public School</t>
  </si>
  <si>
    <t>Northwood Public School</t>
  </si>
  <si>
    <t>Parkview Public School</t>
  </si>
  <si>
    <t>PASS (formerly Alicia Mason)</t>
  </si>
  <si>
    <t>PASS Amherstburg</t>
  </si>
  <si>
    <t>PASS Leamington</t>
  </si>
  <si>
    <t>Pelee Island Public School</t>
  </si>
  <si>
    <t>PELEE ISLAND</t>
  </si>
  <si>
    <t>Prince Andrew New School</t>
  </si>
  <si>
    <t>Prince Andrew Public School</t>
  </si>
  <si>
    <t>Prince Edward Public School</t>
  </si>
  <si>
    <t>Princess Elizabeth Public School</t>
  </si>
  <si>
    <t>Queen Victoria Public School (Windsor)</t>
  </si>
  <si>
    <t>Riverside Secondary School</t>
  </si>
  <si>
    <t>Roseland Public School</t>
  </si>
  <si>
    <t>Roseville Public School</t>
  </si>
  <si>
    <t>Sandwich Secondary School</t>
  </si>
  <si>
    <t>Sandwich West Public School</t>
  </si>
  <si>
    <t>Southwood Public School</t>
  </si>
  <si>
    <t>Sun Parlor Jr Public School</t>
  </si>
  <si>
    <t>Talbot Trail</t>
  </si>
  <si>
    <t>Tecumseh Vista Elementary</t>
  </si>
  <si>
    <t>Tecumseh Vista Secondary</t>
  </si>
  <si>
    <t>Turning Point Essex</t>
  </si>
  <si>
    <t>Vincent Massey Secondary School</t>
  </si>
  <si>
    <t>W F Herman Academy</t>
  </si>
  <si>
    <t>Walkerville Collegiate Institute and Centre for the Creative Arts</t>
  </si>
  <si>
    <t>West Gate Public School</t>
  </si>
  <si>
    <t>Western Secondary School</t>
  </si>
  <si>
    <t>Westview Freedom Academy</t>
  </si>
  <si>
    <t>William G Davis Public School</t>
  </si>
  <si>
    <t>Board Name</t>
  </si>
  <si>
    <t>Public Infrastructure</t>
  </si>
  <si>
    <t>Index</t>
  </si>
  <si>
    <t>Project Scope</t>
  </si>
  <si>
    <t>3 handwashing stations</t>
  </si>
  <si>
    <t>Approximate Output</t>
  </si>
  <si>
    <t>Reduced transmission risk</t>
  </si>
  <si>
    <t>pre-populated based on category</t>
  </si>
  <si>
    <t>Declaration / Signing</t>
  </si>
  <si>
    <r>
      <t>Applicants are expected to comply with the Ontario Human Rights Code (the “Code”) and all other applicable laws (</t>
    </r>
    <r>
      <rPr>
        <sz val="9"/>
        <color rgb="FF0000FF"/>
        <rFont val="Arial"/>
        <family val="2"/>
      </rPr>
      <t>http://www.ohrc.on.ca/en/ ontario-human-rights-code</t>
    </r>
    <r>
      <rPr>
        <sz val="9"/>
        <color rgb="FF000000"/>
        <rFont val="Arial"/>
        <family val="2"/>
      </rPr>
      <t>). Failure to comply with the letter and spirit of the Code will render the applicant ineligible for a grant and, in the event a grant is made, liable to repay the grant in its entirety at the request of the Ministry. Applicants should be aware that Government of Ontario institutions are bound by the Freedom of Information and Protection of Privacy Act, R.S.O. 1990, c.F.31 (</t>
    </r>
    <r>
      <rPr>
        <sz val="9"/>
        <color rgb="FF0000FF"/>
        <rFont val="Arial"/>
        <family val="2"/>
      </rPr>
      <t>https://www.ontario.ca/laws/ statute/90f31</t>
    </r>
    <r>
      <rPr>
        <sz val="9"/>
        <color rgb="FF000000"/>
        <rFont val="Arial"/>
        <family val="2"/>
      </rPr>
      <t>), as amended from time to time, and that any information provided to them in connection with this application may be subject to disclosure in accordance with that Act. Applicants are advised that the names and addresses of organizations receiving grants, the amount of the grant awards, and the purpose for which grants are awarded is information made available to the public.</t>
    </r>
  </si>
  <si>
    <t xml:space="preserve">Declaration </t>
  </si>
  <si>
    <t>The Applicant hereby certifies as follows:</t>
  </si>
  <si>
    <r>
      <t>a.</t>
    </r>
    <r>
      <rPr>
        <sz val="7"/>
        <color rgb="FF000000"/>
        <rFont val="Times New Roman"/>
        <family val="1"/>
      </rPr>
      <t xml:space="preserve">   </t>
    </r>
    <r>
      <rPr>
        <sz val="9"/>
        <color rgb="FF000000"/>
        <rFont val="Arial"/>
        <family val="2"/>
      </rPr>
      <t>the information provided in this application is true, correct and complete in every respect;</t>
    </r>
  </si>
  <si>
    <r>
      <t>b.</t>
    </r>
    <r>
      <rPr>
        <sz val="7"/>
        <color rgb="FF000000"/>
        <rFont val="Times New Roman"/>
        <family val="1"/>
      </rPr>
      <t xml:space="preserve">   </t>
    </r>
    <r>
      <rPr>
        <sz val="9"/>
        <color rgb="FF000000"/>
        <rFont val="Arial"/>
        <family val="2"/>
      </rPr>
      <t>the Applicant understands any funding commitment will be provided by way of an approval letter signed by the responsible Minister and will be subject to any conditions included in such a letter. Conditions of funding may include the requirement for a funding agreement obligating the funding recipient to report on how the funding was spent and other accountability requirements;</t>
    </r>
  </si>
  <si>
    <r>
      <t>c.</t>
    </r>
    <r>
      <rPr>
        <sz val="7"/>
        <color rgb="FF000000"/>
        <rFont val="Times New Roman"/>
        <family val="1"/>
      </rPr>
      <t xml:space="preserve">   </t>
    </r>
    <r>
      <rPr>
        <sz val="9"/>
        <color rgb="FF000000"/>
        <rFont val="Arial"/>
        <family val="2"/>
      </rPr>
      <t>the Applicant has read and understands the information contained in the Application Form and program guidelines;</t>
    </r>
  </si>
  <si>
    <r>
      <t>e.</t>
    </r>
    <r>
      <rPr>
        <sz val="7"/>
        <color rgb="FF000000"/>
        <rFont val="Times New Roman"/>
        <family val="1"/>
      </rPr>
      <t xml:space="preserve">   </t>
    </r>
    <r>
      <rPr>
        <sz val="9"/>
        <color rgb="FF000000"/>
        <rFont val="Arial"/>
        <family val="2"/>
      </rPr>
      <t>the Applicant understands that it is expected to comply with the Ontario Human Rights Code and all other applicable laws;</t>
    </r>
  </si>
  <si>
    <r>
      <t>f.</t>
    </r>
    <r>
      <rPr>
        <sz val="7"/>
        <color rgb="FF000000"/>
        <rFont val="Times New Roman"/>
        <family val="1"/>
      </rPr>
      <t xml:space="preserve">    </t>
    </r>
    <r>
      <rPr>
        <sz val="9"/>
        <color rgb="FF000000"/>
        <rFont val="Arial"/>
        <family val="2"/>
      </rPr>
      <t>the Applicant understands that the information contained in this application or submitted to the Ministry in connection with the grant is subject to disclosure under the Freedom of Information and Protection of Privacy Act;</t>
    </r>
  </si>
  <si>
    <r>
      <t>g.</t>
    </r>
    <r>
      <rPr>
        <sz val="7"/>
        <color rgb="FF000000"/>
        <rFont val="Times New Roman"/>
        <family val="1"/>
      </rPr>
      <t xml:space="preserve">   </t>
    </r>
    <r>
      <rPr>
        <sz val="9"/>
        <color rgb="FF000000"/>
        <rFont val="Arial"/>
        <family val="2"/>
      </rPr>
      <t>the Applicant is not in default of the terms and conditions of any grant, loan or transfer payment agreement with any ministry or agency of the Government of Ontario; and,</t>
    </r>
  </si>
  <si>
    <t>h. I am an authorized signing officer for the Applicant.</t>
  </si>
  <si>
    <t>Board Name: (prepopulated)</t>
  </si>
  <si>
    <t xml:space="preserve">Date Signed: </t>
  </si>
  <si>
    <t xml:space="preserve">If you have any questions, please contact Hitesh.Chopra@ontario.ca. </t>
  </si>
  <si>
    <t xml:space="preserve">Please send your completed template (scanned copy with signature and excel version) to Jacqueline.Chan@ontario.ca, by November 18, 2020. </t>
  </si>
  <si>
    <t>b) Construction on projects must start by September 30, 2021, and completed by December 31, 2021.</t>
  </si>
  <si>
    <t>Project Intake Template</t>
  </si>
  <si>
    <t>School 1</t>
  </si>
  <si>
    <t>School 2</t>
  </si>
  <si>
    <t>School 3</t>
  </si>
  <si>
    <t>School 4</t>
  </si>
  <si>
    <t>Schoolville</t>
  </si>
  <si>
    <t>select from drop down (must enter Board Number first)</t>
  </si>
  <si>
    <t xml:space="preserve">Some facility information fields are prepopulated based on SFIS ID. Please make corrections if needed. </t>
  </si>
  <si>
    <r>
      <t xml:space="preserve">For the dropdown list of school names (column E), </t>
    </r>
    <r>
      <rPr>
        <u/>
        <sz val="12"/>
        <rFont val="Arial"/>
        <family val="2"/>
      </rPr>
      <t>please scroll to the top of the list to see your schools.</t>
    </r>
  </si>
  <si>
    <t>calculated field</t>
  </si>
  <si>
    <t>select from drop-down</t>
  </si>
  <si>
    <t>The column titles for this worksheet are in rows 2, 3, 4, 8, 14, and 16 to 18. They span cells through 2C, 3C,  4E, 8E, 14C, and 16C to 18S. The data spans cells 5E through 6E, 9E through 11H, and 19C through 22S. There is information in every data cell, except for 9F through 11H, and 19S through 22S. If you are not using a screen reader, you can press Alt + R, T for the Review Ribbon, Edit Comment to move to and open a Comment once you are on a cell with a Comment. When you are finished reading the Comment, press Escape to close the comment and return to the worksheet. If you are using the JAWS screen reader, press Ctrl + Shift + Apostrophe to get a list of Comments and their cell coordinates in the worksheet. Press Enter on the Comment you want to go to or Escape once you’ve read the Comment for a cell. You are returned to the workbook. Note that there is no keyboard command with JAWS to reread Comments or read Comments once you are on them in a cell. You must use the ability to list Comments in order to read them if you are using the JAWS screen reader.</t>
  </si>
  <si>
    <t>The column title for this worksheet is in row 2. Information spans only coloum A. The data spans cells A-2 through to A-25. There is information in every cell for column A, except for rows 11 and 16. If you are not using a screen reader, you can press Alt + R, T for the Review Ribbon, Edit Comment to move to and open a Comment once you are on a cell with a Comment. When you are finished reading the Comment, press Escape to close the comment and return to the worksheet. If you are using the JAWS screen reader, press Ctrl + Shift + Apostrophe to get a list of Comments and their cell coordinates in the worksheet. Press Enter on the Comment you want to go to or Escape once you’ve read the Comment for a cell. You are returned to the workbook. Note that there is no keyboard command with JAWS to reread Comments or read Comments once you are on them in a cell. You must use the ability to list Comments in order to read them if you are using the JAWS screen reader.</t>
  </si>
  <si>
    <t>The column title for this worksheet is in row 2. Information spans only column A. The data spans cells A2 through to A25. There is information in every cell for column A, except for rows 11 and 16. If you are not using a screen reader, you can press Alt + R, T for the Review Ribbon, Edit Comment to move to and open a Comment once you are on a cell with a Comment. When you are finished reading the Comment, press Escape to close the comment and return to the worksheet. If you are using the JAWS screen reader, press Ctrl + Shift + Apostrophe to get a list of Comments and their cell coordinates in the worksheet. Press Enter on the Comment you want to go to or Escape once you’ve read the Comment for a cell. You are returned to the workbook. Note that there is no keyboard command with JAWS to reread Comments or read Comments once you are on them in a cell. You must use the ability to list Comments in order to read them if you are using the JAWS screen reader.</t>
  </si>
  <si>
    <t>The column title for this worksheet is in row 2. Information spans only column A. The data spans cells A2 through to A21. There is information in every cell for column A, except for rows 15, and 17 through 20. If you are not using a screen reader, you can press Alt + R, T for the Review Ribbon, Edit Comment to move to and open a Comment once you are on a cell with a Comment. When you are finished reading the Comment, press Escape to close the comment and return to the worksheet. If you are using the JAWS screen reader, press Ctrl + Shift + Apostrophe to get a list of Comments and their cell coordinates in the worksheet. Press Enter on the Comment you want to go to or Escape once you’ve read the Comment for a cell. You are returned to the workbook. Note that there is no keyboard command with JAWS to reread Comments or read Comments once you are on them in a cell. You must use the ability to list Comments in order to read them if you are using the JAWS screen reader.</t>
  </si>
  <si>
    <t>a) Project expenditures must be considered eligible as outlined in Memorandum 2020:B20. The four (4) eligible project categories are:</t>
  </si>
  <si>
    <t xml:space="preserve">Appendix C - Federal COVID-19 Resilience Infrastructure Stream (CVRIS) Intake Form </t>
  </si>
  <si>
    <r>
      <t>Appendix</t>
    </r>
    <r>
      <rPr>
        <b/>
        <sz val="24"/>
        <rFont val="Calibri"/>
        <family val="2"/>
        <scheme val="minor"/>
      </rPr>
      <t xml:space="preserve"> C -</t>
    </r>
    <r>
      <rPr>
        <b/>
        <sz val="24"/>
        <color theme="1"/>
        <rFont val="Calibri"/>
        <family val="2"/>
        <scheme val="minor"/>
      </rPr>
      <t xml:space="preserve"> Federal COVID-19 Resilience Infrastructure Stream Intake Form </t>
    </r>
  </si>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</sst>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43" formatCode="_-* #,##0.00_-;\-* #,##0.00_-;_-* &quot;-&quot;??_-;_-@_-"/>
  </numFmts>
  <fonts count="38" x14ac:knownFonts="1">
    <font>
      <sz val="11"/>
      <color theme="1"/>
      <name val="Calibri"/>
      <family val="2"/>
      <scheme val="minor"/>
    </font>
    <font>
      <sz val="11"/>
      <color theme="1"/>
      <name val="Calibri"/>
      <family val="2"/>
      <scheme val="minor"/>
    </font>
    <font>
      <sz val="12"/>
      <color theme="1"/>
      <name val="Arial"/>
      <family val="2"/>
    </font>
    <font>
      <sz val="12"/>
      <name val="Arial"/>
      <family val="2"/>
    </font>
    <font>
      <sz val="12"/>
      <color theme="1"/>
      <name val="Calibri"/>
      <family val="2"/>
      <scheme val="minor"/>
    </font>
    <font>
      <b/>
      <u/>
      <sz val="12"/>
      <name val="Arial"/>
      <family val="2"/>
    </font>
    <font>
      <b/>
      <sz val="16"/>
      <color theme="1"/>
      <name val="Calibri"/>
      <family val="2"/>
      <scheme val="minor"/>
    </font>
    <font>
      <sz val="10"/>
      <color theme="0"/>
      <name val="Calibri"/>
      <family val="2"/>
      <scheme val="minor"/>
    </font>
    <font>
      <sz val="11"/>
      <color rgb="FFFF0000"/>
      <name val="Calibri"/>
      <family val="2"/>
      <scheme val="minor"/>
    </font>
    <font>
      <sz val="11"/>
      <name val="Calibri"/>
      <family val="2"/>
      <scheme val="minor"/>
    </font>
    <font>
      <b/>
      <sz val="24"/>
      <color theme="1"/>
      <name val="Calibri"/>
      <family val="2"/>
      <scheme val="minor"/>
    </font>
    <font>
      <b/>
      <sz val="14"/>
      <color theme="1"/>
      <name val="Calibri"/>
      <family val="2"/>
      <scheme val="minor"/>
    </font>
    <font>
      <i/>
      <sz val="16"/>
      <color theme="1"/>
      <name val="Calibri"/>
      <family val="2"/>
      <scheme val="minor"/>
    </font>
    <font>
      <i/>
      <sz val="10"/>
      <color theme="1"/>
      <name val="Calibri"/>
      <family val="2"/>
      <scheme val="minor"/>
    </font>
    <font>
      <i/>
      <sz val="10"/>
      <color rgb="FFFF0000"/>
      <name val="Calibri"/>
      <family val="2"/>
      <scheme val="minor"/>
    </font>
    <font>
      <sz val="16"/>
      <color theme="1"/>
      <name val="Calibri"/>
      <family val="2"/>
      <scheme val="minor"/>
    </font>
    <font>
      <i/>
      <sz val="8"/>
      <color theme="1"/>
      <name val="Calibri"/>
      <family val="2"/>
      <scheme val="minor"/>
    </font>
    <font>
      <sz val="12"/>
      <name val="Calibri"/>
      <family val="2"/>
      <scheme val="minor"/>
    </font>
    <font>
      <b/>
      <i/>
      <u/>
      <sz val="16"/>
      <color theme="1"/>
      <name val="Calibri"/>
      <family val="2"/>
      <scheme val="minor"/>
    </font>
    <font>
      <b/>
      <i/>
      <u/>
      <sz val="12"/>
      <color theme="1"/>
      <name val="Calibri"/>
      <family val="2"/>
      <scheme val="minor"/>
    </font>
    <font>
      <sz val="12"/>
      <color rgb="FFFF0000"/>
      <name val="Calibri"/>
      <family val="2"/>
      <scheme val="minor"/>
    </font>
    <font>
      <i/>
      <sz val="12"/>
      <color theme="1"/>
      <name val="Calibri"/>
      <family val="2"/>
      <scheme val="minor"/>
    </font>
    <font>
      <sz val="8"/>
      <color theme="1"/>
      <name val="Calibri"/>
      <family val="2"/>
      <scheme val="minor"/>
    </font>
    <font>
      <b/>
      <sz val="12"/>
      <color theme="0"/>
      <name val="Calibri"/>
      <family val="2"/>
      <scheme val="minor"/>
    </font>
    <font>
      <sz val="11"/>
      <color rgb="FF000000"/>
      <name val="Calibri"/>
      <family val="2"/>
    </font>
    <font>
      <b/>
      <sz val="11"/>
      <color rgb="FF000000"/>
      <name val="Calibri"/>
      <family val="2"/>
    </font>
    <font>
      <b/>
      <sz val="18"/>
      <color rgb="FF000000"/>
      <name val="Arial"/>
      <family val="2"/>
    </font>
    <font>
      <sz val="9"/>
      <color rgb="FF000000"/>
      <name val="Arial"/>
      <family val="2"/>
    </font>
    <font>
      <sz val="9"/>
      <color rgb="FF0000FF"/>
      <name val="Arial"/>
      <family val="2"/>
    </font>
    <font>
      <b/>
      <sz val="9"/>
      <color rgb="FF000000"/>
      <name val="Arial"/>
      <family val="2"/>
    </font>
    <font>
      <sz val="7"/>
      <color rgb="FF000000"/>
      <name val="Times New Roman"/>
      <family val="1"/>
    </font>
    <font>
      <b/>
      <sz val="14"/>
      <name val="Calibri"/>
      <family val="2"/>
      <scheme val="minor"/>
    </font>
    <font>
      <sz val="14"/>
      <color theme="1"/>
      <name val="Calibri"/>
      <family val="2"/>
      <scheme val="minor"/>
    </font>
    <font>
      <sz val="10"/>
      <color rgb="FF000000"/>
      <name val="Arial"/>
      <family val="2"/>
    </font>
    <font>
      <u/>
      <sz val="12"/>
      <name val="Arial"/>
      <family val="2"/>
    </font>
    <font>
      <sz val="10"/>
      <color rgb="FFFFFF00"/>
      <name val="Calibri"/>
      <family val="2"/>
      <scheme val="minor"/>
    </font>
    <font>
      <sz val="11"/>
      <color theme="0"/>
      <name val="Calibri"/>
      <family val="2"/>
      <scheme val="minor"/>
    </font>
    <font>
      <b/>
      <sz val="24"/>
      <name val="Calibri"/>
      <family val="2"/>
      <scheme val="minor"/>
    </font>
  </fonts>
  <fills count="20">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8" tint="0.59999389629810485"/>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theme="5" tint="0.59999389629810485"/>
        <bgColor indexed="64"/>
      </patternFill>
    </fill>
    <fill>
      <patternFill patternType="solid">
        <fgColor theme="0" tint="-0.14999847407452621"/>
        <bgColor indexed="64"/>
      </patternFill>
    </fill>
    <fill>
      <patternFill patternType="solid">
        <fgColor theme="1" tint="0.499984740745262"/>
        <bgColor indexed="64"/>
      </patternFill>
    </fill>
    <fill>
      <patternFill patternType="solid">
        <fgColor theme="2"/>
        <bgColor indexed="64"/>
      </patternFill>
    </fill>
    <fill>
      <patternFill patternType="solid">
        <fgColor theme="8" tint="-0.249977111117893"/>
        <bgColor indexed="64"/>
      </patternFill>
    </fill>
    <fill>
      <patternFill patternType="solid">
        <fgColor theme="4" tint="-0.249977111117893"/>
        <bgColor indexed="64"/>
      </patternFill>
    </fill>
    <fill>
      <patternFill patternType="solid">
        <fgColor theme="9" tint="-0.249977111117893"/>
        <bgColor indexed="64"/>
      </patternFill>
    </fill>
    <fill>
      <patternFill patternType="solid">
        <fgColor theme="3"/>
        <bgColor indexed="64"/>
      </patternFill>
    </fill>
    <fill>
      <patternFill patternType="solid">
        <fgColor theme="3" tint="0.79998168889431442"/>
        <bgColor indexed="64"/>
      </patternFill>
    </fill>
    <fill>
      <patternFill patternType="solid">
        <fgColor theme="2" tint="-0.249977111117893"/>
        <bgColor indexed="64"/>
      </patternFill>
    </fill>
    <fill>
      <patternFill patternType="solid">
        <fgColor theme="5" tint="-0.499984740745262"/>
        <bgColor indexed="64"/>
      </patternFill>
    </fill>
    <fill>
      <patternFill patternType="solid">
        <fgColor theme="6" tint="0.59999389629810485"/>
        <bgColor indexed="64"/>
      </patternFill>
    </fill>
    <fill>
      <patternFill patternType="solid">
        <fgColor rgb="FF5F5F5F"/>
        <bgColor indexed="64"/>
      </patternFill>
    </fill>
  </fills>
  <borders count="18">
    <border>
      <left/>
      <right/>
      <top/>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top/>
      <bottom/>
      <diagonal/>
    </border>
    <border>
      <left style="medium">
        <color indexed="64"/>
      </left>
      <right/>
      <top style="medium">
        <color indexed="64"/>
      </top>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0" fontId="24" fillId="0" borderId="0" applyBorder="0"/>
  </cellStyleXfs>
  <cellXfs count="122">
    <xf numFmtId="0" fontId="0" fillId="0" borderId="0" xfId="0"/>
    <xf numFmtId="0" fontId="0" fillId="0" borderId="0" xfId="0" applyAlignment="1">
      <alignment wrapText="1"/>
    </xf>
    <xf numFmtId="0" fontId="4" fillId="0" borderId="0" xfId="0" applyFont="1" applyBorder="1"/>
    <xf numFmtId="0" fontId="0" fillId="0" borderId="0" xfId="0" applyBorder="1"/>
    <xf numFmtId="49" fontId="0" fillId="0" borderId="0" xfId="0" applyNumberFormat="1"/>
    <xf numFmtId="0" fontId="6" fillId="0" borderId="0" xfId="0" applyFont="1"/>
    <xf numFmtId="0" fontId="3" fillId="3" borderId="13" xfId="0" applyFont="1" applyFill="1" applyBorder="1" applyAlignment="1">
      <alignment horizontal="left" vertical="center" indent="3"/>
    </xf>
    <xf numFmtId="0" fontId="3" fillId="3" borderId="13" xfId="0" applyFont="1" applyFill="1" applyBorder="1" applyAlignment="1">
      <alignment horizontal="left" indent="3"/>
    </xf>
    <xf numFmtId="0" fontId="2" fillId="3" borderId="13" xfId="0" applyFont="1" applyFill="1" applyBorder="1" applyAlignment="1">
      <alignment horizontal="left" indent="3"/>
    </xf>
    <xf numFmtId="0" fontId="2" fillId="3" borderId="14" xfId="0" applyFont="1" applyFill="1" applyBorder="1" applyAlignment="1">
      <alignment horizontal="left" indent="3"/>
    </xf>
    <xf numFmtId="43" fontId="2" fillId="3" borderId="13" xfId="1" applyFont="1" applyFill="1" applyBorder="1" applyAlignment="1">
      <alignment horizontal="left" indent="8"/>
    </xf>
    <xf numFmtId="0" fontId="5" fillId="3" borderId="12" xfId="0" applyFont="1" applyFill="1" applyBorder="1" applyAlignment="1">
      <alignment horizontal="left" vertical="center" indent="1"/>
    </xf>
    <xf numFmtId="0" fontId="5" fillId="3" borderId="13" xfId="0" applyFont="1" applyFill="1" applyBorder="1" applyAlignment="1">
      <alignment horizontal="left" vertical="center" indent="1"/>
    </xf>
    <xf numFmtId="0" fontId="7" fillId="9" borderId="0" xfId="0" applyFont="1" applyFill="1" applyAlignment="1">
      <alignment wrapText="1"/>
    </xf>
    <xf numFmtId="15" fontId="0" fillId="0" borderId="0" xfId="0" applyNumberFormat="1"/>
    <xf numFmtId="0" fontId="0" fillId="0" borderId="0" xfId="0" applyFont="1"/>
    <xf numFmtId="0" fontId="0" fillId="3" borderId="0" xfId="0" applyFont="1" applyFill="1" applyAlignment="1">
      <alignment horizontal="center"/>
    </xf>
    <xf numFmtId="0" fontId="10" fillId="3" borderId="0" xfId="0" applyFont="1" applyFill="1" applyAlignment="1">
      <alignment horizontal="left"/>
    </xf>
    <xf numFmtId="0" fontId="0" fillId="3" borderId="0" xfId="0" applyFont="1" applyFill="1"/>
    <xf numFmtId="44" fontId="0" fillId="3" borderId="0" xfId="2" applyFont="1" applyFill="1"/>
    <xf numFmtId="0" fontId="11" fillId="3" borderId="0" xfId="0" applyFont="1" applyFill="1" applyAlignment="1">
      <alignment horizontal="left"/>
    </xf>
    <xf numFmtId="0" fontId="13" fillId="3" borderId="0" xfId="0" applyFont="1" applyFill="1" applyBorder="1"/>
    <xf numFmtId="0" fontId="0" fillId="3" borderId="0" xfId="0" applyFont="1" applyFill="1" applyBorder="1"/>
    <xf numFmtId="0" fontId="0" fillId="3" borderId="2" xfId="0" applyFont="1" applyFill="1" applyBorder="1"/>
    <xf numFmtId="0" fontId="0" fillId="3" borderId="0" xfId="0" applyFont="1" applyFill="1" applyBorder="1" applyAlignment="1">
      <alignment horizontal="center"/>
    </xf>
    <xf numFmtId="3" fontId="8" fillId="3" borderId="0" xfId="1" applyNumberFormat="1" applyFont="1" applyFill="1" applyBorder="1" applyAlignment="1">
      <alignment horizontal="center"/>
    </xf>
    <xf numFmtId="0" fontId="14" fillId="3" borderId="0" xfId="0" applyFont="1" applyFill="1" applyBorder="1"/>
    <xf numFmtId="44" fontId="0" fillId="3" borderId="0" xfId="2" applyFont="1" applyFill="1" applyBorder="1"/>
    <xf numFmtId="0" fontId="16" fillId="3" borderId="0" xfId="0" applyFont="1" applyFill="1" applyBorder="1"/>
    <xf numFmtId="0" fontId="17" fillId="3" borderId="0" xfId="0" applyFont="1" applyFill="1" applyAlignment="1">
      <alignment horizontal="left" vertical="center"/>
    </xf>
    <xf numFmtId="0" fontId="18" fillId="3" borderId="0" xfId="0" applyFont="1" applyFill="1" applyAlignment="1">
      <alignment horizontal="left"/>
    </xf>
    <xf numFmtId="3" fontId="8" fillId="3" borderId="2" xfId="1" applyNumberFormat="1" applyFont="1" applyFill="1" applyBorder="1" applyAlignment="1">
      <alignment horizontal="center"/>
    </xf>
    <xf numFmtId="0" fontId="19" fillId="3" borderId="2" xfId="0" applyFont="1" applyFill="1" applyBorder="1" applyAlignment="1">
      <alignment horizontal="left"/>
    </xf>
    <xf numFmtId="0" fontId="4" fillId="6" borderId="9" xfId="0" applyFont="1" applyFill="1" applyBorder="1" applyAlignment="1">
      <alignment horizontal="center" vertical="center" wrapText="1"/>
    </xf>
    <xf numFmtId="0" fontId="0" fillId="0" borderId="0" xfId="0" applyFont="1" applyAlignment="1">
      <alignment wrapText="1"/>
    </xf>
    <xf numFmtId="0" fontId="21" fillId="8" borderId="9" xfId="0" applyFont="1" applyFill="1" applyBorder="1" applyAlignment="1">
      <alignment horizontal="center"/>
    </xf>
    <xf numFmtId="0" fontId="21" fillId="8" borderId="9" xfId="0" applyFont="1" applyFill="1" applyBorder="1" applyAlignment="1">
      <alignment horizontal="center" wrapText="1"/>
    </xf>
    <xf numFmtId="15" fontId="21" fillId="8" borderId="9" xfId="0" applyNumberFormat="1" applyFont="1" applyFill="1" applyBorder="1" applyAlignment="1">
      <alignment horizontal="center"/>
    </xf>
    <xf numFmtId="1" fontId="21" fillId="8" borderId="9" xfId="0" applyNumberFormat="1" applyFont="1" applyFill="1" applyBorder="1" applyAlignment="1">
      <alignment horizontal="center"/>
    </xf>
    <xf numFmtId="44" fontId="21" fillId="8" borderId="9" xfId="2" applyFont="1" applyFill="1" applyBorder="1"/>
    <xf numFmtId="0" fontId="4" fillId="8" borderId="9" xfId="0" applyFont="1" applyFill="1" applyBorder="1"/>
    <xf numFmtId="0" fontId="4" fillId="0" borderId="9" xfId="0" applyFont="1" applyFill="1" applyBorder="1" applyAlignment="1">
      <alignment horizontal="center"/>
    </xf>
    <xf numFmtId="0" fontId="4" fillId="0" borderId="9" xfId="0" applyFont="1" applyFill="1" applyBorder="1"/>
    <xf numFmtId="0" fontId="4" fillId="0" borderId="9" xfId="0" applyFont="1" applyFill="1" applyBorder="1" applyAlignment="1"/>
    <xf numFmtId="44" fontId="4" fillId="0" borderId="9" xfId="2" applyFont="1" applyFill="1" applyBorder="1"/>
    <xf numFmtId="0" fontId="4" fillId="0" borderId="8" xfId="0" applyFont="1" applyFill="1" applyBorder="1" applyAlignment="1">
      <alignment horizontal="center"/>
    </xf>
    <xf numFmtId="0" fontId="4" fillId="0" borderId="8" xfId="0" applyFont="1" applyFill="1" applyBorder="1"/>
    <xf numFmtId="44" fontId="4" fillId="0" borderId="8" xfId="2" applyFont="1" applyFill="1" applyBorder="1"/>
    <xf numFmtId="3" fontId="9" fillId="3" borderId="0" xfId="1" applyNumberFormat="1" applyFont="1" applyFill="1" applyBorder="1" applyAlignment="1">
      <alignment horizontal="left" indent="2"/>
    </xf>
    <xf numFmtId="0" fontId="11" fillId="10" borderId="4" xfId="0" applyFont="1" applyFill="1" applyBorder="1" applyAlignment="1">
      <alignment horizontal="left"/>
    </xf>
    <xf numFmtId="0" fontId="11" fillId="10" borderId="6" xfId="0" applyFont="1" applyFill="1" applyBorder="1" applyAlignment="1">
      <alignment horizontal="left"/>
    </xf>
    <xf numFmtId="3" fontId="8" fillId="2" borderId="2" xfId="1" applyNumberFormat="1" applyFont="1" applyFill="1" applyBorder="1" applyAlignment="1">
      <alignment horizontal="center"/>
    </xf>
    <xf numFmtId="3" fontId="8" fillId="2" borderId="3" xfId="1" applyNumberFormat="1" applyFont="1" applyFill="1" applyBorder="1" applyAlignment="1">
      <alignment horizontal="center"/>
    </xf>
    <xf numFmtId="0" fontId="6" fillId="3" borderId="0" xfId="0" applyFont="1" applyFill="1" applyAlignment="1">
      <alignment horizontal="left"/>
    </xf>
    <xf numFmtId="0" fontId="22" fillId="3" borderId="0" xfId="0" applyFont="1" applyFill="1" applyBorder="1"/>
    <xf numFmtId="0" fontId="4" fillId="5" borderId="2" xfId="0" applyFont="1" applyFill="1" applyBorder="1" applyAlignment="1">
      <alignment horizontal="center" vertical="center" wrapText="1"/>
    </xf>
    <xf numFmtId="0" fontId="4" fillId="5" borderId="7"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12" fillId="3" borderId="0" xfId="0" applyFont="1" applyFill="1" applyBorder="1" applyAlignment="1">
      <alignment vertical="center" wrapText="1"/>
    </xf>
    <xf numFmtId="0" fontId="4" fillId="15" borderId="10" xfId="0" applyFont="1" applyFill="1" applyBorder="1" applyAlignment="1">
      <alignment horizontal="center" vertical="center"/>
    </xf>
    <xf numFmtId="0" fontId="4" fillId="15" borderId="5" xfId="0" applyFont="1" applyFill="1" applyBorder="1" applyAlignment="1">
      <alignment horizontal="center" vertical="center" wrapText="1"/>
    </xf>
    <xf numFmtId="44" fontId="4" fillId="7" borderId="9" xfId="2" applyFont="1" applyFill="1" applyBorder="1" applyAlignment="1">
      <alignment horizontal="center" vertical="center" wrapText="1"/>
    </xf>
    <xf numFmtId="0" fontId="0" fillId="0" borderId="0" xfId="0" applyAlignment="1"/>
    <xf numFmtId="49" fontId="0" fillId="5" borderId="0" xfId="0" applyNumberFormat="1" applyFill="1"/>
    <xf numFmtId="49" fontId="0" fillId="6" borderId="0" xfId="0" applyNumberFormat="1" applyFill="1"/>
    <xf numFmtId="0" fontId="0" fillId="6" borderId="0" xfId="0" applyFill="1"/>
    <xf numFmtId="0" fontId="21" fillId="3" borderId="0" xfId="0" applyFont="1" applyFill="1" applyBorder="1" applyAlignment="1">
      <alignment vertical="center" wrapText="1"/>
    </xf>
    <xf numFmtId="0" fontId="4" fillId="0" borderId="0" xfId="0" applyFont="1" applyFill="1" applyBorder="1"/>
    <xf numFmtId="0" fontId="25" fillId="0" borderId="0" xfId="3" applyNumberFormat="1" applyFont="1" applyFill="1" applyAlignment="1" applyProtection="1"/>
    <xf numFmtId="0" fontId="24" fillId="0" borderId="0" xfId="3" applyNumberFormat="1" applyFill="1" applyAlignment="1" applyProtection="1"/>
    <xf numFmtId="0" fontId="26" fillId="0" borderId="12" xfId="0" applyFont="1" applyBorder="1" applyAlignment="1">
      <alignment vertical="center"/>
    </xf>
    <xf numFmtId="0" fontId="27" fillId="0" borderId="13" xfId="0" applyFont="1" applyBorder="1" applyAlignment="1">
      <alignment vertical="center" wrapText="1"/>
    </xf>
    <xf numFmtId="0" fontId="29" fillId="0" borderId="13" xfId="0" applyFont="1" applyBorder="1" applyAlignment="1">
      <alignment vertical="center" wrapText="1"/>
    </xf>
    <xf numFmtId="0" fontId="27" fillId="0" borderId="13" xfId="0" applyFont="1" applyBorder="1" applyAlignment="1">
      <alignment horizontal="left" vertical="center" wrapText="1"/>
    </xf>
    <xf numFmtId="0" fontId="0" fillId="0" borderId="13" xfId="0" applyBorder="1"/>
    <xf numFmtId="0" fontId="0" fillId="0" borderId="16" xfId="0" applyBorder="1"/>
    <xf numFmtId="0" fontId="0" fillId="0" borderId="17" xfId="0" applyBorder="1"/>
    <xf numFmtId="0" fontId="21" fillId="3" borderId="0" xfId="0" applyFont="1" applyFill="1" applyBorder="1" applyAlignment="1">
      <alignment horizontal="center" vertical="center" wrapText="1"/>
    </xf>
    <xf numFmtId="0" fontId="0" fillId="0" borderId="0" xfId="0" applyFont="1" applyFill="1" applyBorder="1"/>
    <xf numFmtId="0" fontId="15" fillId="3" borderId="0" xfId="0" applyFont="1" applyFill="1" applyBorder="1"/>
    <xf numFmtId="3" fontId="31" fillId="0" borderId="2" xfId="1" applyNumberFormat="1" applyFont="1" applyFill="1" applyBorder="1" applyAlignment="1">
      <alignment horizontal="left"/>
    </xf>
    <xf numFmtId="3" fontId="8" fillId="2" borderId="10" xfId="1" applyNumberFormat="1" applyFont="1" applyFill="1" applyBorder="1" applyAlignment="1">
      <alignment horizontal="center"/>
    </xf>
    <xf numFmtId="3" fontId="8" fillId="2" borderId="11" xfId="1" applyNumberFormat="1" applyFont="1" applyFill="1" applyBorder="1" applyAlignment="1">
      <alignment horizontal="center"/>
    </xf>
    <xf numFmtId="3" fontId="8" fillId="2" borderId="5" xfId="1" applyNumberFormat="1" applyFont="1" applyFill="1" applyBorder="1" applyAlignment="1">
      <alignment horizontal="center"/>
    </xf>
    <xf numFmtId="0" fontId="11" fillId="10" borderId="9" xfId="0" applyFont="1" applyFill="1" applyBorder="1" applyAlignment="1">
      <alignment horizontal="left"/>
    </xf>
    <xf numFmtId="0" fontId="32" fillId="3" borderId="14" xfId="0" applyFont="1" applyFill="1" applyBorder="1"/>
    <xf numFmtId="0" fontId="33" fillId="2" borderId="13" xfId="0" applyFont="1" applyFill="1" applyBorder="1" applyAlignment="1">
      <alignment vertical="center" wrapText="1"/>
    </xf>
    <xf numFmtId="0" fontId="23" fillId="17" borderId="4" xfId="0" applyFont="1" applyFill="1" applyBorder="1" applyAlignment="1">
      <alignment horizontal="center" vertical="center"/>
    </xf>
    <xf numFmtId="0" fontId="21" fillId="3" borderId="9" xfId="0" applyFont="1" applyFill="1" applyBorder="1" applyAlignment="1">
      <alignment horizontal="center"/>
    </xf>
    <xf numFmtId="0" fontId="21" fillId="3" borderId="9" xfId="0" applyFont="1" applyFill="1" applyBorder="1" applyAlignment="1">
      <alignment horizontal="center" wrapText="1"/>
    </xf>
    <xf numFmtId="15" fontId="21" fillId="3" borderId="9" xfId="0" applyNumberFormat="1" applyFont="1" applyFill="1" applyBorder="1" applyAlignment="1">
      <alignment horizontal="center"/>
    </xf>
    <xf numFmtId="0" fontId="21" fillId="18" borderId="9" xfId="0" applyFont="1" applyFill="1" applyBorder="1" applyAlignment="1">
      <alignment horizontal="center"/>
    </xf>
    <xf numFmtId="0" fontId="36" fillId="0" borderId="0" xfId="0" applyFont="1"/>
    <xf numFmtId="0" fontId="35" fillId="19" borderId="10" xfId="0" applyFont="1" applyFill="1" applyBorder="1" applyAlignment="1">
      <alignment horizontal="center" vertical="center"/>
    </xf>
    <xf numFmtId="0" fontId="35" fillId="19" borderId="5" xfId="0" applyFont="1" applyFill="1" applyBorder="1" applyAlignment="1">
      <alignment horizontal="center" vertical="center" wrapText="1"/>
    </xf>
    <xf numFmtId="0" fontId="35" fillId="19" borderId="10" xfId="0" applyFont="1" applyFill="1" applyBorder="1" applyAlignment="1">
      <alignment horizontal="center" vertical="center" wrapText="1"/>
    </xf>
    <xf numFmtId="0" fontId="35" fillId="19" borderId="11" xfId="0" applyFont="1" applyFill="1" applyBorder="1" applyAlignment="1">
      <alignment horizontal="center" vertical="center" wrapText="1"/>
    </xf>
    <xf numFmtId="0" fontId="7" fillId="19" borderId="6" xfId="0" applyFont="1" applyFill="1" applyBorder="1" applyAlignment="1">
      <alignment horizontal="center" vertical="center" wrapText="1"/>
    </xf>
    <xf numFmtId="44" fontId="35" fillId="19" borderId="6" xfId="2" applyFont="1" applyFill="1" applyBorder="1" applyAlignment="1">
      <alignment horizontal="center" vertical="center" wrapText="1"/>
    </xf>
    <xf numFmtId="0" fontId="35" fillId="19" borderId="3" xfId="0" applyFont="1" applyFill="1" applyBorder="1" applyAlignment="1">
      <alignment horizontal="center" vertical="center"/>
    </xf>
    <xf numFmtId="0" fontId="7" fillId="19" borderId="11" xfId="0" applyFont="1" applyFill="1" applyBorder="1" applyAlignment="1">
      <alignment horizontal="center" vertical="center" wrapText="1"/>
    </xf>
    <xf numFmtId="0" fontId="35" fillId="19" borderId="9" xfId="0" applyFont="1" applyFill="1" applyBorder="1" applyAlignment="1">
      <alignment horizontal="center" vertical="center" wrapText="1"/>
    </xf>
    <xf numFmtId="0" fontId="4" fillId="16" borderId="4" xfId="0" applyFont="1" applyFill="1" applyBorder="1" applyAlignment="1">
      <alignment horizontal="center" vertical="center" wrapText="1"/>
    </xf>
    <xf numFmtId="0" fontId="4" fillId="16" borderId="6" xfId="0" applyFont="1" applyFill="1" applyBorder="1" applyAlignment="1">
      <alignment horizontal="center" vertical="center" wrapText="1"/>
    </xf>
    <xf numFmtId="0" fontId="21" fillId="3" borderId="0" xfId="0" applyFont="1" applyFill="1" applyBorder="1" applyAlignment="1">
      <alignment horizontal="center" vertical="center" wrapText="1"/>
    </xf>
    <xf numFmtId="0" fontId="23" fillId="13" borderId="10" xfId="0" applyFont="1" applyFill="1" applyBorder="1" applyAlignment="1">
      <alignment horizontal="center" vertical="center"/>
    </xf>
    <xf numFmtId="0" fontId="23" fillId="13" borderId="11" xfId="0" applyFont="1" applyFill="1" applyBorder="1" applyAlignment="1">
      <alignment horizontal="center" vertical="center"/>
    </xf>
    <xf numFmtId="0" fontId="23" fillId="13" borderId="5" xfId="0" applyFont="1" applyFill="1" applyBorder="1" applyAlignment="1">
      <alignment horizontal="center" vertical="center"/>
    </xf>
    <xf numFmtId="0" fontId="7" fillId="19" borderId="10" xfId="0" applyFont="1" applyFill="1" applyBorder="1" applyAlignment="1">
      <alignment horizontal="center" vertical="center" wrapText="1"/>
    </xf>
    <xf numFmtId="0" fontId="7" fillId="19" borderId="11" xfId="0" applyFont="1" applyFill="1" applyBorder="1" applyAlignment="1">
      <alignment horizontal="center" vertical="center" wrapText="1"/>
    </xf>
    <xf numFmtId="0" fontId="7" fillId="19" borderId="5" xfId="0" applyFont="1" applyFill="1" applyBorder="1" applyAlignment="1">
      <alignment horizontal="center" vertical="center" wrapText="1"/>
    </xf>
    <xf numFmtId="0" fontId="23" fillId="14" borderId="10" xfId="0" applyFont="1" applyFill="1" applyBorder="1" applyAlignment="1">
      <alignment horizontal="center" vertical="center"/>
    </xf>
    <xf numFmtId="0" fontId="23" fillId="14" borderId="5" xfId="0" applyFont="1" applyFill="1" applyBorder="1" applyAlignment="1">
      <alignment horizontal="center" vertical="center"/>
    </xf>
    <xf numFmtId="0" fontId="23" fillId="12" borderId="10" xfId="0" applyFont="1" applyFill="1" applyBorder="1" applyAlignment="1">
      <alignment horizontal="center" vertical="center"/>
    </xf>
    <xf numFmtId="0" fontId="23" fillId="12" borderId="11" xfId="0" applyFont="1" applyFill="1" applyBorder="1" applyAlignment="1">
      <alignment horizontal="center" vertical="center"/>
    </xf>
    <xf numFmtId="0" fontId="0" fillId="2" borderId="9" xfId="0" applyFont="1" applyFill="1" applyBorder="1" applyAlignment="1">
      <alignment horizontal="center"/>
    </xf>
    <xf numFmtId="0" fontId="0" fillId="10" borderId="9" xfId="0" applyFont="1" applyFill="1" applyBorder="1" applyAlignment="1">
      <alignment horizontal="center"/>
    </xf>
    <xf numFmtId="0" fontId="23" fillId="11" borderId="10" xfId="0" applyFont="1" applyFill="1" applyBorder="1" applyAlignment="1">
      <alignment horizontal="center" vertical="center"/>
    </xf>
    <xf numFmtId="0" fontId="23" fillId="11" borderId="11" xfId="0" applyFont="1" applyFill="1" applyBorder="1" applyAlignment="1">
      <alignment horizontal="center" vertical="center"/>
    </xf>
    <xf numFmtId="0" fontId="23" fillId="11" borderId="5" xfId="0" applyFont="1" applyFill="1" applyBorder="1" applyAlignment="1">
      <alignment horizontal="center" vertical="center"/>
    </xf>
    <xf numFmtId="0" fontId="21" fillId="2" borderId="13" xfId="0" applyFont="1" applyFill="1" applyBorder="1" applyAlignment="1">
      <alignment horizontal="center" vertical="center" wrapText="1"/>
    </xf>
    <xf numFmtId="0" fontId="21" fillId="2" borderId="15" xfId="0" applyFont="1" applyFill="1" applyBorder="1" applyAlignment="1">
      <alignment horizontal="center" vertical="center" wrapText="1"/>
    </xf>
  </cellXfs>
  <cellStyles count="4">
    <cellStyle name="Comma" xfId="1" builtinId="3"/>
    <cellStyle name="Currency" xfId="2" builtinId="4"/>
    <cellStyle name="Normal" xfId="0" builtinId="0"/>
    <cellStyle name="Normal 2" xfId="3" xr:uid="{CB795D5E-9C62-4DDD-B7D0-840A9C7B624A}"/>
  </cellStyles>
  <dxfs count="1">
    <dxf>
      <font>
        <color rgb="FF9C0006"/>
      </font>
      <fill>
        <patternFill>
          <bgColor rgb="FFFFC7CE"/>
        </patternFill>
      </fill>
    </dxf>
  </dxfs>
  <tableStyles count="0" defaultTableStyle="TableStyleMedium2" defaultPivotStyle="PivotStyleLight16"/>
  <colors>
    <mruColors>
      <color rgb="FF5F5F5F"/>
      <color rgb="FF777777"/>
      <color rgb="FFFFFF00"/>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3A5BF5-1724-439B-8B60-732EB5D552CA}">
  <dimension ref="A1:V25"/>
  <sheetViews>
    <sheetView tabSelected="1" workbookViewId="0">
      <selection activeCell="A2" sqref="A2"/>
    </sheetView>
  </sheetViews>
  <sheetFormatPr defaultRowHeight="15" x14ac:dyDescent="0.25"/>
  <cols>
    <col min="1" max="1" width="147.28515625" customWidth="1"/>
  </cols>
  <sheetData>
    <row r="1" spans="1:22" x14ac:dyDescent="0.25">
      <c r="A1" s="92" t="s">
        <v>6265</v>
      </c>
    </row>
    <row r="2" spans="1:22" ht="21" x14ac:dyDescent="0.35">
      <c r="A2" s="5" t="s">
        <v>6268</v>
      </c>
    </row>
    <row r="3" spans="1:22" ht="21" x14ac:dyDescent="0.35">
      <c r="A3" s="5" t="s">
        <v>105</v>
      </c>
    </row>
    <row r="4" spans="1:22" ht="15.75" thickBot="1" x14ac:dyDescent="0.3"/>
    <row r="5" spans="1:22" ht="15.75" x14ac:dyDescent="0.25">
      <c r="A5" s="11" t="s">
        <v>10</v>
      </c>
      <c r="C5" s="2"/>
      <c r="D5" s="3"/>
      <c r="E5" s="3"/>
      <c r="F5" s="3"/>
      <c r="G5" s="3"/>
      <c r="H5" s="3"/>
      <c r="I5" s="3"/>
      <c r="J5" s="3"/>
      <c r="K5" s="3"/>
      <c r="L5" s="3"/>
      <c r="M5" s="3"/>
      <c r="N5" s="3"/>
      <c r="O5" s="3"/>
      <c r="P5" s="3"/>
      <c r="Q5" s="3"/>
      <c r="R5" s="3"/>
      <c r="S5" s="3"/>
      <c r="T5" s="3"/>
      <c r="U5" s="3"/>
      <c r="V5" s="3"/>
    </row>
    <row r="6" spans="1:22" ht="15.75" x14ac:dyDescent="0.25">
      <c r="A6" s="6" t="s">
        <v>106</v>
      </c>
      <c r="C6" s="2"/>
      <c r="D6" s="3"/>
      <c r="E6" s="3"/>
      <c r="F6" s="3"/>
      <c r="G6" s="3"/>
      <c r="H6" s="3"/>
      <c r="I6" s="3"/>
      <c r="J6" s="3"/>
      <c r="K6" s="3"/>
      <c r="L6" s="3"/>
      <c r="M6" s="3"/>
      <c r="N6" s="3"/>
      <c r="O6" s="3"/>
      <c r="P6" s="3"/>
      <c r="Q6" s="3"/>
      <c r="R6" s="3"/>
      <c r="S6" s="3"/>
      <c r="T6" s="3"/>
      <c r="U6" s="3"/>
      <c r="V6" s="3"/>
    </row>
    <row r="7" spans="1:22" ht="15.75" x14ac:dyDescent="0.25">
      <c r="A7" s="6" t="s">
        <v>111</v>
      </c>
      <c r="C7" s="2"/>
      <c r="D7" s="3"/>
      <c r="E7" s="3"/>
      <c r="F7" s="3"/>
      <c r="G7" s="3"/>
      <c r="H7" s="3"/>
      <c r="I7" s="3"/>
      <c r="J7" s="3"/>
      <c r="K7" s="3"/>
      <c r="L7" s="3"/>
      <c r="M7" s="3"/>
      <c r="N7" s="3"/>
      <c r="O7" s="3"/>
      <c r="P7" s="3"/>
      <c r="Q7" s="3"/>
      <c r="R7" s="3"/>
      <c r="S7" s="3"/>
      <c r="T7" s="3"/>
      <c r="U7" s="3"/>
      <c r="V7" s="3"/>
    </row>
    <row r="8" spans="1:22" ht="15.75" x14ac:dyDescent="0.25">
      <c r="A8" s="6" t="s">
        <v>11</v>
      </c>
      <c r="C8" s="2"/>
      <c r="D8" s="3"/>
      <c r="E8" s="3"/>
      <c r="F8" s="3"/>
      <c r="G8" s="3"/>
      <c r="H8" s="3"/>
      <c r="I8" s="3"/>
      <c r="J8" s="3"/>
      <c r="K8" s="3"/>
      <c r="L8" s="3"/>
      <c r="M8" s="3"/>
      <c r="N8" s="3"/>
      <c r="O8" s="3"/>
      <c r="P8" s="3"/>
      <c r="Q8" s="3"/>
      <c r="R8" s="3"/>
      <c r="S8" s="3"/>
      <c r="T8" s="3"/>
      <c r="U8" s="3"/>
      <c r="V8" s="3"/>
    </row>
    <row r="9" spans="1:22" ht="15.75" x14ac:dyDescent="0.25">
      <c r="A9" s="6" t="s">
        <v>6250</v>
      </c>
      <c r="C9" s="2"/>
      <c r="D9" s="3"/>
      <c r="E9" s="3"/>
      <c r="F9" s="3"/>
      <c r="G9" s="3"/>
      <c r="H9" s="3"/>
      <c r="I9" s="3"/>
      <c r="J9" s="3"/>
      <c r="K9" s="3"/>
      <c r="L9" s="3"/>
      <c r="M9" s="3"/>
      <c r="N9" s="3"/>
      <c r="O9" s="3"/>
      <c r="P9" s="3"/>
      <c r="Q9" s="3"/>
      <c r="R9" s="3"/>
      <c r="S9" s="3"/>
      <c r="T9" s="3"/>
      <c r="U9" s="3"/>
      <c r="V9" s="3"/>
    </row>
    <row r="10" spans="1:22" ht="15.75" x14ac:dyDescent="0.25">
      <c r="A10" s="6" t="s">
        <v>6249</v>
      </c>
      <c r="C10" s="2"/>
      <c r="D10" s="3"/>
      <c r="E10" s="3"/>
      <c r="F10" s="3"/>
      <c r="G10" s="3"/>
      <c r="H10" s="3"/>
      <c r="I10" s="3"/>
      <c r="J10" s="3"/>
      <c r="K10" s="3"/>
      <c r="L10" s="3"/>
      <c r="M10" s="3"/>
      <c r="N10" s="3"/>
      <c r="O10" s="3"/>
      <c r="P10" s="3"/>
      <c r="Q10" s="3"/>
      <c r="R10" s="3"/>
      <c r="S10" s="3"/>
      <c r="T10" s="3"/>
      <c r="U10" s="3"/>
      <c r="V10" s="3"/>
    </row>
    <row r="11" spans="1:22" ht="15.75" x14ac:dyDescent="0.25">
      <c r="A11" s="6"/>
      <c r="C11" s="2"/>
      <c r="D11" s="3"/>
      <c r="E11" s="3"/>
      <c r="F11" s="3"/>
      <c r="G11" s="3"/>
      <c r="H11" s="3"/>
      <c r="I11" s="3"/>
      <c r="J11" s="3"/>
      <c r="K11" s="3"/>
      <c r="L11" s="3"/>
      <c r="M11" s="3"/>
      <c r="N11" s="3"/>
      <c r="O11" s="3"/>
      <c r="P11" s="3"/>
      <c r="Q11" s="3"/>
      <c r="R11" s="3"/>
      <c r="S11" s="3"/>
      <c r="T11" s="3"/>
      <c r="U11" s="3"/>
      <c r="V11" s="3"/>
    </row>
    <row r="12" spans="1:22" ht="15.75" x14ac:dyDescent="0.25">
      <c r="A12" s="12" t="s">
        <v>112</v>
      </c>
      <c r="C12" s="2"/>
      <c r="D12" s="3"/>
      <c r="E12" s="3"/>
      <c r="F12" s="3"/>
      <c r="G12" s="3"/>
      <c r="H12" s="3"/>
      <c r="I12" s="3"/>
      <c r="J12" s="3"/>
      <c r="K12" s="3"/>
      <c r="L12" s="3"/>
      <c r="M12" s="3"/>
      <c r="N12" s="3"/>
      <c r="O12" s="3"/>
      <c r="P12" s="3"/>
      <c r="Q12" s="3"/>
      <c r="R12" s="3"/>
      <c r="S12" s="3"/>
      <c r="T12" s="3"/>
      <c r="U12" s="3"/>
      <c r="V12" s="3"/>
    </row>
    <row r="13" spans="1:22" ht="15.75" x14ac:dyDescent="0.25">
      <c r="A13" s="6" t="s">
        <v>12</v>
      </c>
      <c r="C13" s="2"/>
      <c r="D13" s="3"/>
      <c r="E13" s="3"/>
      <c r="F13" s="3"/>
      <c r="G13" s="3"/>
      <c r="H13" s="3"/>
      <c r="I13" s="3"/>
      <c r="J13" s="3"/>
      <c r="K13" s="3"/>
      <c r="L13" s="3"/>
      <c r="M13" s="3"/>
      <c r="N13" s="3"/>
      <c r="O13" s="3"/>
      <c r="P13" s="3"/>
      <c r="Q13" s="3"/>
      <c r="R13" s="3"/>
      <c r="S13" s="3"/>
      <c r="T13" s="3"/>
      <c r="U13" s="3"/>
      <c r="V13" s="3"/>
    </row>
    <row r="14" spans="1:22" ht="15.75" x14ac:dyDescent="0.25">
      <c r="A14" s="6" t="s">
        <v>6260</v>
      </c>
      <c r="C14" s="2"/>
      <c r="D14" s="3"/>
      <c r="E14" s="3"/>
      <c r="F14" s="3"/>
      <c r="G14" s="3"/>
      <c r="H14" s="3"/>
      <c r="I14" s="3"/>
      <c r="J14" s="3"/>
      <c r="K14" s="3"/>
      <c r="L14" s="3"/>
      <c r="M14" s="3"/>
      <c r="N14" s="3"/>
      <c r="O14" s="3"/>
      <c r="P14" s="3"/>
      <c r="Q14" s="3"/>
      <c r="R14" s="3"/>
      <c r="S14" s="3"/>
      <c r="T14" s="3"/>
      <c r="U14" s="3"/>
      <c r="V14" s="3"/>
    </row>
    <row r="15" spans="1:22" ht="15.75" x14ac:dyDescent="0.25">
      <c r="A15" s="6" t="s">
        <v>6259</v>
      </c>
      <c r="C15" s="2"/>
      <c r="D15" s="3"/>
      <c r="E15" s="3"/>
      <c r="F15" s="3"/>
      <c r="G15" s="3"/>
      <c r="H15" s="3"/>
      <c r="I15" s="3"/>
      <c r="J15" s="3"/>
      <c r="K15" s="3"/>
      <c r="L15" s="3"/>
      <c r="M15" s="3"/>
      <c r="N15" s="3"/>
      <c r="O15" s="3"/>
      <c r="P15" s="3"/>
      <c r="Q15" s="3"/>
      <c r="R15" s="3"/>
      <c r="S15" s="3"/>
      <c r="T15" s="3"/>
      <c r="U15" s="3"/>
      <c r="V15" s="3"/>
    </row>
    <row r="16" spans="1:22" ht="15.75" x14ac:dyDescent="0.25">
      <c r="A16" s="6"/>
      <c r="C16" s="2"/>
      <c r="D16" s="3"/>
      <c r="E16" s="3"/>
      <c r="F16" s="3"/>
      <c r="G16" s="3"/>
      <c r="H16" s="3"/>
      <c r="I16" s="3"/>
      <c r="J16" s="3"/>
      <c r="K16" s="3"/>
      <c r="L16" s="3"/>
      <c r="M16" s="3"/>
      <c r="N16" s="3"/>
      <c r="O16" s="3"/>
      <c r="P16" s="3"/>
      <c r="Q16" s="3"/>
      <c r="R16" s="3"/>
      <c r="S16" s="3"/>
      <c r="T16" s="3"/>
      <c r="U16" s="3"/>
      <c r="V16" s="3"/>
    </row>
    <row r="17" spans="1:22" ht="15.75" x14ac:dyDescent="0.25">
      <c r="A17" s="12" t="s">
        <v>113</v>
      </c>
      <c r="C17" s="2"/>
      <c r="D17" s="3"/>
      <c r="E17" s="3"/>
      <c r="F17" s="3"/>
      <c r="G17" s="3"/>
      <c r="H17" s="3"/>
      <c r="I17" s="3"/>
      <c r="J17" s="3"/>
      <c r="K17" s="3"/>
      <c r="L17" s="3"/>
      <c r="M17" s="3"/>
      <c r="N17" s="3"/>
      <c r="O17" s="3"/>
      <c r="P17" s="3"/>
      <c r="Q17" s="3"/>
      <c r="R17" s="3"/>
      <c r="S17" s="3"/>
      <c r="T17" s="3"/>
      <c r="U17" s="3"/>
      <c r="V17" s="3"/>
    </row>
    <row r="18" spans="1:22" ht="15.75" x14ac:dyDescent="0.25">
      <c r="A18" s="7" t="s">
        <v>6267</v>
      </c>
      <c r="C18" s="2"/>
      <c r="D18" s="3"/>
      <c r="E18" s="3"/>
      <c r="F18" s="3"/>
      <c r="G18" s="3"/>
      <c r="H18" s="3"/>
      <c r="I18" s="3"/>
      <c r="J18" s="3"/>
      <c r="K18" s="3"/>
      <c r="L18" s="3"/>
      <c r="M18" s="3"/>
      <c r="N18" s="3"/>
      <c r="O18" s="3"/>
      <c r="P18" s="3"/>
      <c r="Q18" s="3"/>
      <c r="R18" s="3"/>
      <c r="S18" s="3"/>
      <c r="T18" s="3"/>
      <c r="U18" s="3"/>
      <c r="V18" s="3"/>
    </row>
    <row r="19" spans="1:22" ht="15.75" x14ac:dyDescent="0.25">
      <c r="A19" s="10" t="s">
        <v>13</v>
      </c>
      <c r="C19" s="2"/>
      <c r="D19" s="3"/>
      <c r="E19" s="3"/>
      <c r="F19" s="3"/>
      <c r="G19" s="3"/>
      <c r="H19" s="3"/>
      <c r="I19" s="3"/>
      <c r="J19" s="3"/>
      <c r="K19" s="3"/>
      <c r="L19" s="3"/>
      <c r="M19" s="3"/>
      <c r="N19" s="3"/>
      <c r="O19" s="3"/>
      <c r="P19" s="3"/>
      <c r="Q19" s="3"/>
      <c r="R19" s="3"/>
      <c r="S19" s="3"/>
      <c r="T19" s="3"/>
      <c r="U19" s="3"/>
      <c r="V19" s="3"/>
    </row>
    <row r="20" spans="1:22" ht="15.75" x14ac:dyDescent="0.25">
      <c r="A20" s="10" t="s">
        <v>108</v>
      </c>
      <c r="C20" s="2"/>
      <c r="D20" s="3"/>
      <c r="E20" s="3"/>
      <c r="F20" s="3"/>
      <c r="G20" s="3"/>
      <c r="H20" s="3"/>
      <c r="I20" s="3"/>
      <c r="J20" s="3"/>
      <c r="K20" s="3"/>
      <c r="L20" s="3"/>
      <c r="M20" s="3"/>
      <c r="N20" s="3"/>
      <c r="O20" s="3"/>
      <c r="P20" s="3"/>
      <c r="Q20" s="3"/>
      <c r="R20" s="3"/>
      <c r="S20" s="3"/>
      <c r="T20" s="3"/>
      <c r="U20" s="3"/>
      <c r="V20" s="3"/>
    </row>
    <row r="21" spans="1:22" ht="15.75" x14ac:dyDescent="0.25">
      <c r="A21" s="10" t="s">
        <v>109</v>
      </c>
      <c r="C21" s="2"/>
      <c r="D21" s="3"/>
      <c r="E21" s="3"/>
      <c r="F21" s="3"/>
      <c r="G21" s="3"/>
      <c r="H21" s="3"/>
      <c r="I21" s="3"/>
      <c r="J21" s="3"/>
      <c r="K21" s="3"/>
      <c r="L21" s="3"/>
      <c r="M21" s="3"/>
      <c r="N21" s="3"/>
      <c r="O21" s="3"/>
      <c r="P21" s="3"/>
      <c r="Q21" s="3"/>
      <c r="R21" s="3"/>
      <c r="S21" s="3"/>
      <c r="T21" s="3"/>
      <c r="U21" s="3"/>
      <c r="V21" s="3"/>
    </row>
    <row r="22" spans="1:22" ht="15.75" x14ac:dyDescent="0.25">
      <c r="A22" s="10" t="s">
        <v>14</v>
      </c>
      <c r="C22" s="2"/>
      <c r="D22" s="3"/>
      <c r="E22" s="3"/>
      <c r="F22" s="3"/>
      <c r="G22" s="3"/>
      <c r="H22" s="3"/>
      <c r="I22" s="3"/>
      <c r="J22" s="3"/>
      <c r="K22" s="3"/>
      <c r="L22" s="3"/>
      <c r="M22" s="3"/>
      <c r="N22" s="3"/>
      <c r="O22" s="3"/>
      <c r="P22" s="3"/>
      <c r="Q22" s="3"/>
      <c r="R22" s="3"/>
      <c r="S22" s="3"/>
      <c r="T22" s="3"/>
      <c r="U22" s="3"/>
      <c r="V22" s="3"/>
    </row>
    <row r="23" spans="1:22" ht="15.75" x14ac:dyDescent="0.25">
      <c r="A23" s="7" t="s">
        <v>6251</v>
      </c>
      <c r="C23" s="2"/>
      <c r="D23" s="3"/>
      <c r="E23" s="3"/>
      <c r="F23" s="3"/>
      <c r="G23" s="3"/>
      <c r="H23" s="3"/>
      <c r="I23" s="3"/>
      <c r="J23" s="3"/>
      <c r="K23" s="3"/>
      <c r="L23" s="3"/>
      <c r="M23" s="3"/>
      <c r="N23" s="3"/>
      <c r="O23" s="3"/>
      <c r="P23" s="3"/>
      <c r="Q23" s="3"/>
      <c r="R23" s="3"/>
      <c r="S23" s="3"/>
      <c r="T23" s="3"/>
      <c r="U23" s="3"/>
      <c r="V23" s="3"/>
    </row>
    <row r="24" spans="1:22" ht="15.75" x14ac:dyDescent="0.25">
      <c r="A24" s="8" t="s">
        <v>107</v>
      </c>
      <c r="C24" s="2"/>
      <c r="D24" s="3"/>
      <c r="E24" s="3"/>
      <c r="F24" s="3"/>
      <c r="G24" s="3"/>
      <c r="H24" s="3"/>
      <c r="I24" s="3"/>
      <c r="J24" s="3"/>
      <c r="K24" s="3"/>
      <c r="L24" s="3"/>
      <c r="M24" s="3"/>
      <c r="N24" s="3"/>
      <c r="O24" s="3"/>
      <c r="P24" s="3"/>
      <c r="Q24" s="3"/>
      <c r="R24" s="3"/>
      <c r="S24" s="3"/>
      <c r="T24" s="3"/>
      <c r="U24" s="3"/>
      <c r="V24" s="3"/>
    </row>
    <row r="25" spans="1:22" ht="16.5" thickBot="1" x14ac:dyDescent="0.3">
      <c r="A25" s="9" t="s">
        <v>110</v>
      </c>
      <c r="C25" s="2"/>
      <c r="D25" s="3"/>
      <c r="E25" s="3"/>
      <c r="F25" s="3"/>
      <c r="G25" s="3"/>
      <c r="H25" s="3"/>
      <c r="I25" s="3"/>
      <c r="J25" s="3"/>
      <c r="K25" s="3"/>
      <c r="L25" s="3"/>
      <c r="M25" s="3"/>
      <c r="N25" s="3"/>
      <c r="O25" s="3"/>
      <c r="P25" s="3"/>
      <c r="Q25" s="3"/>
      <c r="R25" s="3"/>
      <c r="S25" s="3"/>
      <c r="T25" s="3"/>
      <c r="U25" s="3"/>
      <c r="V25" s="3"/>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5980EB-1ABC-400D-B7C0-0613B2C8A1B1}">
  <dimension ref="A1:AB728"/>
  <sheetViews>
    <sheetView topLeftCell="C1" zoomScale="90" zoomScaleNormal="90" workbookViewId="0">
      <selection activeCell="I21" sqref="I21"/>
    </sheetView>
  </sheetViews>
  <sheetFormatPr defaultColWidth="14.140625" defaultRowHeight="15" x14ac:dyDescent="0.25"/>
  <cols>
    <col min="1" max="2" width="0" hidden="1" customWidth="1"/>
    <col min="4" max="4" width="23.85546875" customWidth="1"/>
    <col min="5" max="5" width="44.7109375" customWidth="1"/>
    <col min="9" max="14" width="21.5703125" customWidth="1"/>
  </cols>
  <sheetData>
    <row r="1" spans="1:28" x14ac:dyDescent="0.25">
      <c r="A1" t="str">
        <f>IF(ROW()&lt;=MAX('Facilities Data'!$B$6:$B$5727),VLOOKUP(ROW(),'Facilities Data'!$B$6:$F$5727,5, TRUE),"")</f>
        <v/>
      </c>
      <c r="B1" t="str">
        <f>IF(ROW()&lt;=MAX('Facilities Data'!$B$6:$B$5727),VLOOKUP(ROW(),'Facilities Data'!$B$6:$F$5727,4, TRUE),"")</f>
        <v/>
      </c>
      <c r="C1" s="92" t="s">
        <v>6263</v>
      </c>
    </row>
    <row r="2" spans="1:28" ht="31.5" x14ac:dyDescent="0.5">
      <c r="A2" t="str">
        <f>IF(ROW()&lt;=MAX('Facilities Data'!$B$6:$B$5727),VLOOKUP(ROW(),'Facilities Data'!$B$6:$F$5727,5, TRUE),"")</f>
        <v/>
      </c>
      <c r="B2" t="str">
        <f>IF(ROW()&lt;=MAX('Facilities Data'!$B$6:$B$5727),VLOOKUP(ROW(),'Facilities Data'!$B$6:$F$5727,4, TRUE),"")</f>
        <v/>
      </c>
      <c r="C2" s="17" t="s">
        <v>6269</v>
      </c>
      <c r="D2" s="17"/>
      <c r="E2" s="18"/>
      <c r="F2" s="18"/>
      <c r="G2" s="18"/>
      <c r="H2" s="18"/>
      <c r="I2" s="18"/>
      <c r="J2" s="18"/>
      <c r="K2" s="18"/>
      <c r="L2" s="18"/>
      <c r="M2" s="18"/>
      <c r="N2" s="18"/>
      <c r="O2" s="18"/>
      <c r="P2" s="18"/>
      <c r="Q2" s="18"/>
      <c r="R2" s="19"/>
      <c r="S2" s="18"/>
      <c r="T2" s="15"/>
      <c r="U2" s="15"/>
      <c r="V2" s="15"/>
      <c r="W2" s="15"/>
      <c r="X2" s="15"/>
      <c r="Y2" s="15"/>
      <c r="Z2" s="15"/>
      <c r="AA2" s="15"/>
      <c r="AB2" s="15"/>
    </row>
    <row r="3" spans="1:28" ht="31.5" x14ac:dyDescent="0.5">
      <c r="A3" t="str">
        <f>IF(ROW()&lt;=MAX('Facilities Data'!$B$6:$B$5727),VLOOKUP(ROW(),'Facilities Data'!$B$6:$F$5727,5, TRUE),"")</f>
        <v/>
      </c>
      <c r="B3" t="str">
        <f>IF(ROW()&lt;=MAX('Facilities Data'!$B$6:$B$5727),VLOOKUP(ROW(),'Facilities Data'!$B$6:$F$5727,4, TRUE),"")</f>
        <v/>
      </c>
      <c r="C3" s="17" t="s">
        <v>6252</v>
      </c>
      <c r="D3" s="17"/>
      <c r="E3" s="18"/>
      <c r="F3" s="18"/>
      <c r="G3" s="18"/>
      <c r="H3" s="18"/>
      <c r="I3" s="18"/>
      <c r="J3" s="18"/>
      <c r="K3" s="18"/>
      <c r="L3" s="18"/>
      <c r="M3" s="18"/>
      <c r="N3" s="18"/>
      <c r="O3" s="18"/>
      <c r="P3" s="18"/>
      <c r="Q3" s="18"/>
      <c r="R3" s="19"/>
      <c r="S3" s="18"/>
      <c r="T3" s="15"/>
      <c r="U3" s="15"/>
      <c r="V3" s="15"/>
      <c r="W3" s="15"/>
      <c r="X3" s="15"/>
      <c r="Y3" s="15"/>
      <c r="Z3" s="15"/>
      <c r="AA3" s="15"/>
      <c r="AB3" s="15"/>
    </row>
    <row r="4" spans="1:28" ht="52.5" customHeight="1" x14ac:dyDescent="0.3">
      <c r="A4" t="str">
        <f>IF(ROW()&lt;=MAX('Facilities Data'!$B$6:$B$5727),VLOOKUP(ROW(),'Facilities Data'!$B$6:$F$5727,5, TRUE),"")</f>
        <v/>
      </c>
      <c r="B4" t="str">
        <f>IF(ROW()&lt;=MAX('Facilities Data'!$B$6:$B$5727),VLOOKUP(ROW(),'Facilities Data'!$B$6:$F$5727,4, TRUE),"")</f>
        <v/>
      </c>
      <c r="C4" s="20"/>
      <c r="D4" s="20"/>
      <c r="E4" s="80" t="s">
        <v>779</v>
      </c>
      <c r="F4" s="18"/>
      <c r="G4" s="18"/>
      <c r="H4" s="18"/>
      <c r="I4" s="22"/>
      <c r="J4" s="104"/>
      <c r="K4" s="104"/>
      <c r="L4" s="104"/>
      <c r="M4" s="104"/>
      <c r="N4" s="104"/>
      <c r="O4" s="19"/>
      <c r="P4" s="19"/>
      <c r="Q4" s="19"/>
      <c r="R4" s="19"/>
      <c r="S4" s="19"/>
      <c r="T4" s="15"/>
      <c r="U4" s="15"/>
      <c r="V4" s="15"/>
      <c r="W4" s="15"/>
      <c r="X4" s="15"/>
      <c r="Y4" s="15"/>
      <c r="Z4" s="15"/>
      <c r="AA4" s="15"/>
      <c r="AB4" s="15"/>
    </row>
    <row r="5" spans="1:28" ht="21" customHeight="1" x14ac:dyDescent="0.3">
      <c r="A5" t="str">
        <f>IF(ROW()&lt;=MAX('Facilities Data'!$B$6:$B$5727),VLOOKUP(ROW(),'Facilities Data'!$B$6:$F$5727,5, TRUE),"")</f>
        <v/>
      </c>
      <c r="B5" t="str">
        <f>IF(ROW()&lt;=MAX('Facilities Data'!$B$6:$B$5727),VLOOKUP(ROW(),'Facilities Data'!$B$6:$F$5727,4, TRUE),"")</f>
        <v/>
      </c>
      <c r="C5" s="16"/>
      <c r="D5" s="16"/>
      <c r="E5" s="49" t="s">
        <v>0</v>
      </c>
      <c r="F5" s="115"/>
      <c r="G5" s="115"/>
      <c r="H5" s="115"/>
      <c r="I5" s="21"/>
      <c r="J5" s="104"/>
      <c r="K5" s="77"/>
      <c r="L5" s="77"/>
      <c r="M5" s="66"/>
      <c r="N5" s="66"/>
      <c r="O5" s="58"/>
      <c r="P5" s="19"/>
      <c r="Q5" s="19"/>
      <c r="R5" s="19"/>
      <c r="S5" s="19"/>
      <c r="T5" s="15"/>
      <c r="U5" s="15"/>
      <c r="V5" s="15"/>
      <c r="W5" s="15"/>
      <c r="X5" s="15"/>
      <c r="Y5" s="15"/>
      <c r="Z5" s="15"/>
      <c r="AA5" s="15"/>
      <c r="AB5" s="15"/>
    </row>
    <row r="6" spans="1:28" ht="18.75" x14ac:dyDescent="0.3">
      <c r="A6" t="str">
        <f>IF(ROW()&lt;=MAX('Facilities Data'!$B$6:$B$5727),VLOOKUP(ROW(),'Facilities Data'!$B$6:$F$5727,5, TRUE),"")</f>
        <v/>
      </c>
      <c r="B6" t="str">
        <f>IF(ROW()&lt;=MAX('Facilities Data'!$B$6:$B$5727),VLOOKUP(ROW(),'Facilities Data'!$B$6:$F$5727,4, TRUE),"")</f>
        <v/>
      </c>
      <c r="C6" s="16"/>
      <c r="D6" s="16"/>
      <c r="E6" s="50" t="s">
        <v>6247</v>
      </c>
      <c r="F6" s="116" t="str">
        <f>IFERROR(VLOOKUP(F5,'Dropdown Menus'!K1:L82,2,FALSE),"")</f>
        <v/>
      </c>
      <c r="G6" s="116"/>
      <c r="H6" s="116"/>
      <c r="I6" s="21"/>
      <c r="J6" s="104"/>
      <c r="K6" s="77"/>
      <c r="L6" s="77"/>
      <c r="M6" s="66"/>
      <c r="N6" s="66"/>
      <c r="O6" s="27"/>
      <c r="P6" s="19"/>
      <c r="Q6" s="19"/>
      <c r="R6" s="19"/>
      <c r="S6" s="19"/>
      <c r="T6" s="15"/>
      <c r="U6" s="15"/>
      <c r="V6" s="15"/>
      <c r="W6" s="15"/>
      <c r="X6" s="15"/>
      <c r="Y6" s="15"/>
      <c r="Z6" s="15"/>
      <c r="AA6" s="15"/>
      <c r="AB6" s="15"/>
    </row>
    <row r="7" spans="1:28" ht="18" customHeight="1" x14ac:dyDescent="0.25">
      <c r="A7" t="str">
        <f>IF(ROW()&lt;=MAX('Facilities Data'!$B$6:$B$5727),VLOOKUP(ROW(),'Facilities Data'!$B$6:$F$5727,5, TRUE),"")</f>
        <v/>
      </c>
      <c r="B7" t="str">
        <f>IF(ROW()&lt;=MAX('Facilities Data'!$B$6:$B$5727),VLOOKUP(ROW(),'Facilities Data'!$B$6:$F$5727,4, TRUE),"")</f>
        <v/>
      </c>
      <c r="C7" s="24"/>
      <c r="D7" s="25"/>
      <c r="E7" s="25"/>
      <c r="F7" s="25"/>
      <c r="G7" s="25"/>
      <c r="H7" s="25"/>
      <c r="I7" s="26"/>
      <c r="J7" s="104"/>
      <c r="K7" s="77"/>
      <c r="L7" s="77"/>
      <c r="M7" s="67"/>
      <c r="N7" s="78"/>
      <c r="O7" s="27"/>
      <c r="P7" s="19"/>
      <c r="Q7" s="19"/>
      <c r="R7" s="19"/>
      <c r="S7" s="19"/>
      <c r="T7" s="15"/>
      <c r="U7" s="15"/>
      <c r="V7" s="15"/>
      <c r="W7" s="15"/>
      <c r="X7" s="15"/>
      <c r="Y7" s="15"/>
      <c r="Z7" s="15"/>
      <c r="AA7" s="15"/>
      <c r="AB7" s="15"/>
    </row>
    <row r="8" spans="1:28" ht="18" customHeight="1" x14ac:dyDescent="0.35">
      <c r="A8" t="str">
        <f>IF(ROW()&lt;=MAX('Facilities Data'!$B$6:$B$5727),VLOOKUP(ROW(),'Facilities Data'!$B$6:$F$5727,5, TRUE),"")</f>
        <v/>
      </c>
      <c r="B8" t="str">
        <f>IF(ROW()&lt;=MAX('Facilities Data'!$B$6:$B$5727),VLOOKUP(ROW(),'Facilities Data'!$B$6:$F$5727,4, TRUE),"")</f>
        <v/>
      </c>
      <c r="C8" s="16"/>
      <c r="D8" s="25"/>
      <c r="E8" s="80" t="s">
        <v>769</v>
      </c>
      <c r="F8" s="31"/>
      <c r="G8" s="31"/>
      <c r="H8" s="31"/>
      <c r="I8" s="26"/>
      <c r="J8" s="79"/>
      <c r="K8" s="79"/>
      <c r="L8" s="79"/>
      <c r="M8" s="79"/>
      <c r="N8" s="22"/>
      <c r="O8" s="27"/>
      <c r="P8" s="22"/>
      <c r="Q8" s="22"/>
      <c r="R8" s="22"/>
      <c r="S8" s="19"/>
      <c r="T8" s="15"/>
      <c r="U8" s="15"/>
      <c r="V8" s="15"/>
      <c r="W8" s="15"/>
      <c r="X8" s="15"/>
      <c r="Y8" s="15"/>
      <c r="Z8" s="15"/>
      <c r="AA8" s="15"/>
      <c r="AB8" s="15"/>
    </row>
    <row r="9" spans="1:28" ht="18" customHeight="1" x14ac:dyDescent="0.3">
      <c r="A9" t="str">
        <f>IF(ROW()&lt;=MAX('Facilities Data'!$B$6:$B$5727),VLOOKUP(ROW(),'Facilities Data'!$B$6:$F$5727,5, TRUE),"")</f>
        <v/>
      </c>
      <c r="B9" t="str">
        <f>IF(ROW()&lt;=MAX('Facilities Data'!$B$6:$B$5727),VLOOKUP(ROW(),'Facilities Data'!$B$6:$F$5727,4, TRUE),"")</f>
        <v/>
      </c>
      <c r="C9" s="16"/>
      <c r="D9" s="25"/>
      <c r="E9" s="49" t="s">
        <v>767</v>
      </c>
      <c r="F9" s="81"/>
      <c r="G9" s="82"/>
      <c r="H9" s="83"/>
      <c r="I9" s="26"/>
      <c r="J9" s="26"/>
      <c r="K9" s="26"/>
      <c r="L9" s="26"/>
      <c r="M9" s="26"/>
      <c r="N9" s="26"/>
      <c r="O9" s="22"/>
      <c r="P9" s="22"/>
      <c r="Q9" s="22"/>
      <c r="R9" s="22"/>
      <c r="S9" s="19"/>
      <c r="T9" s="15"/>
      <c r="U9" s="15"/>
      <c r="V9" s="15"/>
      <c r="W9" s="15"/>
      <c r="X9" s="15"/>
      <c r="Y9" s="15"/>
      <c r="Z9" s="15"/>
      <c r="AA9" s="15"/>
      <c r="AB9" s="15"/>
    </row>
    <row r="10" spans="1:28" ht="18.75" x14ac:dyDescent="0.3">
      <c r="A10" t="str">
        <f>IF(ROW()&lt;=MAX('Facilities Data'!$B$6:$B$5727),VLOOKUP(ROW(),'Facilities Data'!$B$6:$F$5727,5, TRUE),"")</f>
        <v/>
      </c>
      <c r="B10" t="str">
        <f>IF(ROW()&lt;=MAX('Facilities Data'!$B$6:$B$5727),VLOOKUP(ROW(),'Facilities Data'!$B$6:$F$5727,4, TRUE),"")</f>
        <v/>
      </c>
      <c r="C10" s="24"/>
      <c r="D10" s="25"/>
      <c r="E10" s="49" t="s">
        <v>768</v>
      </c>
      <c r="F10" s="81"/>
      <c r="G10" s="82"/>
      <c r="H10" s="83"/>
      <c r="I10" s="28"/>
      <c r="J10" s="54"/>
      <c r="K10" s="54"/>
      <c r="L10" s="54"/>
      <c r="M10" s="54"/>
      <c r="N10" s="54"/>
      <c r="O10" s="18"/>
      <c r="P10" s="18"/>
      <c r="Q10" s="18"/>
      <c r="R10" s="19"/>
      <c r="S10" s="19"/>
      <c r="T10" s="15"/>
      <c r="U10" s="15"/>
      <c r="V10" s="15"/>
      <c r="W10" s="15"/>
      <c r="X10" s="15"/>
      <c r="Y10" s="15"/>
      <c r="Z10" s="15"/>
      <c r="AA10" s="15"/>
      <c r="AB10" s="15"/>
    </row>
    <row r="11" spans="1:28" ht="18.75" x14ac:dyDescent="0.3">
      <c r="A11" t="str">
        <f>IF(ROW()&lt;=MAX('Facilities Data'!$B$6:$B$5727),VLOOKUP(ROW(),'Facilities Data'!$B$6:$F$5727,5, TRUE),"")</f>
        <v/>
      </c>
      <c r="B11" t="str">
        <f>IF(ROW()&lt;=MAX('Facilities Data'!$B$6:$B$5727),VLOOKUP(ROW(),'Facilities Data'!$B$6:$F$5727,4, TRUE),"")</f>
        <v/>
      </c>
      <c r="C11" s="29"/>
      <c r="D11" s="25"/>
      <c r="E11" s="84" t="s">
        <v>770</v>
      </c>
      <c r="F11" s="51"/>
      <c r="G11" s="51"/>
      <c r="H11" s="52"/>
      <c r="I11" s="28"/>
      <c r="J11" s="54"/>
      <c r="K11" s="54"/>
      <c r="L11" s="54"/>
      <c r="M11" s="54"/>
      <c r="N11" s="54"/>
      <c r="O11" s="18"/>
      <c r="P11" s="18"/>
      <c r="Q11" s="18"/>
      <c r="R11" s="19"/>
      <c r="T11" s="15"/>
      <c r="U11" s="15"/>
      <c r="V11" s="15"/>
      <c r="W11" s="15"/>
      <c r="X11" s="15"/>
      <c r="Y11" s="15"/>
      <c r="Z11" s="15"/>
      <c r="AA11" s="15"/>
      <c r="AB11" s="15"/>
    </row>
    <row r="12" spans="1:28" ht="15.75" x14ac:dyDescent="0.25">
      <c r="A12" t="str">
        <f>IF(ROW()&lt;=MAX('Facilities Data'!$B$6:$B$5727),VLOOKUP(ROW(),'Facilities Data'!$B$6:$F$5727,5, TRUE),"")</f>
        <v/>
      </c>
      <c r="B12" t="str">
        <f>IF(ROW()&lt;=MAX('Facilities Data'!$B$6:$B$5727),VLOOKUP(ROW(),'Facilities Data'!$B$6:$F$5727,4, TRUE),"")</f>
        <v/>
      </c>
      <c r="C12" s="29"/>
      <c r="D12" s="25"/>
      <c r="E12" s="48"/>
      <c r="F12" s="25"/>
      <c r="G12" s="25"/>
      <c r="H12" s="25"/>
      <c r="I12" s="28"/>
      <c r="J12" s="54"/>
      <c r="K12" s="54"/>
      <c r="L12" s="54"/>
      <c r="M12" s="54"/>
      <c r="N12" s="54"/>
      <c r="O12" s="18"/>
      <c r="P12" s="18"/>
      <c r="Q12" s="18"/>
      <c r="R12" s="18"/>
      <c r="S12" s="18"/>
      <c r="T12" s="15"/>
      <c r="U12" s="15"/>
      <c r="V12" s="15"/>
      <c r="W12" s="15"/>
      <c r="X12" s="15"/>
      <c r="Y12" s="15"/>
      <c r="Z12" s="15"/>
      <c r="AA12" s="15"/>
      <c r="AB12" s="15"/>
    </row>
    <row r="13" spans="1:28" ht="15.75" x14ac:dyDescent="0.25">
      <c r="A13" t="str">
        <f>IF(ROW()&lt;=MAX('Facilities Data'!$B$6:$B$5727),VLOOKUP(ROW(),'Facilities Data'!$B$6:$F$5727,5, TRUE),"")</f>
        <v/>
      </c>
      <c r="B13" t="str">
        <f>IF(ROW()&lt;=MAX('Facilities Data'!$B$6:$B$5727),VLOOKUP(ROW(),'Facilities Data'!$B$6:$F$5727,4, TRUE),"")</f>
        <v/>
      </c>
      <c r="C13" s="29"/>
      <c r="D13" s="25"/>
      <c r="E13" s="48"/>
      <c r="F13" s="25"/>
      <c r="G13" s="25"/>
      <c r="H13" s="25"/>
      <c r="I13" s="28"/>
      <c r="J13" s="54"/>
      <c r="K13" s="54"/>
      <c r="L13" s="54"/>
      <c r="M13" s="54"/>
      <c r="N13" s="54"/>
      <c r="O13" s="18"/>
      <c r="P13" s="18"/>
      <c r="Q13" s="18"/>
      <c r="R13" s="19"/>
      <c r="S13" s="18"/>
      <c r="T13" s="15"/>
      <c r="U13" s="15"/>
      <c r="V13" s="15"/>
      <c r="W13" s="15"/>
      <c r="X13" s="15"/>
      <c r="Y13" s="15"/>
      <c r="Z13" s="15"/>
      <c r="AA13" s="15"/>
      <c r="AB13" s="15"/>
    </row>
    <row r="14" spans="1:28" ht="21" x14ac:dyDescent="0.35">
      <c r="A14" t="str">
        <f>IF(ROW()&lt;=MAX('Facilities Data'!$B$6:$B$5727),VLOOKUP(ROW(),'Facilities Data'!$B$6:$F$5727,5, TRUE),"")</f>
        <v/>
      </c>
      <c r="B14" t="str">
        <f>IF(ROW()&lt;=MAX('Facilities Data'!$B$6:$B$5727),VLOOKUP(ROW(),'Facilities Data'!$B$6:$F$5727,4, TRUE),"")</f>
        <v/>
      </c>
      <c r="C14" s="53" t="s">
        <v>6</v>
      </c>
      <c r="D14" s="30"/>
      <c r="E14" s="18"/>
      <c r="F14" s="18"/>
      <c r="G14" s="18"/>
      <c r="H14" s="18"/>
      <c r="I14" s="18"/>
      <c r="J14" s="18"/>
      <c r="K14" s="18"/>
      <c r="L14" s="18"/>
      <c r="M14" s="18"/>
      <c r="N14" s="18"/>
      <c r="O14" s="18"/>
      <c r="P14" s="18"/>
      <c r="Q14" s="18"/>
      <c r="R14" s="19"/>
      <c r="S14" s="18"/>
      <c r="T14" s="15"/>
      <c r="U14" s="15"/>
      <c r="V14" s="15"/>
      <c r="W14" s="15"/>
      <c r="X14" s="15"/>
      <c r="Y14" s="15"/>
      <c r="Z14" s="15"/>
      <c r="AA14" s="15"/>
      <c r="AB14" s="15"/>
    </row>
    <row r="15" spans="1:28" ht="15.75" x14ac:dyDescent="0.25">
      <c r="A15" t="str">
        <f>IF(ROW()&lt;=MAX('Facilities Data'!$B$6:$B$5727),VLOOKUP(ROW(),'Facilities Data'!$B$6:$F$5727,5, TRUE),"")</f>
        <v/>
      </c>
      <c r="B15" t="str">
        <f>IF(ROW()&lt;=MAX('Facilities Data'!$B$6:$B$5727),VLOOKUP(ROW(),'Facilities Data'!$B$6:$F$5727,4, TRUE),"")</f>
        <v/>
      </c>
      <c r="C15" s="32"/>
      <c r="D15" s="32"/>
      <c r="E15" s="23"/>
      <c r="F15" s="23"/>
      <c r="G15" s="23"/>
      <c r="H15" s="23"/>
      <c r="I15" s="23"/>
      <c r="J15" s="23"/>
      <c r="K15" s="23"/>
      <c r="L15" s="23"/>
      <c r="M15" s="23"/>
      <c r="N15" s="23"/>
      <c r="O15" s="18"/>
      <c r="P15" s="18"/>
      <c r="Q15" s="18"/>
      <c r="R15" s="19"/>
      <c r="S15" s="18"/>
      <c r="T15" s="15"/>
      <c r="U15" s="15"/>
      <c r="V15" s="15"/>
      <c r="W15" s="15"/>
      <c r="X15" s="15"/>
      <c r="Y15" s="15"/>
      <c r="Z15" s="15"/>
      <c r="AA15" s="15"/>
      <c r="AB15" s="15"/>
    </row>
    <row r="16" spans="1:28" ht="30" customHeight="1" x14ac:dyDescent="0.25">
      <c r="A16" t="str">
        <f>IF(ROW()&lt;=MAX('Facilities Data'!$B$6:$B$5727),VLOOKUP(ROW(),'Facilities Data'!$B$6:$F$5727,5, TRUE),"")</f>
        <v/>
      </c>
      <c r="B16" t="str">
        <f>IF(ROW()&lt;=MAX('Facilities Data'!$B$6:$B$5727),VLOOKUP(ROW(),'Facilities Data'!$B$6:$F$5727,4, TRUE),"")</f>
        <v/>
      </c>
      <c r="C16" s="111" t="s">
        <v>778</v>
      </c>
      <c r="D16" s="112"/>
      <c r="E16" s="117" t="s">
        <v>780</v>
      </c>
      <c r="F16" s="118"/>
      <c r="G16" s="118"/>
      <c r="H16" s="119"/>
      <c r="I16" s="113" t="s">
        <v>773</v>
      </c>
      <c r="J16" s="114"/>
      <c r="K16" s="114"/>
      <c r="L16" s="114"/>
      <c r="M16" s="114"/>
      <c r="N16" s="114"/>
      <c r="O16" s="105" t="s">
        <v>776</v>
      </c>
      <c r="P16" s="106"/>
      <c r="Q16" s="107"/>
      <c r="R16" s="87" t="s">
        <v>781</v>
      </c>
      <c r="S16" s="102" t="s">
        <v>2</v>
      </c>
      <c r="T16" s="15"/>
      <c r="U16" s="15"/>
      <c r="V16" s="15"/>
      <c r="W16" s="15"/>
      <c r="X16" s="15"/>
      <c r="Y16" s="15"/>
      <c r="Z16" s="15"/>
      <c r="AA16" s="15"/>
      <c r="AB16" s="15"/>
    </row>
    <row r="17" spans="1:28" s="1" customFormat="1" ht="30" customHeight="1" x14ac:dyDescent="0.25">
      <c r="A17" t="str">
        <f>IF(ROW()&lt;=MAX('Facilities Data'!$B$6:$B$5727),VLOOKUP(ROW(),'Facilities Data'!$B$6:$F$5727,5, TRUE),"")</f>
        <v/>
      </c>
      <c r="B17" t="str">
        <f>IF(ROW()&lt;=MAX('Facilities Data'!$B$6:$B$5727),VLOOKUP(ROW(),'Facilities Data'!$B$6:$F$5727,4, TRUE),"")</f>
        <v/>
      </c>
      <c r="C17" s="59" t="s">
        <v>774</v>
      </c>
      <c r="D17" s="60" t="s">
        <v>775</v>
      </c>
      <c r="E17" s="57" t="s">
        <v>762</v>
      </c>
      <c r="F17" s="57" t="s">
        <v>763</v>
      </c>
      <c r="G17" s="57" t="s">
        <v>1</v>
      </c>
      <c r="H17" s="57" t="s">
        <v>114</v>
      </c>
      <c r="I17" s="56" t="s">
        <v>765</v>
      </c>
      <c r="J17" s="55" t="s">
        <v>771</v>
      </c>
      <c r="K17" s="55" t="s">
        <v>6231</v>
      </c>
      <c r="L17" s="55" t="s">
        <v>6233</v>
      </c>
      <c r="M17" s="55" t="s">
        <v>766</v>
      </c>
      <c r="N17" s="55" t="s">
        <v>772</v>
      </c>
      <c r="O17" s="33" t="s">
        <v>782</v>
      </c>
      <c r="P17" s="33" t="s">
        <v>783</v>
      </c>
      <c r="Q17" s="33" t="s">
        <v>785</v>
      </c>
      <c r="R17" s="61" t="s">
        <v>777</v>
      </c>
      <c r="S17" s="103"/>
      <c r="T17" s="34"/>
      <c r="U17" s="34"/>
      <c r="V17" s="34"/>
      <c r="W17" s="34"/>
      <c r="X17" s="34"/>
      <c r="Y17" s="34"/>
      <c r="Z17" s="34"/>
      <c r="AA17" s="34"/>
      <c r="AB17" s="34"/>
    </row>
    <row r="18" spans="1:28" s="13" customFormat="1" ht="38.25" customHeight="1" x14ac:dyDescent="0.25">
      <c r="A18" t="str">
        <f>IF(ROW()&lt;=MAX('Facilities Data'!$B$6:$B$5727),VLOOKUP(ROW(),'Facilities Data'!$B$6:$F$5727,5, TRUE),"")</f>
        <v/>
      </c>
      <c r="B18" t="str">
        <f>IF(ROW()&lt;=MAX('Facilities Data'!$B$6:$B$5727),VLOOKUP(ROW(),'Facilities Data'!$B$6:$F$5727,4, TRUE),"")</f>
        <v/>
      </c>
      <c r="C18" s="93" t="s">
        <v>761</v>
      </c>
      <c r="D18" s="94" t="s">
        <v>761</v>
      </c>
      <c r="E18" s="101" t="s">
        <v>6258</v>
      </c>
      <c r="F18" s="108" t="s">
        <v>764</v>
      </c>
      <c r="G18" s="109"/>
      <c r="H18" s="110"/>
      <c r="I18" s="95" t="s">
        <v>6262</v>
      </c>
      <c r="J18" s="96" t="s">
        <v>761</v>
      </c>
      <c r="K18" s="96" t="s">
        <v>761</v>
      </c>
      <c r="L18" s="96" t="s">
        <v>761</v>
      </c>
      <c r="M18" s="96" t="s">
        <v>6262</v>
      </c>
      <c r="N18" s="100" t="s">
        <v>6235</v>
      </c>
      <c r="O18" s="95" t="s">
        <v>6262</v>
      </c>
      <c r="P18" s="95" t="s">
        <v>6262</v>
      </c>
      <c r="Q18" s="97" t="s">
        <v>6261</v>
      </c>
      <c r="R18" s="98" t="s">
        <v>761</v>
      </c>
      <c r="S18" s="99" t="s">
        <v>761</v>
      </c>
    </row>
    <row r="19" spans="1:28" ht="47.25" x14ac:dyDescent="0.25">
      <c r="A19" t="str">
        <f>IF(ROW()&lt;=MAX('Facilities Data'!$B$6:$B$5727),VLOOKUP(ROW(),'Facilities Data'!$B$6:$F$5727,5, TRUE),"")</f>
        <v/>
      </c>
      <c r="B19" t="str">
        <f>IF(ROW()&lt;=MAX('Facilities Data'!$B$6:$B$5727),VLOOKUP(ROW(),'Facilities Data'!$B$6:$F$5727,4, TRUE),"")</f>
        <v/>
      </c>
      <c r="C19" s="35">
        <v>1</v>
      </c>
      <c r="D19" s="36" t="s">
        <v>7</v>
      </c>
      <c r="E19" s="35" t="s">
        <v>6253</v>
      </c>
      <c r="F19" s="35">
        <v>1234</v>
      </c>
      <c r="G19" s="35" t="s">
        <v>6257</v>
      </c>
      <c r="H19" s="35" t="s">
        <v>3</v>
      </c>
      <c r="I19" s="36" t="s">
        <v>27</v>
      </c>
      <c r="J19" s="36" t="s">
        <v>9</v>
      </c>
      <c r="K19" s="36" t="s">
        <v>6232</v>
      </c>
      <c r="L19" s="36" t="s">
        <v>6234</v>
      </c>
      <c r="M19" s="36" t="s">
        <v>787</v>
      </c>
      <c r="N19" s="36" t="str">
        <f>_xlfn.IFS(M19='Dropdown Menus'!$A$19,'Dropdown Menus'!$A$21,'Project List'!M19='Dropdown Menus'!$A$20,Response)</f>
        <v>Public Infrastructure</v>
      </c>
      <c r="O19" s="37">
        <v>44201</v>
      </c>
      <c r="P19" s="37">
        <v>44203</v>
      </c>
      <c r="Q19" s="38">
        <f>DATEDIF(O19,P19,"m")</f>
        <v>0</v>
      </c>
      <c r="R19" s="39">
        <v>10000</v>
      </c>
      <c r="S19" s="40"/>
      <c r="T19" s="15"/>
      <c r="U19" s="15"/>
      <c r="V19" s="15"/>
      <c r="W19" s="15"/>
      <c r="X19" s="15"/>
      <c r="Y19" s="15"/>
      <c r="Z19" s="15"/>
      <c r="AA19" s="15"/>
      <c r="AB19" s="15"/>
    </row>
    <row r="20" spans="1:28" ht="31.5" x14ac:dyDescent="0.25">
      <c r="A20" t="str">
        <f>IF(ROW()&lt;=MAX('Facilities Data'!$B$6:$B$5727),VLOOKUP(ROW(),'Facilities Data'!$B$6:$F$5727,5, TRUE),"")</f>
        <v/>
      </c>
      <c r="B20" t="str">
        <f>IF(ROW()&lt;=MAX('Facilities Data'!$B$6:$B$5727),VLOOKUP(ROW(),'Facilities Data'!$B$6:$F$5727,4, TRUE),"")</f>
        <v/>
      </c>
      <c r="C20" s="35">
        <v>1</v>
      </c>
      <c r="D20" s="36" t="s">
        <v>7</v>
      </c>
      <c r="E20" s="35" t="s">
        <v>6254</v>
      </c>
      <c r="F20" s="35">
        <v>1235</v>
      </c>
      <c r="G20" s="35" t="s">
        <v>6257</v>
      </c>
      <c r="H20" s="35" t="s">
        <v>8</v>
      </c>
      <c r="I20" s="36" t="s">
        <v>27</v>
      </c>
      <c r="J20" s="36" t="s">
        <v>9</v>
      </c>
      <c r="K20" s="36" t="s">
        <v>6232</v>
      </c>
      <c r="L20" s="36" t="s">
        <v>6234</v>
      </c>
      <c r="M20" s="36" t="s">
        <v>787</v>
      </c>
      <c r="N20" s="36" t="str">
        <f>_xlfn.IFS(M20='Dropdown Menus'!$A$19,'Dropdown Menus'!$A$21,'Project List'!M20='Dropdown Menus'!$A$20,Response)</f>
        <v>Public Infrastructure</v>
      </c>
      <c r="O20" s="37">
        <v>44201</v>
      </c>
      <c r="P20" s="37">
        <v>44340</v>
      </c>
      <c r="Q20" s="38">
        <f>DATEDIF(O20,P20,"m")</f>
        <v>4</v>
      </c>
      <c r="R20" s="39">
        <v>15000</v>
      </c>
      <c r="S20" s="40"/>
      <c r="T20" s="15"/>
      <c r="U20" s="15"/>
      <c r="V20" s="15"/>
      <c r="W20" s="15"/>
      <c r="X20" s="15"/>
      <c r="Y20" s="15"/>
      <c r="Z20" s="15"/>
      <c r="AA20" s="15"/>
      <c r="AB20" s="15"/>
    </row>
    <row r="21" spans="1:28" ht="47.25" x14ac:dyDescent="0.25">
      <c r="A21" t="str">
        <f>IF(ROW()&lt;=MAX('Facilities Data'!$B$6:$B$5727),VLOOKUP(ROW(),'Facilities Data'!$B$6:$F$5727,5, TRUE),"")</f>
        <v/>
      </c>
      <c r="B21" t="str">
        <f>IF(ROW()&lt;=MAX('Facilities Data'!$B$6:$B$5727),VLOOKUP(ROW(),'Facilities Data'!$B$6:$F$5727,4, TRUE),"")</f>
        <v/>
      </c>
      <c r="C21" s="35">
        <v>1</v>
      </c>
      <c r="D21" s="36" t="s">
        <v>7</v>
      </c>
      <c r="E21" s="35" t="s">
        <v>6255</v>
      </c>
      <c r="F21" s="35">
        <v>1236</v>
      </c>
      <c r="G21" s="35" t="s">
        <v>6257</v>
      </c>
      <c r="H21" s="35" t="s">
        <v>3</v>
      </c>
      <c r="I21" s="36" t="s">
        <v>27</v>
      </c>
      <c r="J21" s="36" t="s">
        <v>9</v>
      </c>
      <c r="K21" s="36" t="s">
        <v>6232</v>
      </c>
      <c r="L21" s="36" t="s">
        <v>6234</v>
      </c>
      <c r="M21" s="36" t="s">
        <v>787</v>
      </c>
      <c r="N21" s="36" t="str">
        <f>_xlfn.IFS(M21='Dropdown Menus'!$A$19,'Dropdown Menus'!$A$21,'Project List'!M21='Dropdown Menus'!$A$20,Response)</f>
        <v>Public Infrastructure</v>
      </c>
      <c r="O21" s="37">
        <v>44201</v>
      </c>
      <c r="P21" s="37">
        <v>44401</v>
      </c>
      <c r="Q21" s="38">
        <f>DATEDIF(O21,P21,"m")</f>
        <v>6</v>
      </c>
      <c r="R21" s="39">
        <v>20000</v>
      </c>
      <c r="S21" s="40"/>
      <c r="T21" s="15"/>
      <c r="U21" s="15"/>
      <c r="V21" s="15"/>
      <c r="W21" s="15"/>
      <c r="X21" s="15"/>
      <c r="Y21" s="15"/>
      <c r="Z21" s="15"/>
      <c r="AA21" s="15"/>
      <c r="AB21" s="15"/>
    </row>
    <row r="22" spans="1:28" ht="47.25" x14ac:dyDescent="0.25">
      <c r="A22" t="str">
        <f>IF(ROW()&lt;=MAX('Facilities Data'!$B$6:$B$5727),VLOOKUP(ROW(),'Facilities Data'!$B$6:$F$5727,5, TRUE),"")</f>
        <v/>
      </c>
      <c r="B22" t="str">
        <f>IF(ROW()&lt;=MAX('Facilities Data'!$B$6:$B$5727),VLOOKUP(ROW(),'Facilities Data'!$B$6:$F$5727,4, TRUE),"")</f>
        <v/>
      </c>
      <c r="C22" s="35">
        <v>1</v>
      </c>
      <c r="D22" s="36" t="s">
        <v>7</v>
      </c>
      <c r="E22" s="35" t="s">
        <v>6256</v>
      </c>
      <c r="F22" s="35">
        <v>1237</v>
      </c>
      <c r="G22" s="35" t="s">
        <v>6257</v>
      </c>
      <c r="H22" s="35" t="s">
        <v>8</v>
      </c>
      <c r="I22" s="36" t="s">
        <v>27</v>
      </c>
      <c r="J22" s="36" t="s">
        <v>9</v>
      </c>
      <c r="K22" s="36" t="s">
        <v>6232</v>
      </c>
      <c r="L22" s="36" t="s">
        <v>6234</v>
      </c>
      <c r="M22" s="36" t="s">
        <v>787</v>
      </c>
      <c r="N22" s="36" t="str">
        <f>_xlfn.IFS(M22='Dropdown Menus'!$A$19,'Dropdown Menus'!$A$21,'Project List'!M22='Dropdown Menus'!$A$20,Response)</f>
        <v>Public Infrastructure</v>
      </c>
      <c r="O22" s="37">
        <v>44201</v>
      </c>
      <c r="P22" s="37">
        <v>44372</v>
      </c>
      <c r="Q22" s="38">
        <f>DATEDIF(O22,P22,"m")</f>
        <v>5</v>
      </c>
      <c r="R22" s="39">
        <v>30000</v>
      </c>
      <c r="S22" s="40"/>
      <c r="T22" s="15"/>
      <c r="U22" s="15"/>
      <c r="V22" s="15"/>
      <c r="W22" s="15"/>
      <c r="X22" s="15"/>
      <c r="Y22" s="15"/>
      <c r="Z22" s="15"/>
      <c r="AA22" s="15"/>
      <c r="AB22" s="15"/>
    </row>
    <row r="23" spans="1:28" ht="15.75" x14ac:dyDescent="0.25">
      <c r="A23" t="str">
        <f>IF(ROW()&lt;=MAX('Facilities Data'!$B$6:$B$5727),VLOOKUP(ROW(),'Facilities Data'!$B$6:$F$5727,5, TRUE),"")</f>
        <v/>
      </c>
      <c r="B23" t="str">
        <f>IF(ROW()&lt;=MAX('Facilities Data'!$B$6:$B$5727),VLOOKUP(ROW(),'Facilities Data'!$B$6:$F$5727,4, TRUE),"")</f>
        <v/>
      </c>
      <c r="C23" s="41"/>
      <c r="D23" s="41"/>
      <c r="E23" s="88"/>
      <c r="F23" s="91" t="str">
        <f t="shared" ref="F23:F54" si="0">IFERROR(INDEX(B:B,MATCH(E23,A:A,0)),"")</f>
        <v/>
      </c>
      <c r="G23" s="91" t="str">
        <f>IFERROR(INDEX('Facilities Data'!G:G,MATCH('Project List'!F23,'Facilities Data'!E:E,0)),"")</f>
        <v/>
      </c>
      <c r="H23" s="91" t="str">
        <f>IFERROR(INDEX('Facilities Data'!H:H,MATCH('Project List'!F23,'Facilities Data'!E:E,0)),"")</f>
        <v/>
      </c>
      <c r="I23" s="89"/>
      <c r="J23" s="43"/>
      <c r="K23" s="43"/>
      <c r="L23" s="43"/>
      <c r="M23" s="89"/>
      <c r="N23" s="36" t="str">
        <f>IFERROR(_xlfn.IFS(M23='Dropdown Menus'!$A$19,'Dropdown Menus'!$A$21,'Project List'!M23='Dropdown Menus'!$A$20,Response),"")</f>
        <v/>
      </c>
      <c r="O23" s="90"/>
      <c r="P23" s="90"/>
      <c r="Q23" s="38">
        <f t="shared" ref="Q23:Q86" si="1">DATEDIF(O23,P23,"m")</f>
        <v>0</v>
      </c>
      <c r="R23" s="44"/>
      <c r="S23" s="42"/>
      <c r="T23" s="15"/>
      <c r="U23" s="15"/>
      <c r="V23" s="15"/>
      <c r="W23" s="15"/>
      <c r="X23" s="15"/>
      <c r="Y23" s="15"/>
      <c r="Z23" s="15"/>
      <c r="AA23" s="15"/>
      <c r="AB23" s="15"/>
    </row>
    <row r="24" spans="1:28" ht="15.75" x14ac:dyDescent="0.25">
      <c r="A24" t="str">
        <f>IF(ROW()&lt;=MAX('Facilities Data'!$B$6:$B$5727),VLOOKUP(ROW(),'Facilities Data'!$B$6:$F$5727,5, TRUE),"")</f>
        <v/>
      </c>
      <c r="B24" t="str">
        <f>IF(ROW()&lt;=MAX('Facilities Data'!$B$6:$B$5727),VLOOKUP(ROW(),'Facilities Data'!$B$6:$F$5727,4, TRUE),"")</f>
        <v/>
      </c>
      <c r="C24" s="41"/>
      <c r="D24" s="41"/>
      <c r="E24" s="88"/>
      <c r="F24" s="91" t="str">
        <f t="shared" si="0"/>
        <v/>
      </c>
      <c r="G24" s="91" t="str">
        <f>IFERROR(INDEX('Facilities Data'!G:G,MATCH('Project List'!F24,'Facilities Data'!E:E,0)),"")</f>
        <v/>
      </c>
      <c r="H24" s="91" t="str">
        <f>IFERROR(INDEX('Facilities Data'!H:H,MATCH('Project List'!F24,'Facilities Data'!E:E,0)),"")</f>
        <v/>
      </c>
      <c r="I24" s="89"/>
      <c r="J24" s="43"/>
      <c r="K24" s="43"/>
      <c r="L24" s="43"/>
      <c r="M24" s="89"/>
      <c r="N24" s="36" t="str">
        <f>IFERROR(_xlfn.IFS(M24='Dropdown Menus'!$A$19,'Dropdown Menus'!$A$21,'Project List'!M24='Dropdown Menus'!$A$20,Response),"")</f>
        <v/>
      </c>
      <c r="O24" s="90"/>
      <c r="P24" s="90"/>
      <c r="Q24" s="38">
        <f t="shared" si="1"/>
        <v>0</v>
      </c>
      <c r="R24" s="44"/>
      <c r="S24" s="42"/>
      <c r="T24" s="15"/>
      <c r="U24" s="15"/>
      <c r="V24" s="15"/>
      <c r="W24" s="15"/>
      <c r="X24" s="15"/>
      <c r="Y24" s="15"/>
      <c r="Z24" s="15"/>
      <c r="AA24" s="15"/>
      <c r="AB24" s="15"/>
    </row>
    <row r="25" spans="1:28" ht="15.75" x14ac:dyDescent="0.25">
      <c r="A25" t="str">
        <f>IF(ROW()&lt;=MAX('Facilities Data'!$B$6:$B$5727),VLOOKUP(ROW(),'Facilities Data'!$B$6:$F$5727,5, TRUE),"")</f>
        <v/>
      </c>
      <c r="B25" t="str">
        <f>IF(ROW()&lt;=MAX('Facilities Data'!$B$6:$B$5727),VLOOKUP(ROW(),'Facilities Data'!$B$6:$F$5727,4, TRUE),"")</f>
        <v/>
      </c>
      <c r="C25" s="41"/>
      <c r="D25" s="41"/>
      <c r="E25" s="88"/>
      <c r="F25" s="91" t="str">
        <f t="shared" si="0"/>
        <v/>
      </c>
      <c r="G25" s="91" t="str">
        <f>IFERROR(INDEX('Facilities Data'!G:G,MATCH('Project List'!F25,'Facilities Data'!E:E,0)),"")</f>
        <v/>
      </c>
      <c r="H25" s="91" t="str">
        <f>IFERROR(INDEX('Facilities Data'!H:H,MATCH('Project List'!F25,'Facilities Data'!E:E,0)),"")</f>
        <v/>
      </c>
      <c r="I25" s="89"/>
      <c r="J25" s="43"/>
      <c r="K25" s="43"/>
      <c r="L25" s="43"/>
      <c r="M25" s="89"/>
      <c r="N25" s="36" t="str">
        <f>IFERROR(_xlfn.IFS(M25='Dropdown Menus'!$A$19,'Dropdown Menus'!$A$21,'Project List'!M25='Dropdown Menus'!$A$20,Response),"")</f>
        <v/>
      </c>
      <c r="O25" s="90"/>
      <c r="P25" s="90"/>
      <c r="Q25" s="38">
        <f t="shared" si="1"/>
        <v>0</v>
      </c>
      <c r="R25" s="44"/>
      <c r="S25" s="42"/>
      <c r="T25" s="15"/>
      <c r="U25" s="15"/>
      <c r="V25" s="15"/>
      <c r="W25" s="15"/>
      <c r="X25" s="15"/>
      <c r="Y25" s="15"/>
      <c r="Z25" s="15"/>
      <c r="AA25" s="15"/>
      <c r="AB25" s="15"/>
    </row>
    <row r="26" spans="1:28" ht="15.75" x14ac:dyDescent="0.25">
      <c r="A26" t="str">
        <f>IF(ROW()&lt;=MAX('Facilities Data'!$B$6:$B$5727),VLOOKUP(ROW(),'Facilities Data'!$B$6:$F$5727,5, TRUE),"")</f>
        <v/>
      </c>
      <c r="B26" t="str">
        <f>IF(ROW()&lt;=MAX('Facilities Data'!$B$6:$B$5727),VLOOKUP(ROW(),'Facilities Data'!$B$6:$F$5727,4, TRUE),"")</f>
        <v/>
      </c>
      <c r="C26" s="41"/>
      <c r="D26" s="41"/>
      <c r="E26" s="88"/>
      <c r="F26" s="91" t="str">
        <f t="shared" si="0"/>
        <v/>
      </c>
      <c r="G26" s="91" t="str">
        <f>IFERROR(INDEX('Facilities Data'!G:G,MATCH('Project List'!F26,'Facilities Data'!E:E,0)),"")</f>
        <v/>
      </c>
      <c r="H26" s="91" t="str">
        <f>IFERROR(INDEX('Facilities Data'!H:H,MATCH('Project List'!F26,'Facilities Data'!E:E,0)),"")</f>
        <v/>
      </c>
      <c r="I26" s="89"/>
      <c r="J26" s="43"/>
      <c r="K26" s="43"/>
      <c r="L26" s="43"/>
      <c r="M26" s="89"/>
      <c r="N26" s="36" t="str">
        <f>IFERROR(_xlfn.IFS(M26='Dropdown Menus'!$A$19,'Dropdown Menus'!$A$21,'Project List'!M26='Dropdown Menus'!$A$20,Response),"")</f>
        <v/>
      </c>
      <c r="O26" s="90"/>
      <c r="P26" s="90"/>
      <c r="Q26" s="38">
        <f t="shared" si="1"/>
        <v>0</v>
      </c>
      <c r="R26" s="44"/>
      <c r="S26" s="42"/>
      <c r="T26" s="15"/>
      <c r="U26" s="15"/>
      <c r="V26" s="15"/>
      <c r="W26" s="15"/>
      <c r="X26" s="15"/>
      <c r="Y26" s="15"/>
      <c r="Z26" s="15"/>
      <c r="AA26" s="15"/>
      <c r="AB26" s="15"/>
    </row>
    <row r="27" spans="1:28" ht="15.75" x14ac:dyDescent="0.25">
      <c r="A27" t="str">
        <f>IF(ROW()&lt;=MAX('Facilities Data'!$B$6:$B$5727),VLOOKUP(ROW(),'Facilities Data'!$B$6:$F$5727,5, TRUE),"")</f>
        <v/>
      </c>
      <c r="B27" t="str">
        <f>IF(ROW()&lt;=MAX('Facilities Data'!$B$6:$B$5727),VLOOKUP(ROW(),'Facilities Data'!$B$6:$F$5727,4, TRUE),"")</f>
        <v/>
      </c>
      <c r="C27" s="41"/>
      <c r="D27" s="41"/>
      <c r="E27" s="88"/>
      <c r="F27" s="91" t="str">
        <f t="shared" si="0"/>
        <v/>
      </c>
      <c r="G27" s="91" t="str">
        <f>IFERROR(INDEX('Facilities Data'!G:G,MATCH('Project List'!F27,'Facilities Data'!E:E,0)),"")</f>
        <v/>
      </c>
      <c r="H27" s="91" t="str">
        <f>IFERROR(INDEX('Facilities Data'!H:H,MATCH('Project List'!F27,'Facilities Data'!E:E,0)),"")</f>
        <v/>
      </c>
      <c r="I27" s="89"/>
      <c r="J27" s="43"/>
      <c r="K27" s="43"/>
      <c r="L27" s="43"/>
      <c r="M27" s="89"/>
      <c r="N27" s="36" t="str">
        <f>IFERROR(_xlfn.IFS(M27='Dropdown Menus'!$A$19,'Dropdown Menus'!$A$21,'Project List'!M27='Dropdown Menus'!$A$20,Response),"")</f>
        <v/>
      </c>
      <c r="O27" s="90"/>
      <c r="P27" s="90"/>
      <c r="Q27" s="38">
        <f t="shared" si="1"/>
        <v>0</v>
      </c>
      <c r="R27" s="44"/>
      <c r="S27" s="42"/>
      <c r="T27" s="15"/>
      <c r="U27" s="15"/>
      <c r="V27" s="15"/>
      <c r="W27" s="15"/>
      <c r="X27" s="15"/>
      <c r="Y27" s="15"/>
      <c r="Z27" s="15"/>
      <c r="AA27" s="15"/>
      <c r="AB27" s="15"/>
    </row>
    <row r="28" spans="1:28" ht="15.75" x14ac:dyDescent="0.25">
      <c r="A28" t="str">
        <f>IF(ROW()&lt;=MAX('Facilities Data'!$B$6:$B$5727),VLOOKUP(ROW(),'Facilities Data'!$B$6:$F$5727,5, TRUE),"")</f>
        <v/>
      </c>
      <c r="B28" t="str">
        <f>IF(ROW()&lt;=MAX('Facilities Data'!$B$6:$B$5727),VLOOKUP(ROW(),'Facilities Data'!$B$6:$F$5727,4, TRUE),"")</f>
        <v/>
      </c>
      <c r="C28" s="41"/>
      <c r="D28" s="41"/>
      <c r="E28" s="88"/>
      <c r="F28" s="91" t="str">
        <f t="shared" si="0"/>
        <v/>
      </c>
      <c r="G28" s="91" t="str">
        <f>IFERROR(INDEX('Facilities Data'!G:G,MATCH('Project List'!F28,'Facilities Data'!E:E,0)),"")</f>
        <v/>
      </c>
      <c r="H28" s="91" t="str">
        <f>IFERROR(INDEX('Facilities Data'!H:H,MATCH('Project List'!F28,'Facilities Data'!E:E,0)),"")</f>
        <v/>
      </c>
      <c r="I28" s="89"/>
      <c r="J28" s="43"/>
      <c r="K28" s="43"/>
      <c r="L28" s="43"/>
      <c r="M28" s="89"/>
      <c r="N28" s="36" t="str">
        <f>IFERROR(_xlfn.IFS(M28='Dropdown Menus'!$A$19,'Dropdown Menus'!$A$21,'Project List'!M28='Dropdown Menus'!$A$20,Response),"")</f>
        <v/>
      </c>
      <c r="O28" s="90"/>
      <c r="P28" s="90"/>
      <c r="Q28" s="38">
        <f t="shared" si="1"/>
        <v>0</v>
      </c>
      <c r="R28" s="44"/>
      <c r="S28" s="42"/>
      <c r="T28" s="15"/>
      <c r="U28" s="15"/>
      <c r="V28" s="15"/>
      <c r="W28" s="15"/>
      <c r="X28" s="15"/>
      <c r="Y28" s="15"/>
      <c r="Z28" s="15"/>
      <c r="AA28" s="15"/>
      <c r="AB28" s="15"/>
    </row>
    <row r="29" spans="1:28" ht="15.75" x14ac:dyDescent="0.25">
      <c r="A29" t="str">
        <f>IF(ROW()&lt;=MAX('Facilities Data'!$B$6:$B$5727),VLOOKUP(ROW(),'Facilities Data'!$B$6:$F$5727,5, TRUE),"")</f>
        <v/>
      </c>
      <c r="B29" t="str">
        <f>IF(ROW()&lt;=MAX('Facilities Data'!$B$6:$B$5727),VLOOKUP(ROW(),'Facilities Data'!$B$6:$F$5727,4, TRUE),"")</f>
        <v/>
      </c>
      <c r="C29" s="41"/>
      <c r="D29" s="41"/>
      <c r="E29" s="88"/>
      <c r="F29" s="91" t="str">
        <f t="shared" si="0"/>
        <v/>
      </c>
      <c r="G29" s="91" t="str">
        <f>IFERROR(INDEX('Facilities Data'!G:G,MATCH('Project List'!F29,'Facilities Data'!E:E,0)),"")</f>
        <v/>
      </c>
      <c r="H29" s="91" t="str">
        <f>IFERROR(INDEX('Facilities Data'!H:H,MATCH('Project List'!F29,'Facilities Data'!E:E,0)),"")</f>
        <v/>
      </c>
      <c r="I29" s="89"/>
      <c r="J29" s="43"/>
      <c r="K29" s="43"/>
      <c r="L29" s="43"/>
      <c r="M29" s="89"/>
      <c r="N29" s="36" t="str">
        <f>IFERROR(_xlfn.IFS(M29='Dropdown Menus'!$A$19,'Dropdown Menus'!$A$21,'Project List'!M29='Dropdown Menus'!$A$20,Response),"")</f>
        <v/>
      </c>
      <c r="O29" s="90"/>
      <c r="P29" s="90"/>
      <c r="Q29" s="38">
        <f t="shared" si="1"/>
        <v>0</v>
      </c>
      <c r="R29" s="44"/>
      <c r="S29" s="42"/>
      <c r="T29" s="15"/>
      <c r="U29" s="15"/>
      <c r="V29" s="15"/>
      <c r="W29" s="15"/>
      <c r="X29" s="15"/>
      <c r="Y29" s="15"/>
      <c r="Z29" s="15"/>
      <c r="AA29" s="15"/>
      <c r="AB29" s="15"/>
    </row>
    <row r="30" spans="1:28" ht="15.75" x14ac:dyDescent="0.25">
      <c r="A30" t="str">
        <f>IF(ROW()&lt;=MAX('Facilities Data'!$B$6:$B$5727),VLOOKUP(ROW(),'Facilities Data'!$B$6:$F$5727,5, TRUE),"")</f>
        <v/>
      </c>
      <c r="B30" t="str">
        <f>IF(ROW()&lt;=MAX('Facilities Data'!$B$6:$B$5727),VLOOKUP(ROW(),'Facilities Data'!$B$6:$F$5727,4, TRUE),"")</f>
        <v/>
      </c>
      <c r="C30" s="41"/>
      <c r="D30" s="41"/>
      <c r="E30" s="88"/>
      <c r="F30" s="91" t="str">
        <f t="shared" si="0"/>
        <v/>
      </c>
      <c r="G30" s="91" t="str">
        <f>IFERROR(INDEX('Facilities Data'!G:G,MATCH('Project List'!F30,'Facilities Data'!E:E,0)),"")</f>
        <v/>
      </c>
      <c r="H30" s="91" t="str">
        <f>IFERROR(INDEX('Facilities Data'!H:H,MATCH('Project List'!F30,'Facilities Data'!E:E,0)),"")</f>
        <v/>
      </c>
      <c r="I30" s="89"/>
      <c r="J30" s="43"/>
      <c r="K30" s="43"/>
      <c r="L30" s="43"/>
      <c r="M30" s="89"/>
      <c r="N30" s="36" t="str">
        <f>IFERROR(_xlfn.IFS(M30='Dropdown Menus'!$A$19,'Dropdown Menus'!$A$21,'Project List'!M30='Dropdown Menus'!$A$20,Response),"")</f>
        <v/>
      </c>
      <c r="O30" s="90"/>
      <c r="P30" s="90"/>
      <c r="Q30" s="38">
        <f t="shared" si="1"/>
        <v>0</v>
      </c>
      <c r="R30" s="44"/>
      <c r="S30" s="42"/>
      <c r="T30" s="15"/>
      <c r="U30" s="15"/>
      <c r="V30" s="15"/>
      <c r="W30" s="15"/>
      <c r="X30" s="15"/>
      <c r="Y30" s="15"/>
      <c r="Z30" s="15"/>
      <c r="AA30" s="15"/>
      <c r="AB30" s="15"/>
    </row>
    <row r="31" spans="1:28" ht="15.75" x14ac:dyDescent="0.25">
      <c r="A31" t="str">
        <f>IF(ROW()&lt;=MAX('Facilities Data'!$B$6:$B$5727),VLOOKUP(ROW(),'Facilities Data'!$B$6:$F$5727,5, TRUE),"")</f>
        <v/>
      </c>
      <c r="B31" t="str">
        <f>IF(ROW()&lt;=MAX('Facilities Data'!$B$6:$B$5727),VLOOKUP(ROW(),'Facilities Data'!$B$6:$F$5727,4, TRUE),"")</f>
        <v/>
      </c>
      <c r="C31" s="41"/>
      <c r="D31" s="41"/>
      <c r="E31" s="88"/>
      <c r="F31" s="91" t="str">
        <f t="shared" si="0"/>
        <v/>
      </c>
      <c r="G31" s="91" t="str">
        <f>IFERROR(INDEX('Facilities Data'!G:G,MATCH('Project List'!F31,'Facilities Data'!E:E,0)),"")</f>
        <v/>
      </c>
      <c r="H31" s="91" t="str">
        <f>IFERROR(INDEX('Facilities Data'!H:H,MATCH('Project List'!F31,'Facilities Data'!E:E,0)),"")</f>
        <v/>
      </c>
      <c r="I31" s="89"/>
      <c r="J31" s="43"/>
      <c r="K31" s="43"/>
      <c r="L31" s="43"/>
      <c r="M31" s="89"/>
      <c r="N31" s="36" t="str">
        <f>IFERROR(_xlfn.IFS(M31='Dropdown Menus'!$A$19,'Dropdown Menus'!$A$21,'Project List'!M31='Dropdown Menus'!$A$20,Response),"")</f>
        <v/>
      </c>
      <c r="O31" s="90"/>
      <c r="P31" s="90"/>
      <c r="Q31" s="38">
        <f t="shared" si="1"/>
        <v>0</v>
      </c>
      <c r="R31" s="44"/>
      <c r="S31" s="42"/>
      <c r="T31" s="15"/>
      <c r="U31" s="15"/>
      <c r="V31" s="15"/>
      <c r="W31" s="15"/>
      <c r="X31" s="15"/>
      <c r="Y31" s="15"/>
      <c r="Z31" s="15"/>
      <c r="AA31" s="15"/>
      <c r="AB31" s="15"/>
    </row>
    <row r="32" spans="1:28" ht="15.75" x14ac:dyDescent="0.25">
      <c r="A32" t="str">
        <f>IF(ROW()&lt;=MAX('Facilities Data'!$B$6:$B$5727),VLOOKUP(ROW(),'Facilities Data'!$B$6:$F$5727,5, TRUE),"")</f>
        <v/>
      </c>
      <c r="B32" t="str">
        <f>IF(ROW()&lt;=MAX('Facilities Data'!$B$6:$B$5727),VLOOKUP(ROW(),'Facilities Data'!$B$6:$F$5727,4, TRUE),"")</f>
        <v/>
      </c>
      <c r="C32" s="41"/>
      <c r="D32" s="41"/>
      <c r="E32" s="88"/>
      <c r="F32" s="91" t="str">
        <f t="shared" si="0"/>
        <v/>
      </c>
      <c r="G32" s="91" t="str">
        <f>IFERROR(INDEX('Facilities Data'!G:G,MATCH('Project List'!F32,'Facilities Data'!E:E,0)),"")</f>
        <v/>
      </c>
      <c r="H32" s="91" t="str">
        <f>IFERROR(INDEX('Facilities Data'!H:H,MATCH('Project List'!F32,'Facilities Data'!E:E,0)),"")</f>
        <v/>
      </c>
      <c r="I32" s="89"/>
      <c r="J32" s="43"/>
      <c r="K32" s="43"/>
      <c r="L32" s="43"/>
      <c r="M32" s="89"/>
      <c r="N32" s="36" t="str">
        <f>IFERROR(_xlfn.IFS(M32='Dropdown Menus'!$A$19,'Dropdown Menus'!$A$21,'Project List'!M32='Dropdown Menus'!$A$20,Response),"")</f>
        <v/>
      </c>
      <c r="O32" s="90"/>
      <c r="P32" s="90"/>
      <c r="Q32" s="38">
        <f t="shared" si="1"/>
        <v>0</v>
      </c>
      <c r="R32" s="44"/>
      <c r="S32" s="42"/>
      <c r="T32" s="15"/>
      <c r="U32" s="15"/>
      <c r="V32" s="15"/>
      <c r="W32" s="15"/>
      <c r="X32" s="15"/>
      <c r="Y32" s="15"/>
      <c r="Z32" s="15"/>
      <c r="AA32" s="15"/>
      <c r="AB32" s="15"/>
    </row>
    <row r="33" spans="1:28" ht="15.75" x14ac:dyDescent="0.25">
      <c r="A33" t="str">
        <f>IF(ROW()&lt;=MAX('Facilities Data'!$B$6:$B$5727),VLOOKUP(ROW(),'Facilities Data'!$B$6:$F$5727,5, TRUE),"")</f>
        <v/>
      </c>
      <c r="B33" t="str">
        <f>IF(ROW()&lt;=MAX('Facilities Data'!$B$6:$B$5727),VLOOKUP(ROW(),'Facilities Data'!$B$6:$F$5727,4, TRUE),"")</f>
        <v/>
      </c>
      <c r="C33" s="41"/>
      <c r="D33" s="41"/>
      <c r="E33" s="88"/>
      <c r="F33" s="91" t="str">
        <f t="shared" si="0"/>
        <v/>
      </c>
      <c r="G33" s="91" t="str">
        <f>IFERROR(INDEX('Facilities Data'!G:G,MATCH('Project List'!F33,'Facilities Data'!E:E,0)),"")</f>
        <v/>
      </c>
      <c r="H33" s="91" t="str">
        <f>IFERROR(INDEX('Facilities Data'!H:H,MATCH('Project List'!F33,'Facilities Data'!E:E,0)),"")</f>
        <v/>
      </c>
      <c r="I33" s="89"/>
      <c r="J33" s="43"/>
      <c r="K33" s="43"/>
      <c r="L33" s="43"/>
      <c r="M33" s="89"/>
      <c r="N33" s="36" t="str">
        <f>IFERROR(_xlfn.IFS(M33='Dropdown Menus'!$A$19,'Dropdown Menus'!$A$21,'Project List'!M33='Dropdown Menus'!$A$20,Response),"")</f>
        <v/>
      </c>
      <c r="O33" s="90"/>
      <c r="P33" s="90"/>
      <c r="Q33" s="38">
        <f t="shared" si="1"/>
        <v>0</v>
      </c>
      <c r="R33" s="44"/>
      <c r="S33" s="42"/>
      <c r="T33" s="15"/>
      <c r="U33" s="15"/>
      <c r="V33" s="15"/>
      <c r="W33" s="15"/>
      <c r="X33" s="15"/>
      <c r="Y33" s="15"/>
      <c r="Z33" s="15"/>
      <c r="AA33" s="15"/>
      <c r="AB33" s="15"/>
    </row>
    <row r="34" spans="1:28" ht="15.75" x14ac:dyDescent="0.25">
      <c r="A34" t="str">
        <f>IF(ROW()&lt;=MAX('Facilities Data'!$B$6:$B$5727),VLOOKUP(ROW(),'Facilities Data'!$B$6:$F$5727,5, TRUE),"")</f>
        <v/>
      </c>
      <c r="B34" t="str">
        <f>IF(ROW()&lt;=MAX('Facilities Data'!$B$6:$B$5727),VLOOKUP(ROW(),'Facilities Data'!$B$6:$F$5727,4, TRUE),"")</f>
        <v/>
      </c>
      <c r="C34" s="41"/>
      <c r="D34" s="41"/>
      <c r="E34" s="88"/>
      <c r="F34" s="91" t="str">
        <f t="shared" si="0"/>
        <v/>
      </c>
      <c r="G34" s="91" t="str">
        <f>IFERROR(INDEX('Facilities Data'!G:G,MATCH('Project List'!F34,'Facilities Data'!E:E,0)),"")</f>
        <v/>
      </c>
      <c r="H34" s="91" t="str">
        <f>IFERROR(INDEX('Facilities Data'!H:H,MATCH('Project List'!F34,'Facilities Data'!E:E,0)),"")</f>
        <v/>
      </c>
      <c r="I34" s="89"/>
      <c r="J34" s="43"/>
      <c r="K34" s="43"/>
      <c r="L34" s="43"/>
      <c r="M34" s="89"/>
      <c r="N34" s="36" t="str">
        <f>IFERROR(_xlfn.IFS(M34='Dropdown Menus'!$A$19,'Dropdown Menus'!$A$21,'Project List'!M34='Dropdown Menus'!$A$20,Response),"")</f>
        <v/>
      </c>
      <c r="O34" s="90"/>
      <c r="P34" s="90"/>
      <c r="Q34" s="38">
        <f t="shared" si="1"/>
        <v>0</v>
      </c>
      <c r="R34" s="44"/>
      <c r="S34" s="42"/>
      <c r="T34" s="15"/>
      <c r="U34" s="15"/>
      <c r="V34" s="15"/>
      <c r="W34" s="15"/>
      <c r="X34" s="15"/>
      <c r="Y34" s="15"/>
      <c r="Z34" s="15"/>
      <c r="AA34" s="15"/>
      <c r="AB34" s="15"/>
    </row>
    <row r="35" spans="1:28" ht="15.75" x14ac:dyDescent="0.25">
      <c r="A35" t="str">
        <f>IF(ROW()&lt;=MAX('Facilities Data'!$B$6:$B$5727),VLOOKUP(ROW(),'Facilities Data'!$B$6:$F$5727,5, TRUE),"")</f>
        <v/>
      </c>
      <c r="B35" t="str">
        <f>IF(ROW()&lt;=MAX('Facilities Data'!$B$6:$B$5727),VLOOKUP(ROW(),'Facilities Data'!$B$6:$F$5727,4, TRUE),"")</f>
        <v/>
      </c>
      <c r="C35" s="41"/>
      <c r="D35" s="41"/>
      <c r="E35" s="88"/>
      <c r="F35" s="91" t="str">
        <f t="shared" si="0"/>
        <v/>
      </c>
      <c r="G35" s="91" t="str">
        <f>IFERROR(INDEX('Facilities Data'!G:G,MATCH('Project List'!F35,'Facilities Data'!E:E,0)),"")</f>
        <v/>
      </c>
      <c r="H35" s="91" t="str">
        <f>IFERROR(INDEX('Facilities Data'!H:H,MATCH('Project List'!F35,'Facilities Data'!E:E,0)),"")</f>
        <v/>
      </c>
      <c r="I35" s="89"/>
      <c r="J35" s="43"/>
      <c r="K35" s="43"/>
      <c r="L35" s="43"/>
      <c r="M35" s="89"/>
      <c r="N35" s="36" t="str">
        <f>IFERROR(_xlfn.IFS(M35='Dropdown Menus'!$A$19,'Dropdown Menus'!$A$21,'Project List'!M35='Dropdown Menus'!$A$20,Response),"")</f>
        <v/>
      </c>
      <c r="O35" s="90"/>
      <c r="P35" s="90"/>
      <c r="Q35" s="38">
        <f t="shared" si="1"/>
        <v>0</v>
      </c>
      <c r="R35" s="44"/>
      <c r="S35" s="42"/>
      <c r="T35" s="15"/>
      <c r="U35" s="15"/>
      <c r="V35" s="15"/>
      <c r="W35" s="15"/>
      <c r="X35" s="15"/>
      <c r="Y35" s="15"/>
      <c r="Z35" s="15"/>
      <c r="AA35" s="15"/>
      <c r="AB35" s="15"/>
    </row>
    <row r="36" spans="1:28" ht="15.75" x14ac:dyDescent="0.25">
      <c r="A36" t="str">
        <f>IF(ROW()&lt;=MAX('Facilities Data'!$B$6:$B$5727),VLOOKUP(ROW(),'Facilities Data'!$B$6:$F$5727,5, TRUE),"")</f>
        <v/>
      </c>
      <c r="B36" t="str">
        <f>IF(ROW()&lt;=MAX('Facilities Data'!$B$6:$B$5727),VLOOKUP(ROW(),'Facilities Data'!$B$6:$F$5727,4, TRUE),"")</f>
        <v/>
      </c>
      <c r="C36" s="41"/>
      <c r="D36" s="41"/>
      <c r="E36" s="88"/>
      <c r="F36" s="91" t="str">
        <f t="shared" si="0"/>
        <v/>
      </c>
      <c r="G36" s="91" t="str">
        <f>IFERROR(INDEX('Facilities Data'!G:G,MATCH('Project List'!F36,'Facilities Data'!E:E,0)),"")</f>
        <v/>
      </c>
      <c r="H36" s="91" t="str">
        <f>IFERROR(INDEX('Facilities Data'!H:H,MATCH('Project List'!F36,'Facilities Data'!E:E,0)),"")</f>
        <v/>
      </c>
      <c r="I36" s="89"/>
      <c r="J36" s="43"/>
      <c r="K36" s="43"/>
      <c r="L36" s="43"/>
      <c r="M36" s="89"/>
      <c r="N36" s="36" t="str">
        <f>IFERROR(_xlfn.IFS(M36='Dropdown Menus'!$A$19,'Dropdown Menus'!$A$21,'Project List'!M36='Dropdown Menus'!$A$20,Response),"")</f>
        <v/>
      </c>
      <c r="O36" s="90"/>
      <c r="P36" s="90"/>
      <c r="Q36" s="38">
        <f t="shared" si="1"/>
        <v>0</v>
      </c>
      <c r="R36" s="44"/>
      <c r="S36" s="42"/>
      <c r="T36" s="15"/>
      <c r="U36" s="15"/>
      <c r="V36" s="15"/>
      <c r="W36" s="15"/>
      <c r="X36" s="15"/>
      <c r="Y36" s="15"/>
      <c r="Z36" s="15"/>
      <c r="AA36" s="15"/>
      <c r="AB36" s="15"/>
    </row>
    <row r="37" spans="1:28" ht="15.75" x14ac:dyDescent="0.25">
      <c r="A37" t="str">
        <f>IF(ROW()&lt;=MAX('Facilities Data'!$B$6:$B$5727),VLOOKUP(ROW(),'Facilities Data'!$B$6:$F$5727,5, TRUE),"")</f>
        <v/>
      </c>
      <c r="B37" t="str">
        <f>IF(ROW()&lt;=MAX('Facilities Data'!$B$6:$B$5727),VLOOKUP(ROW(),'Facilities Data'!$B$6:$F$5727,4, TRUE),"")</f>
        <v/>
      </c>
      <c r="C37" s="41"/>
      <c r="D37" s="41"/>
      <c r="E37" s="88"/>
      <c r="F37" s="91" t="str">
        <f t="shared" si="0"/>
        <v/>
      </c>
      <c r="G37" s="91" t="str">
        <f>IFERROR(INDEX('Facilities Data'!G:G,MATCH('Project List'!F37,'Facilities Data'!E:E,0)),"")</f>
        <v/>
      </c>
      <c r="H37" s="91" t="str">
        <f>IFERROR(INDEX('Facilities Data'!H:H,MATCH('Project List'!F37,'Facilities Data'!E:E,0)),"")</f>
        <v/>
      </c>
      <c r="I37" s="89"/>
      <c r="J37" s="43"/>
      <c r="K37" s="43"/>
      <c r="L37" s="43"/>
      <c r="M37" s="89"/>
      <c r="N37" s="36" t="str">
        <f>IFERROR(_xlfn.IFS(M37='Dropdown Menus'!$A$19,'Dropdown Menus'!$A$21,'Project List'!M37='Dropdown Menus'!$A$20,Response),"")</f>
        <v/>
      </c>
      <c r="O37" s="90"/>
      <c r="P37" s="90"/>
      <c r="Q37" s="38">
        <f t="shared" si="1"/>
        <v>0</v>
      </c>
      <c r="R37" s="44"/>
      <c r="S37" s="42"/>
      <c r="T37" s="15"/>
      <c r="U37" s="15"/>
      <c r="V37" s="15"/>
      <c r="W37" s="15"/>
      <c r="X37" s="15"/>
      <c r="Y37" s="15"/>
      <c r="Z37" s="15"/>
      <c r="AA37" s="15"/>
      <c r="AB37" s="15"/>
    </row>
    <row r="38" spans="1:28" ht="15.75" x14ac:dyDescent="0.25">
      <c r="A38" t="str">
        <f>IF(ROW()&lt;=MAX('Facilities Data'!$B$6:$B$5727),VLOOKUP(ROW(),'Facilities Data'!$B$6:$F$5727,5, TRUE),"")</f>
        <v/>
      </c>
      <c r="B38" t="str">
        <f>IF(ROW()&lt;=MAX('Facilities Data'!$B$6:$B$5727),VLOOKUP(ROW(),'Facilities Data'!$B$6:$F$5727,4, TRUE),"")</f>
        <v/>
      </c>
      <c r="C38" s="41"/>
      <c r="D38" s="41"/>
      <c r="E38" s="88"/>
      <c r="F38" s="91" t="str">
        <f t="shared" si="0"/>
        <v/>
      </c>
      <c r="G38" s="91" t="str">
        <f>IFERROR(INDEX('Facilities Data'!G:G,MATCH('Project List'!F38,'Facilities Data'!E:E,0)),"")</f>
        <v/>
      </c>
      <c r="H38" s="91" t="str">
        <f>IFERROR(INDEX('Facilities Data'!H:H,MATCH('Project List'!F38,'Facilities Data'!E:E,0)),"")</f>
        <v/>
      </c>
      <c r="I38" s="89"/>
      <c r="J38" s="43"/>
      <c r="K38" s="43"/>
      <c r="L38" s="43"/>
      <c r="M38" s="89"/>
      <c r="N38" s="36" t="str">
        <f>IFERROR(_xlfn.IFS(M38='Dropdown Menus'!$A$19,'Dropdown Menus'!$A$21,'Project List'!M38='Dropdown Menus'!$A$20,Response),"")</f>
        <v/>
      </c>
      <c r="O38" s="90"/>
      <c r="P38" s="90"/>
      <c r="Q38" s="38">
        <f t="shared" si="1"/>
        <v>0</v>
      </c>
      <c r="R38" s="44"/>
      <c r="S38" s="42"/>
      <c r="T38" s="15"/>
      <c r="U38" s="15"/>
      <c r="V38" s="15"/>
      <c r="W38" s="15"/>
      <c r="X38" s="15"/>
      <c r="Y38" s="15"/>
      <c r="Z38" s="15"/>
      <c r="AA38" s="15"/>
      <c r="AB38" s="15"/>
    </row>
    <row r="39" spans="1:28" ht="15.75" x14ac:dyDescent="0.25">
      <c r="A39" t="str">
        <f>IF(ROW()&lt;=MAX('Facilities Data'!$B$6:$B$5727),VLOOKUP(ROW(),'Facilities Data'!$B$6:$F$5727,5, TRUE),"")</f>
        <v/>
      </c>
      <c r="B39" t="str">
        <f>IF(ROW()&lt;=MAX('Facilities Data'!$B$6:$B$5727),VLOOKUP(ROW(),'Facilities Data'!$B$6:$F$5727,4, TRUE),"")</f>
        <v/>
      </c>
      <c r="C39" s="41"/>
      <c r="D39" s="41"/>
      <c r="E39" s="88"/>
      <c r="F39" s="91" t="str">
        <f t="shared" si="0"/>
        <v/>
      </c>
      <c r="G39" s="91" t="str">
        <f>IFERROR(INDEX('Facilities Data'!G:G,MATCH('Project List'!F39,'Facilities Data'!E:E,0)),"")</f>
        <v/>
      </c>
      <c r="H39" s="91" t="str">
        <f>IFERROR(INDEX('Facilities Data'!H:H,MATCH('Project List'!F39,'Facilities Data'!E:E,0)),"")</f>
        <v/>
      </c>
      <c r="I39" s="89"/>
      <c r="J39" s="43"/>
      <c r="K39" s="43"/>
      <c r="L39" s="43"/>
      <c r="M39" s="89"/>
      <c r="N39" s="36" t="str">
        <f>IFERROR(_xlfn.IFS(M39='Dropdown Menus'!$A$19,'Dropdown Menus'!$A$21,'Project List'!M39='Dropdown Menus'!$A$20,Response),"")</f>
        <v/>
      </c>
      <c r="O39" s="90"/>
      <c r="P39" s="90"/>
      <c r="Q39" s="38">
        <f t="shared" si="1"/>
        <v>0</v>
      </c>
      <c r="R39" s="44"/>
      <c r="S39" s="42"/>
      <c r="T39" s="15"/>
      <c r="U39" s="15"/>
      <c r="V39" s="15"/>
      <c r="W39" s="15"/>
      <c r="X39" s="15"/>
      <c r="Y39" s="15"/>
      <c r="Z39" s="15"/>
      <c r="AA39" s="15"/>
      <c r="AB39" s="15"/>
    </row>
    <row r="40" spans="1:28" ht="15.75" x14ac:dyDescent="0.25">
      <c r="A40" t="str">
        <f>IF(ROW()&lt;=MAX('Facilities Data'!$B$6:$B$5727),VLOOKUP(ROW(),'Facilities Data'!$B$6:$F$5727,5, TRUE),"")</f>
        <v/>
      </c>
      <c r="B40" t="str">
        <f>IF(ROW()&lt;=MAX('Facilities Data'!$B$6:$B$5727),VLOOKUP(ROW(),'Facilities Data'!$B$6:$F$5727,4, TRUE),"")</f>
        <v/>
      </c>
      <c r="C40" s="41"/>
      <c r="D40" s="41"/>
      <c r="E40" s="88"/>
      <c r="F40" s="91" t="str">
        <f t="shared" si="0"/>
        <v/>
      </c>
      <c r="G40" s="91" t="str">
        <f>IFERROR(INDEX('Facilities Data'!G:G,MATCH('Project List'!F40,'Facilities Data'!E:E,0)),"")</f>
        <v/>
      </c>
      <c r="H40" s="91" t="str">
        <f>IFERROR(INDEX('Facilities Data'!H:H,MATCH('Project List'!F40,'Facilities Data'!E:E,0)),"")</f>
        <v/>
      </c>
      <c r="I40" s="89"/>
      <c r="J40" s="43"/>
      <c r="K40" s="43"/>
      <c r="L40" s="43"/>
      <c r="M40" s="89"/>
      <c r="N40" s="36" t="str">
        <f>IFERROR(_xlfn.IFS(M40='Dropdown Menus'!$A$19,'Dropdown Menus'!$A$21,'Project List'!M40='Dropdown Menus'!$A$20,Response),"")</f>
        <v/>
      </c>
      <c r="O40" s="90"/>
      <c r="P40" s="90"/>
      <c r="Q40" s="38">
        <f t="shared" si="1"/>
        <v>0</v>
      </c>
      <c r="R40" s="44"/>
      <c r="S40" s="42"/>
      <c r="T40" s="15"/>
      <c r="U40" s="15"/>
      <c r="V40" s="15"/>
      <c r="W40" s="15"/>
      <c r="X40" s="15"/>
      <c r="Y40" s="15"/>
      <c r="Z40" s="15"/>
      <c r="AA40" s="15"/>
      <c r="AB40" s="15"/>
    </row>
    <row r="41" spans="1:28" ht="15.75" x14ac:dyDescent="0.25">
      <c r="A41" t="str">
        <f>IF(ROW()&lt;=MAX('Facilities Data'!$B$6:$B$5727),VLOOKUP(ROW(),'Facilities Data'!$B$6:$F$5727,5, TRUE),"")</f>
        <v/>
      </c>
      <c r="B41" t="str">
        <f>IF(ROW()&lt;=MAX('Facilities Data'!$B$6:$B$5727),VLOOKUP(ROW(),'Facilities Data'!$B$6:$F$5727,4, TRUE),"")</f>
        <v/>
      </c>
      <c r="C41" s="41"/>
      <c r="D41" s="41"/>
      <c r="E41" s="88"/>
      <c r="F41" s="91" t="str">
        <f t="shared" si="0"/>
        <v/>
      </c>
      <c r="G41" s="91" t="str">
        <f>IFERROR(INDEX('Facilities Data'!G:G,MATCH('Project List'!F41,'Facilities Data'!E:E,0)),"")</f>
        <v/>
      </c>
      <c r="H41" s="91" t="str">
        <f>IFERROR(INDEX('Facilities Data'!H:H,MATCH('Project List'!F41,'Facilities Data'!E:E,0)),"")</f>
        <v/>
      </c>
      <c r="I41" s="89"/>
      <c r="J41" s="43"/>
      <c r="K41" s="43"/>
      <c r="L41" s="43"/>
      <c r="M41" s="89"/>
      <c r="N41" s="36" t="str">
        <f>IFERROR(_xlfn.IFS(M41='Dropdown Menus'!$A$19,'Dropdown Menus'!$A$21,'Project List'!M41='Dropdown Menus'!$A$20,Response),"")</f>
        <v/>
      </c>
      <c r="O41" s="90"/>
      <c r="P41" s="90"/>
      <c r="Q41" s="38">
        <f t="shared" si="1"/>
        <v>0</v>
      </c>
      <c r="R41" s="44"/>
      <c r="S41" s="42"/>
      <c r="T41" s="15"/>
      <c r="U41" s="15"/>
      <c r="V41" s="15"/>
      <c r="W41" s="15"/>
      <c r="X41" s="15"/>
      <c r="Y41" s="15"/>
      <c r="Z41" s="15"/>
      <c r="AA41" s="15"/>
      <c r="AB41" s="15"/>
    </row>
    <row r="42" spans="1:28" ht="15.75" x14ac:dyDescent="0.25">
      <c r="A42" t="str">
        <f>IF(ROW()&lt;=MAX('Facilities Data'!$B$6:$B$5727),VLOOKUP(ROW(),'Facilities Data'!$B$6:$F$5727,5, TRUE),"")</f>
        <v/>
      </c>
      <c r="B42" t="str">
        <f>IF(ROW()&lt;=MAX('Facilities Data'!$B$6:$B$5727),VLOOKUP(ROW(),'Facilities Data'!$B$6:$F$5727,4, TRUE),"")</f>
        <v/>
      </c>
      <c r="C42" s="41"/>
      <c r="D42" s="41"/>
      <c r="E42" s="88"/>
      <c r="F42" s="91" t="str">
        <f t="shared" si="0"/>
        <v/>
      </c>
      <c r="G42" s="91" t="str">
        <f>IFERROR(INDEX('Facilities Data'!G:G,MATCH('Project List'!F42,'Facilities Data'!E:E,0)),"")</f>
        <v/>
      </c>
      <c r="H42" s="91" t="str">
        <f>IFERROR(INDEX('Facilities Data'!H:H,MATCH('Project List'!F42,'Facilities Data'!E:E,0)),"")</f>
        <v/>
      </c>
      <c r="I42" s="89"/>
      <c r="J42" s="43"/>
      <c r="K42" s="43"/>
      <c r="L42" s="43"/>
      <c r="M42" s="89"/>
      <c r="N42" s="36" t="str">
        <f>IFERROR(_xlfn.IFS(M42='Dropdown Menus'!$A$19,'Dropdown Menus'!$A$21,'Project List'!M42='Dropdown Menus'!$A$20,Response),"")</f>
        <v/>
      </c>
      <c r="O42" s="90"/>
      <c r="P42" s="90"/>
      <c r="Q42" s="38">
        <f t="shared" si="1"/>
        <v>0</v>
      </c>
      <c r="R42" s="44"/>
      <c r="S42" s="42"/>
      <c r="T42" s="15"/>
      <c r="U42" s="15"/>
      <c r="V42" s="15"/>
      <c r="W42" s="15"/>
      <c r="X42" s="15"/>
      <c r="Y42" s="15"/>
      <c r="Z42" s="15"/>
      <c r="AA42" s="15"/>
      <c r="AB42" s="15"/>
    </row>
    <row r="43" spans="1:28" ht="15.75" x14ac:dyDescent="0.25">
      <c r="A43" t="str">
        <f>IF(ROW()&lt;=MAX('Facilities Data'!$B$6:$B$5727),VLOOKUP(ROW(),'Facilities Data'!$B$6:$F$5727,5, TRUE),"")</f>
        <v/>
      </c>
      <c r="B43" t="str">
        <f>IF(ROW()&lt;=MAX('Facilities Data'!$B$6:$B$5727),VLOOKUP(ROW(),'Facilities Data'!$B$6:$F$5727,4, TRUE),"")</f>
        <v/>
      </c>
      <c r="C43" s="41"/>
      <c r="D43" s="41"/>
      <c r="E43" s="88"/>
      <c r="F43" s="91" t="str">
        <f t="shared" si="0"/>
        <v/>
      </c>
      <c r="G43" s="91" t="str">
        <f>IFERROR(INDEX('Facilities Data'!G:G,MATCH('Project List'!F43,'Facilities Data'!E:E,0)),"")</f>
        <v/>
      </c>
      <c r="H43" s="91" t="str">
        <f>IFERROR(INDEX('Facilities Data'!H:H,MATCH('Project List'!F43,'Facilities Data'!E:E,0)),"")</f>
        <v/>
      </c>
      <c r="I43" s="89"/>
      <c r="J43" s="43"/>
      <c r="K43" s="43"/>
      <c r="L43" s="43"/>
      <c r="M43" s="89"/>
      <c r="N43" s="36" t="str">
        <f>IFERROR(_xlfn.IFS(M43='Dropdown Menus'!$A$19,'Dropdown Menus'!$A$21,'Project List'!M43='Dropdown Menus'!$A$20,Response),"")</f>
        <v/>
      </c>
      <c r="O43" s="90"/>
      <c r="P43" s="90"/>
      <c r="Q43" s="38">
        <f t="shared" si="1"/>
        <v>0</v>
      </c>
      <c r="R43" s="44"/>
      <c r="S43" s="42"/>
      <c r="T43" s="15"/>
      <c r="U43" s="15"/>
      <c r="V43" s="15"/>
      <c r="W43" s="15"/>
      <c r="X43" s="15"/>
      <c r="Y43" s="15"/>
      <c r="Z43" s="15"/>
      <c r="AA43" s="15"/>
      <c r="AB43" s="15"/>
    </row>
    <row r="44" spans="1:28" ht="15.75" x14ac:dyDescent="0.25">
      <c r="A44" t="str">
        <f>IF(ROW()&lt;=MAX('Facilities Data'!$B$6:$B$5727),VLOOKUP(ROW(),'Facilities Data'!$B$6:$F$5727,5, TRUE),"")</f>
        <v/>
      </c>
      <c r="B44" t="str">
        <f>IF(ROW()&lt;=MAX('Facilities Data'!$B$6:$B$5727),VLOOKUP(ROW(),'Facilities Data'!$B$6:$F$5727,4, TRUE),"")</f>
        <v/>
      </c>
      <c r="C44" s="41"/>
      <c r="D44" s="41"/>
      <c r="E44" s="88"/>
      <c r="F44" s="91" t="str">
        <f t="shared" si="0"/>
        <v/>
      </c>
      <c r="G44" s="91" t="str">
        <f>IFERROR(INDEX('Facilities Data'!G:G,MATCH('Project List'!F44,'Facilities Data'!E:E,0)),"")</f>
        <v/>
      </c>
      <c r="H44" s="91" t="str">
        <f>IFERROR(INDEX('Facilities Data'!H:H,MATCH('Project List'!F44,'Facilities Data'!E:E,0)),"")</f>
        <v/>
      </c>
      <c r="I44" s="89"/>
      <c r="J44" s="43"/>
      <c r="K44" s="43"/>
      <c r="L44" s="43"/>
      <c r="M44" s="89"/>
      <c r="N44" s="36" t="str">
        <f>IFERROR(_xlfn.IFS(M44='Dropdown Menus'!$A$19,'Dropdown Menus'!$A$21,'Project List'!M44='Dropdown Menus'!$A$20,Response),"")</f>
        <v/>
      </c>
      <c r="O44" s="90"/>
      <c r="P44" s="90"/>
      <c r="Q44" s="38">
        <f t="shared" si="1"/>
        <v>0</v>
      </c>
      <c r="R44" s="44"/>
      <c r="S44" s="42"/>
      <c r="T44" s="15"/>
      <c r="U44" s="15"/>
      <c r="V44" s="15"/>
      <c r="W44" s="15"/>
      <c r="X44" s="15"/>
      <c r="Y44" s="15"/>
      <c r="Z44" s="15"/>
      <c r="AA44" s="15"/>
      <c r="AB44" s="15"/>
    </row>
    <row r="45" spans="1:28" ht="15.75" x14ac:dyDescent="0.25">
      <c r="A45" t="str">
        <f>IF(ROW()&lt;=MAX('Facilities Data'!$B$6:$B$5727),VLOOKUP(ROW(),'Facilities Data'!$B$6:$F$5727,5, TRUE),"")</f>
        <v/>
      </c>
      <c r="B45" t="str">
        <f>IF(ROW()&lt;=MAX('Facilities Data'!$B$6:$B$5727),VLOOKUP(ROW(),'Facilities Data'!$B$6:$F$5727,4, TRUE),"")</f>
        <v/>
      </c>
      <c r="C45" s="41"/>
      <c r="D45" s="41"/>
      <c r="E45" s="88"/>
      <c r="F45" s="91" t="str">
        <f t="shared" si="0"/>
        <v/>
      </c>
      <c r="G45" s="91" t="str">
        <f>IFERROR(INDEX('Facilities Data'!G:G,MATCH('Project List'!F45,'Facilities Data'!E:E,0)),"")</f>
        <v/>
      </c>
      <c r="H45" s="91" t="str">
        <f>IFERROR(INDEX('Facilities Data'!H:H,MATCH('Project List'!F45,'Facilities Data'!E:E,0)),"")</f>
        <v/>
      </c>
      <c r="I45" s="89"/>
      <c r="J45" s="43"/>
      <c r="K45" s="43"/>
      <c r="L45" s="43"/>
      <c r="M45" s="89"/>
      <c r="N45" s="36" t="str">
        <f>IFERROR(_xlfn.IFS(M45='Dropdown Menus'!$A$19,'Dropdown Menus'!$A$21,'Project List'!M45='Dropdown Menus'!$A$20,Response),"")</f>
        <v/>
      </c>
      <c r="O45" s="90"/>
      <c r="P45" s="90"/>
      <c r="Q45" s="38">
        <f t="shared" si="1"/>
        <v>0</v>
      </c>
      <c r="R45" s="44"/>
      <c r="S45" s="42"/>
      <c r="T45" s="15"/>
      <c r="U45" s="15"/>
      <c r="V45" s="15"/>
      <c r="W45" s="15"/>
      <c r="X45" s="15"/>
      <c r="Y45" s="15"/>
      <c r="Z45" s="15"/>
      <c r="AA45" s="15"/>
      <c r="AB45" s="15"/>
    </row>
    <row r="46" spans="1:28" ht="15.75" x14ac:dyDescent="0.25">
      <c r="A46" t="str">
        <f>IF(ROW()&lt;=MAX('Facilities Data'!$B$6:$B$5727),VLOOKUP(ROW(),'Facilities Data'!$B$6:$F$5727,5, TRUE),"")</f>
        <v/>
      </c>
      <c r="B46" t="str">
        <f>IF(ROW()&lt;=MAX('Facilities Data'!$B$6:$B$5727),VLOOKUP(ROW(),'Facilities Data'!$B$6:$F$5727,4, TRUE),"")</f>
        <v/>
      </c>
      <c r="C46" s="41"/>
      <c r="D46" s="41"/>
      <c r="E46" s="88"/>
      <c r="F46" s="91" t="str">
        <f t="shared" si="0"/>
        <v/>
      </c>
      <c r="G46" s="91" t="str">
        <f>IFERROR(INDEX('Facilities Data'!G:G,MATCH('Project List'!F46,'Facilities Data'!E:E,0)),"")</f>
        <v/>
      </c>
      <c r="H46" s="91" t="str">
        <f>IFERROR(INDEX('Facilities Data'!H:H,MATCH('Project List'!F46,'Facilities Data'!E:E,0)),"")</f>
        <v/>
      </c>
      <c r="I46" s="89"/>
      <c r="J46" s="43"/>
      <c r="K46" s="43"/>
      <c r="L46" s="43"/>
      <c r="M46" s="89"/>
      <c r="N46" s="36" t="str">
        <f>IFERROR(_xlfn.IFS(M46='Dropdown Menus'!$A$19,'Dropdown Menus'!$A$21,'Project List'!M46='Dropdown Menus'!$A$20,Response),"")</f>
        <v/>
      </c>
      <c r="O46" s="90"/>
      <c r="P46" s="90"/>
      <c r="Q46" s="38">
        <f t="shared" si="1"/>
        <v>0</v>
      </c>
      <c r="R46" s="44"/>
      <c r="S46" s="42"/>
      <c r="T46" s="15"/>
      <c r="U46" s="15"/>
      <c r="V46" s="15"/>
      <c r="W46" s="15"/>
      <c r="X46" s="15"/>
      <c r="Y46" s="15"/>
      <c r="Z46" s="15"/>
      <c r="AA46" s="15"/>
      <c r="AB46" s="15"/>
    </row>
    <row r="47" spans="1:28" ht="15.75" x14ac:dyDescent="0.25">
      <c r="A47" t="str">
        <f>IF(ROW()&lt;=MAX('Facilities Data'!$B$6:$B$5727),VLOOKUP(ROW(),'Facilities Data'!$B$6:$F$5727,5, TRUE),"")</f>
        <v/>
      </c>
      <c r="B47" t="str">
        <f>IF(ROW()&lt;=MAX('Facilities Data'!$B$6:$B$5727),VLOOKUP(ROW(),'Facilities Data'!$B$6:$F$5727,4, TRUE),"")</f>
        <v/>
      </c>
      <c r="C47" s="41"/>
      <c r="D47" s="41"/>
      <c r="E47" s="88"/>
      <c r="F47" s="91" t="str">
        <f t="shared" si="0"/>
        <v/>
      </c>
      <c r="G47" s="91" t="str">
        <f>IFERROR(INDEX('Facilities Data'!G:G,MATCH('Project List'!F47,'Facilities Data'!E:E,0)),"")</f>
        <v/>
      </c>
      <c r="H47" s="91" t="str">
        <f>IFERROR(INDEX('Facilities Data'!H:H,MATCH('Project List'!F47,'Facilities Data'!E:E,0)),"")</f>
        <v/>
      </c>
      <c r="I47" s="89"/>
      <c r="J47" s="43"/>
      <c r="K47" s="43"/>
      <c r="L47" s="43"/>
      <c r="M47" s="89"/>
      <c r="N47" s="36" t="str">
        <f>IFERROR(_xlfn.IFS(M47='Dropdown Menus'!$A$19,'Dropdown Menus'!$A$21,'Project List'!M47='Dropdown Menus'!$A$20,Response),"")</f>
        <v/>
      </c>
      <c r="O47" s="90"/>
      <c r="P47" s="90"/>
      <c r="Q47" s="38">
        <f t="shared" si="1"/>
        <v>0</v>
      </c>
      <c r="R47" s="44"/>
      <c r="S47" s="42"/>
      <c r="T47" s="15"/>
      <c r="U47" s="15"/>
      <c r="V47" s="15"/>
      <c r="W47" s="15"/>
      <c r="X47" s="15"/>
      <c r="Y47" s="15"/>
      <c r="Z47" s="15"/>
      <c r="AA47" s="15"/>
      <c r="AB47" s="15"/>
    </row>
    <row r="48" spans="1:28" ht="15.75" x14ac:dyDescent="0.25">
      <c r="A48" t="str">
        <f>IF(ROW()&lt;=MAX('Facilities Data'!$B$6:$B$5727),VLOOKUP(ROW(),'Facilities Data'!$B$6:$F$5727,5, TRUE),"")</f>
        <v/>
      </c>
      <c r="B48" t="str">
        <f>IF(ROW()&lt;=MAX('Facilities Data'!$B$6:$B$5727),VLOOKUP(ROW(),'Facilities Data'!$B$6:$F$5727,4, TRUE),"")</f>
        <v/>
      </c>
      <c r="C48" s="41"/>
      <c r="D48" s="41"/>
      <c r="E48" s="88"/>
      <c r="F48" s="91" t="str">
        <f t="shared" si="0"/>
        <v/>
      </c>
      <c r="G48" s="91" t="str">
        <f>IFERROR(INDEX('Facilities Data'!G:G,MATCH('Project List'!F48,'Facilities Data'!E:E,0)),"")</f>
        <v/>
      </c>
      <c r="H48" s="91" t="str">
        <f>IFERROR(INDEX('Facilities Data'!H:H,MATCH('Project List'!F48,'Facilities Data'!E:E,0)),"")</f>
        <v/>
      </c>
      <c r="I48" s="89"/>
      <c r="J48" s="43"/>
      <c r="K48" s="43"/>
      <c r="L48" s="43"/>
      <c r="M48" s="89"/>
      <c r="N48" s="36" t="str">
        <f>IFERROR(_xlfn.IFS(M48='Dropdown Menus'!$A$19,'Dropdown Menus'!$A$21,'Project List'!M48='Dropdown Menus'!$A$20,Response),"")</f>
        <v/>
      </c>
      <c r="O48" s="90"/>
      <c r="P48" s="90"/>
      <c r="Q48" s="38">
        <f t="shared" si="1"/>
        <v>0</v>
      </c>
      <c r="R48" s="44"/>
      <c r="S48" s="42"/>
      <c r="T48" s="15"/>
      <c r="U48" s="15"/>
      <c r="V48" s="15"/>
      <c r="W48" s="15"/>
      <c r="X48" s="15"/>
      <c r="Y48" s="15"/>
      <c r="Z48" s="15"/>
      <c r="AA48" s="15"/>
      <c r="AB48" s="15"/>
    </row>
    <row r="49" spans="1:28" ht="15.75" x14ac:dyDescent="0.25">
      <c r="A49" t="str">
        <f>IF(ROW()&lt;=MAX('Facilities Data'!$B$6:$B$5727),VLOOKUP(ROW(),'Facilities Data'!$B$6:$F$5727,5, TRUE),"")</f>
        <v/>
      </c>
      <c r="B49" t="str">
        <f>IF(ROW()&lt;=MAX('Facilities Data'!$B$6:$B$5727),VLOOKUP(ROW(),'Facilities Data'!$B$6:$F$5727,4, TRUE),"")</f>
        <v/>
      </c>
      <c r="C49" s="41"/>
      <c r="D49" s="41"/>
      <c r="E49" s="88"/>
      <c r="F49" s="91" t="str">
        <f t="shared" si="0"/>
        <v/>
      </c>
      <c r="G49" s="91" t="str">
        <f>IFERROR(INDEX('Facilities Data'!G:G,MATCH('Project List'!F49,'Facilities Data'!E:E,0)),"")</f>
        <v/>
      </c>
      <c r="H49" s="91" t="str">
        <f>IFERROR(INDEX('Facilities Data'!H:H,MATCH('Project List'!F49,'Facilities Data'!E:E,0)),"")</f>
        <v/>
      </c>
      <c r="I49" s="89"/>
      <c r="J49" s="43"/>
      <c r="K49" s="43"/>
      <c r="L49" s="43"/>
      <c r="M49" s="89"/>
      <c r="N49" s="36" t="str">
        <f>IFERROR(_xlfn.IFS(M49='Dropdown Menus'!$A$19,'Dropdown Menus'!$A$21,'Project List'!M49='Dropdown Menus'!$A$20,Response),"")</f>
        <v/>
      </c>
      <c r="O49" s="90"/>
      <c r="P49" s="90"/>
      <c r="Q49" s="38">
        <f t="shared" si="1"/>
        <v>0</v>
      </c>
      <c r="R49" s="44"/>
      <c r="S49" s="42"/>
      <c r="T49" s="15"/>
      <c r="U49" s="15"/>
      <c r="V49" s="15"/>
      <c r="W49" s="15"/>
      <c r="X49" s="15"/>
      <c r="Y49" s="15"/>
      <c r="Z49" s="15"/>
      <c r="AA49" s="15"/>
      <c r="AB49" s="15"/>
    </row>
    <row r="50" spans="1:28" ht="15.75" x14ac:dyDescent="0.25">
      <c r="A50" t="str">
        <f>IF(ROW()&lt;=MAX('Facilities Data'!$B$6:$B$5727),VLOOKUP(ROW(),'Facilities Data'!$B$6:$F$5727,5, TRUE),"")</f>
        <v/>
      </c>
      <c r="B50" t="str">
        <f>IF(ROW()&lt;=MAX('Facilities Data'!$B$6:$B$5727),VLOOKUP(ROW(),'Facilities Data'!$B$6:$F$5727,4, TRUE),"")</f>
        <v/>
      </c>
      <c r="C50" s="41"/>
      <c r="D50" s="41"/>
      <c r="E50" s="88"/>
      <c r="F50" s="91" t="str">
        <f t="shared" si="0"/>
        <v/>
      </c>
      <c r="G50" s="91" t="str">
        <f>IFERROR(INDEX('Facilities Data'!G:G,MATCH('Project List'!F50,'Facilities Data'!E:E,0)),"")</f>
        <v/>
      </c>
      <c r="H50" s="91" t="str">
        <f>IFERROR(INDEX('Facilities Data'!H:H,MATCH('Project List'!F50,'Facilities Data'!E:E,0)),"")</f>
        <v/>
      </c>
      <c r="I50" s="89"/>
      <c r="J50" s="43"/>
      <c r="K50" s="43"/>
      <c r="L50" s="43"/>
      <c r="M50" s="89"/>
      <c r="N50" s="36" t="str">
        <f>IFERROR(_xlfn.IFS(M50='Dropdown Menus'!$A$19,'Dropdown Menus'!$A$21,'Project List'!M50='Dropdown Menus'!$A$20,Response),"")</f>
        <v/>
      </c>
      <c r="O50" s="90"/>
      <c r="P50" s="90"/>
      <c r="Q50" s="38">
        <f t="shared" si="1"/>
        <v>0</v>
      </c>
      <c r="R50" s="44"/>
      <c r="S50" s="42"/>
      <c r="T50" s="15"/>
      <c r="U50" s="15"/>
      <c r="V50" s="15"/>
      <c r="W50" s="15"/>
      <c r="X50" s="15"/>
      <c r="Y50" s="15"/>
      <c r="Z50" s="15"/>
      <c r="AA50" s="15"/>
      <c r="AB50" s="15"/>
    </row>
    <row r="51" spans="1:28" ht="15.75" x14ac:dyDescent="0.25">
      <c r="A51" t="str">
        <f>IF(ROW()&lt;=MAX('Facilities Data'!$B$6:$B$5727),VLOOKUP(ROW(),'Facilities Data'!$B$6:$F$5727,5, TRUE),"")</f>
        <v/>
      </c>
      <c r="B51" t="str">
        <f>IF(ROW()&lt;=MAX('Facilities Data'!$B$6:$B$5727),VLOOKUP(ROW(),'Facilities Data'!$B$6:$F$5727,4, TRUE),"")</f>
        <v/>
      </c>
      <c r="C51" s="41"/>
      <c r="D51" s="41"/>
      <c r="E51" s="88"/>
      <c r="F51" s="91" t="str">
        <f t="shared" si="0"/>
        <v/>
      </c>
      <c r="G51" s="91" t="str">
        <f>IFERROR(INDEX('Facilities Data'!G:G,MATCH('Project List'!F51,'Facilities Data'!E:E,0)),"")</f>
        <v/>
      </c>
      <c r="H51" s="91" t="str">
        <f>IFERROR(INDEX('Facilities Data'!H:H,MATCH('Project List'!F51,'Facilities Data'!E:E,0)),"")</f>
        <v/>
      </c>
      <c r="I51" s="89"/>
      <c r="J51" s="43"/>
      <c r="K51" s="43"/>
      <c r="L51" s="43"/>
      <c r="M51" s="89"/>
      <c r="N51" s="36" t="str">
        <f>IFERROR(_xlfn.IFS(M51='Dropdown Menus'!$A$19,'Dropdown Menus'!$A$21,'Project List'!M51='Dropdown Menus'!$A$20,Response),"")</f>
        <v/>
      </c>
      <c r="O51" s="90"/>
      <c r="P51" s="90"/>
      <c r="Q51" s="38">
        <f t="shared" si="1"/>
        <v>0</v>
      </c>
      <c r="R51" s="44"/>
      <c r="S51" s="42"/>
      <c r="T51" s="15"/>
      <c r="U51" s="15"/>
      <c r="V51" s="15"/>
      <c r="W51" s="15"/>
      <c r="X51" s="15"/>
      <c r="Y51" s="15"/>
      <c r="Z51" s="15"/>
      <c r="AA51" s="15"/>
      <c r="AB51" s="15"/>
    </row>
    <row r="52" spans="1:28" ht="15.75" x14ac:dyDescent="0.25">
      <c r="A52" t="str">
        <f>IF(ROW()&lt;=MAX('Facilities Data'!$B$6:$B$5727),VLOOKUP(ROW(),'Facilities Data'!$B$6:$F$5727,5, TRUE),"")</f>
        <v/>
      </c>
      <c r="B52" t="str">
        <f>IF(ROW()&lt;=MAX('Facilities Data'!$B$6:$B$5727),VLOOKUP(ROW(),'Facilities Data'!$B$6:$F$5727,4, TRUE),"")</f>
        <v/>
      </c>
      <c r="C52" s="41"/>
      <c r="D52" s="41"/>
      <c r="E52" s="88"/>
      <c r="F52" s="91" t="str">
        <f t="shared" si="0"/>
        <v/>
      </c>
      <c r="G52" s="91" t="str">
        <f>IFERROR(INDEX('Facilities Data'!G:G,MATCH('Project List'!F52,'Facilities Data'!E:E,0)),"")</f>
        <v/>
      </c>
      <c r="H52" s="91" t="str">
        <f>IFERROR(INDEX('Facilities Data'!H:H,MATCH('Project List'!F52,'Facilities Data'!E:E,0)),"")</f>
        <v/>
      </c>
      <c r="I52" s="89"/>
      <c r="J52" s="43"/>
      <c r="K52" s="43"/>
      <c r="L52" s="43"/>
      <c r="M52" s="89"/>
      <c r="N52" s="36" t="str">
        <f>IFERROR(_xlfn.IFS(M52='Dropdown Menus'!$A$19,'Dropdown Menus'!$A$21,'Project List'!M52='Dropdown Menus'!$A$20,Response),"")</f>
        <v/>
      </c>
      <c r="O52" s="90"/>
      <c r="P52" s="90"/>
      <c r="Q52" s="38">
        <f t="shared" si="1"/>
        <v>0</v>
      </c>
      <c r="R52" s="44"/>
      <c r="S52" s="42"/>
      <c r="T52" s="15"/>
      <c r="U52" s="15"/>
      <c r="V52" s="15"/>
      <c r="W52" s="15"/>
      <c r="X52" s="15"/>
      <c r="Y52" s="15"/>
      <c r="Z52" s="15"/>
      <c r="AA52" s="15"/>
      <c r="AB52" s="15"/>
    </row>
    <row r="53" spans="1:28" ht="15.75" x14ac:dyDescent="0.25">
      <c r="A53" t="str">
        <f>IF(ROW()&lt;=MAX('Facilities Data'!$B$6:$B$5727),VLOOKUP(ROW(),'Facilities Data'!$B$6:$F$5727,5, TRUE),"")</f>
        <v/>
      </c>
      <c r="B53" t="str">
        <f>IF(ROW()&lt;=MAX('Facilities Data'!$B$6:$B$5727),VLOOKUP(ROW(),'Facilities Data'!$B$6:$F$5727,4, TRUE),"")</f>
        <v/>
      </c>
      <c r="C53" s="41"/>
      <c r="D53" s="41"/>
      <c r="E53" s="88"/>
      <c r="F53" s="91" t="str">
        <f t="shared" si="0"/>
        <v/>
      </c>
      <c r="G53" s="91" t="str">
        <f>IFERROR(INDEX('Facilities Data'!G:G,MATCH('Project List'!F53,'Facilities Data'!E:E,0)),"")</f>
        <v/>
      </c>
      <c r="H53" s="91" t="str">
        <f>IFERROR(INDEX('Facilities Data'!H:H,MATCH('Project List'!F53,'Facilities Data'!E:E,0)),"")</f>
        <v/>
      </c>
      <c r="I53" s="89"/>
      <c r="J53" s="43"/>
      <c r="K53" s="43"/>
      <c r="L53" s="43"/>
      <c r="M53" s="89"/>
      <c r="N53" s="36" t="str">
        <f>IFERROR(_xlfn.IFS(M53='Dropdown Menus'!$A$19,'Dropdown Menus'!$A$21,'Project List'!M53='Dropdown Menus'!$A$20,Response),"")</f>
        <v/>
      </c>
      <c r="O53" s="90"/>
      <c r="P53" s="90"/>
      <c r="Q53" s="38">
        <f t="shared" si="1"/>
        <v>0</v>
      </c>
      <c r="R53" s="44"/>
      <c r="S53" s="42"/>
      <c r="T53" s="15"/>
      <c r="U53" s="15"/>
      <c r="V53" s="15"/>
      <c r="W53" s="15"/>
      <c r="X53" s="15"/>
      <c r="Y53" s="15"/>
      <c r="Z53" s="15"/>
      <c r="AA53" s="15"/>
      <c r="AB53" s="15"/>
    </row>
    <row r="54" spans="1:28" ht="15.75" x14ac:dyDescent="0.25">
      <c r="A54" t="str">
        <f>IF(ROW()&lt;=MAX('Facilities Data'!$B$6:$B$5727),VLOOKUP(ROW(),'Facilities Data'!$B$6:$F$5727,5, TRUE),"")</f>
        <v/>
      </c>
      <c r="B54" t="str">
        <f>IF(ROW()&lt;=MAX('Facilities Data'!$B$6:$B$5727),VLOOKUP(ROW(),'Facilities Data'!$B$6:$F$5727,4, TRUE),"")</f>
        <v/>
      </c>
      <c r="C54" s="41"/>
      <c r="D54" s="41"/>
      <c r="E54" s="88"/>
      <c r="F54" s="91" t="str">
        <f t="shared" si="0"/>
        <v/>
      </c>
      <c r="G54" s="91" t="str">
        <f>IFERROR(INDEX('Facilities Data'!G:G,MATCH('Project List'!F54,'Facilities Data'!E:E,0)),"")</f>
        <v/>
      </c>
      <c r="H54" s="91" t="str">
        <f>IFERROR(INDEX('Facilities Data'!H:H,MATCH('Project List'!F54,'Facilities Data'!E:E,0)),"")</f>
        <v/>
      </c>
      <c r="I54" s="89"/>
      <c r="J54" s="43"/>
      <c r="K54" s="43"/>
      <c r="L54" s="43"/>
      <c r="M54" s="89"/>
      <c r="N54" s="36" t="str">
        <f>IFERROR(_xlfn.IFS(M54='Dropdown Menus'!$A$19,'Dropdown Menus'!$A$21,'Project List'!M54='Dropdown Menus'!$A$20,Response),"")</f>
        <v/>
      </c>
      <c r="O54" s="90"/>
      <c r="P54" s="90"/>
      <c r="Q54" s="38">
        <f t="shared" si="1"/>
        <v>0</v>
      </c>
      <c r="R54" s="44"/>
      <c r="S54" s="42"/>
      <c r="T54" s="15"/>
      <c r="U54" s="15"/>
      <c r="V54" s="15"/>
      <c r="W54" s="15"/>
      <c r="X54" s="15"/>
      <c r="Y54" s="15"/>
      <c r="Z54" s="15"/>
      <c r="AA54" s="15"/>
      <c r="AB54" s="15"/>
    </row>
    <row r="55" spans="1:28" ht="15.75" x14ac:dyDescent="0.25">
      <c r="A55" t="str">
        <f>IF(ROW()&lt;=MAX('Facilities Data'!$B$6:$B$5727),VLOOKUP(ROW(),'Facilities Data'!$B$6:$F$5727,5, TRUE),"")</f>
        <v/>
      </c>
      <c r="B55" t="str">
        <f>IF(ROW()&lt;=MAX('Facilities Data'!$B$6:$B$5727),VLOOKUP(ROW(),'Facilities Data'!$B$6:$F$5727,4, TRUE),"")</f>
        <v/>
      </c>
      <c r="C55" s="41"/>
      <c r="D55" s="41"/>
      <c r="E55" s="88"/>
      <c r="F55" s="91" t="str">
        <f t="shared" ref="F55:F86" si="2">IFERROR(INDEX(B:B,MATCH(E55,A:A,0)),"")</f>
        <v/>
      </c>
      <c r="G55" s="91" t="str">
        <f>IFERROR(INDEX('Facilities Data'!G:G,MATCH('Project List'!F55,'Facilities Data'!E:E,0)),"")</f>
        <v/>
      </c>
      <c r="H55" s="91" t="str">
        <f>IFERROR(INDEX('Facilities Data'!H:H,MATCH('Project List'!F55,'Facilities Data'!E:E,0)),"")</f>
        <v/>
      </c>
      <c r="I55" s="89"/>
      <c r="J55" s="43"/>
      <c r="K55" s="43"/>
      <c r="L55" s="43"/>
      <c r="M55" s="89"/>
      <c r="N55" s="36" t="str">
        <f>IFERROR(_xlfn.IFS(M55='Dropdown Menus'!$A$19,'Dropdown Menus'!$A$21,'Project List'!M55='Dropdown Menus'!$A$20,Response),"")</f>
        <v/>
      </c>
      <c r="O55" s="90"/>
      <c r="P55" s="90"/>
      <c r="Q55" s="38">
        <f t="shared" si="1"/>
        <v>0</v>
      </c>
      <c r="R55" s="44"/>
      <c r="S55" s="42"/>
      <c r="T55" s="15"/>
      <c r="U55" s="15"/>
      <c r="V55" s="15"/>
      <c r="W55" s="15"/>
      <c r="X55" s="15"/>
      <c r="Y55" s="15"/>
      <c r="Z55" s="15"/>
      <c r="AA55" s="15"/>
      <c r="AB55" s="15"/>
    </row>
    <row r="56" spans="1:28" ht="15.75" x14ac:dyDescent="0.25">
      <c r="A56" t="str">
        <f>IF(ROW()&lt;=MAX('Facilities Data'!$B$6:$B$5727),VLOOKUP(ROW(),'Facilities Data'!$B$6:$F$5727,5, TRUE),"")</f>
        <v/>
      </c>
      <c r="B56" t="str">
        <f>IF(ROW()&lt;=MAX('Facilities Data'!$B$6:$B$5727),VLOOKUP(ROW(),'Facilities Data'!$B$6:$F$5727,4, TRUE),"")</f>
        <v/>
      </c>
      <c r="C56" s="41"/>
      <c r="D56" s="41"/>
      <c r="E56" s="88"/>
      <c r="F56" s="91" t="str">
        <f t="shared" si="2"/>
        <v/>
      </c>
      <c r="G56" s="91" t="str">
        <f>IFERROR(INDEX('Facilities Data'!G:G,MATCH('Project List'!F56,'Facilities Data'!E:E,0)),"")</f>
        <v/>
      </c>
      <c r="H56" s="91" t="str">
        <f>IFERROR(INDEX('Facilities Data'!H:H,MATCH('Project List'!F56,'Facilities Data'!E:E,0)),"")</f>
        <v/>
      </c>
      <c r="I56" s="89"/>
      <c r="J56" s="43"/>
      <c r="K56" s="43"/>
      <c r="L56" s="43"/>
      <c r="M56" s="89"/>
      <c r="N56" s="36" t="str">
        <f>IFERROR(_xlfn.IFS(M56='Dropdown Menus'!$A$19,'Dropdown Menus'!$A$21,'Project List'!M56='Dropdown Menus'!$A$20,Response),"")</f>
        <v/>
      </c>
      <c r="O56" s="90"/>
      <c r="P56" s="90"/>
      <c r="Q56" s="38">
        <f t="shared" si="1"/>
        <v>0</v>
      </c>
      <c r="R56" s="44"/>
      <c r="S56" s="42"/>
      <c r="T56" s="15"/>
      <c r="U56" s="15"/>
      <c r="V56" s="15"/>
      <c r="W56" s="15"/>
      <c r="X56" s="15"/>
      <c r="Y56" s="15"/>
      <c r="Z56" s="15"/>
      <c r="AA56" s="15"/>
      <c r="AB56" s="15"/>
    </row>
    <row r="57" spans="1:28" ht="15.75" x14ac:dyDescent="0.25">
      <c r="A57" t="str">
        <f>IF(ROW()&lt;=MAX('Facilities Data'!$B$6:$B$5727),VLOOKUP(ROW(),'Facilities Data'!$B$6:$F$5727,5, TRUE),"")</f>
        <v/>
      </c>
      <c r="B57" t="str">
        <f>IF(ROW()&lt;=MAX('Facilities Data'!$B$6:$B$5727),VLOOKUP(ROW(),'Facilities Data'!$B$6:$F$5727,4, TRUE),"")</f>
        <v/>
      </c>
      <c r="C57" s="41"/>
      <c r="D57" s="41"/>
      <c r="E57" s="88"/>
      <c r="F57" s="91" t="str">
        <f t="shared" si="2"/>
        <v/>
      </c>
      <c r="G57" s="91" t="str">
        <f>IFERROR(INDEX('Facilities Data'!G:G,MATCH('Project List'!F57,'Facilities Data'!E:E,0)),"")</f>
        <v/>
      </c>
      <c r="H57" s="91" t="str">
        <f>IFERROR(INDEX('Facilities Data'!H:H,MATCH('Project List'!F57,'Facilities Data'!E:E,0)),"")</f>
        <v/>
      </c>
      <c r="I57" s="89"/>
      <c r="J57" s="43"/>
      <c r="K57" s="43"/>
      <c r="L57" s="43"/>
      <c r="M57" s="89"/>
      <c r="N57" s="36" t="str">
        <f>IFERROR(_xlfn.IFS(M57='Dropdown Menus'!$A$19,'Dropdown Menus'!$A$21,'Project List'!M57='Dropdown Menus'!$A$20,Response),"")</f>
        <v/>
      </c>
      <c r="O57" s="90"/>
      <c r="P57" s="90"/>
      <c r="Q57" s="38">
        <f t="shared" si="1"/>
        <v>0</v>
      </c>
      <c r="R57" s="44"/>
      <c r="S57" s="42"/>
      <c r="T57" s="15"/>
      <c r="U57" s="15"/>
      <c r="V57" s="15"/>
      <c r="W57" s="15"/>
      <c r="X57" s="15"/>
      <c r="Y57" s="15"/>
      <c r="Z57" s="15"/>
      <c r="AA57" s="15"/>
      <c r="AB57" s="15"/>
    </row>
    <row r="58" spans="1:28" ht="15.75" x14ac:dyDescent="0.25">
      <c r="A58" t="str">
        <f>IF(ROW()&lt;=MAX('Facilities Data'!$B$6:$B$5727),VLOOKUP(ROW(),'Facilities Data'!$B$6:$F$5727,5, TRUE),"")</f>
        <v/>
      </c>
      <c r="B58" t="str">
        <f>IF(ROW()&lt;=MAX('Facilities Data'!$B$6:$B$5727),VLOOKUP(ROW(),'Facilities Data'!$B$6:$F$5727,4, TRUE),"")</f>
        <v/>
      </c>
      <c r="C58" s="41"/>
      <c r="D58" s="41"/>
      <c r="E58" s="88"/>
      <c r="F58" s="91" t="str">
        <f t="shared" si="2"/>
        <v/>
      </c>
      <c r="G58" s="91" t="str">
        <f>IFERROR(INDEX('Facilities Data'!G:G,MATCH('Project List'!F58,'Facilities Data'!E:E,0)),"")</f>
        <v/>
      </c>
      <c r="H58" s="91" t="str">
        <f>IFERROR(INDEX('Facilities Data'!H:H,MATCH('Project List'!F58,'Facilities Data'!E:E,0)),"")</f>
        <v/>
      </c>
      <c r="I58" s="89"/>
      <c r="J58" s="43"/>
      <c r="K58" s="43"/>
      <c r="L58" s="43"/>
      <c r="M58" s="89"/>
      <c r="N58" s="36" t="str">
        <f>IFERROR(_xlfn.IFS(M58='Dropdown Menus'!$A$19,'Dropdown Menus'!$A$21,'Project List'!M58='Dropdown Menus'!$A$20,Response),"")</f>
        <v/>
      </c>
      <c r="O58" s="90"/>
      <c r="P58" s="90"/>
      <c r="Q58" s="38">
        <f t="shared" si="1"/>
        <v>0</v>
      </c>
      <c r="R58" s="44"/>
      <c r="S58" s="42"/>
      <c r="T58" s="15"/>
      <c r="U58" s="15"/>
      <c r="V58" s="15"/>
      <c r="W58" s="15"/>
      <c r="X58" s="15"/>
      <c r="Y58" s="15"/>
      <c r="Z58" s="15"/>
      <c r="AA58" s="15"/>
      <c r="AB58" s="15"/>
    </row>
    <row r="59" spans="1:28" ht="15.75" x14ac:dyDescent="0.25">
      <c r="A59" t="str">
        <f>IF(ROW()&lt;=MAX('Facilities Data'!$B$6:$B$5727),VLOOKUP(ROW(),'Facilities Data'!$B$6:$F$5727,5, TRUE),"")</f>
        <v/>
      </c>
      <c r="B59" t="str">
        <f>IF(ROW()&lt;=MAX('Facilities Data'!$B$6:$B$5727),VLOOKUP(ROW(),'Facilities Data'!$B$6:$F$5727,4, TRUE),"")</f>
        <v/>
      </c>
      <c r="C59" s="41"/>
      <c r="D59" s="41"/>
      <c r="E59" s="88"/>
      <c r="F59" s="91" t="str">
        <f t="shared" si="2"/>
        <v/>
      </c>
      <c r="G59" s="91" t="str">
        <f>IFERROR(INDEX('Facilities Data'!G:G,MATCH('Project List'!F59,'Facilities Data'!E:E,0)),"")</f>
        <v/>
      </c>
      <c r="H59" s="91" t="str">
        <f>IFERROR(INDEX('Facilities Data'!H:H,MATCH('Project List'!F59,'Facilities Data'!E:E,0)),"")</f>
        <v/>
      </c>
      <c r="I59" s="89"/>
      <c r="J59" s="43"/>
      <c r="K59" s="43"/>
      <c r="L59" s="43"/>
      <c r="M59" s="89"/>
      <c r="N59" s="36" t="str">
        <f>IFERROR(_xlfn.IFS(M59='Dropdown Menus'!$A$19,'Dropdown Menus'!$A$21,'Project List'!M59='Dropdown Menus'!$A$20,Response),"")</f>
        <v/>
      </c>
      <c r="O59" s="90"/>
      <c r="P59" s="90"/>
      <c r="Q59" s="38">
        <f t="shared" si="1"/>
        <v>0</v>
      </c>
      <c r="R59" s="44"/>
      <c r="S59" s="42"/>
      <c r="T59" s="15"/>
      <c r="U59" s="15"/>
      <c r="V59" s="15"/>
      <c r="W59" s="15"/>
      <c r="X59" s="15"/>
      <c r="Y59" s="15"/>
      <c r="Z59" s="15"/>
      <c r="AA59" s="15"/>
      <c r="AB59" s="15"/>
    </row>
    <row r="60" spans="1:28" ht="15.75" x14ac:dyDescent="0.25">
      <c r="A60" t="str">
        <f>IF(ROW()&lt;=MAX('Facilities Data'!$B$6:$B$5727),VLOOKUP(ROW(),'Facilities Data'!$B$6:$F$5727,5, TRUE),"")</f>
        <v/>
      </c>
      <c r="B60" t="str">
        <f>IF(ROW()&lt;=MAX('Facilities Data'!$B$6:$B$5727),VLOOKUP(ROW(),'Facilities Data'!$B$6:$F$5727,4, TRUE),"")</f>
        <v/>
      </c>
      <c r="C60" s="41"/>
      <c r="D60" s="41"/>
      <c r="E60" s="88"/>
      <c r="F60" s="91" t="str">
        <f t="shared" si="2"/>
        <v/>
      </c>
      <c r="G60" s="91" t="str">
        <f>IFERROR(INDEX('Facilities Data'!G:G,MATCH('Project List'!F60,'Facilities Data'!E:E,0)),"")</f>
        <v/>
      </c>
      <c r="H60" s="91" t="str">
        <f>IFERROR(INDEX('Facilities Data'!H:H,MATCH('Project List'!F60,'Facilities Data'!E:E,0)),"")</f>
        <v/>
      </c>
      <c r="I60" s="89"/>
      <c r="J60" s="43"/>
      <c r="K60" s="43"/>
      <c r="L60" s="43"/>
      <c r="M60" s="89"/>
      <c r="N60" s="36" t="str">
        <f>IFERROR(_xlfn.IFS(M60='Dropdown Menus'!$A$19,'Dropdown Menus'!$A$21,'Project List'!M60='Dropdown Menus'!$A$20,Response),"")</f>
        <v/>
      </c>
      <c r="O60" s="90"/>
      <c r="P60" s="90"/>
      <c r="Q60" s="38">
        <f t="shared" si="1"/>
        <v>0</v>
      </c>
      <c r="R60" s="44"/>
      <c r="S60" s="42"/>
      <c r="T60" s="15"/>
      <c r="U60" s="15"/>
      <c r="V60" s="15"/>
      <c r="W60" s="15"/>
      <c r="X60" s="15"/>
      <c r="Y60" s="15"/>
      <c r="Z60" s="15"/>
      <c r="AA60" s="15"/>
      <c r="AB60" s="15"/>
    </row>
    <row r="61" spans="1:28" ht="15.75" x14ac:dyDescent="0.25">
      <c r="A61" t="str">
        <f>IF(ROW()&lt;=MAX('Facilities Data'!$B$6:$B$5727),VLOOKUP(ROW(),'Facilities Data'!$B$6:$F$5727,5, TRUE),"")</f>
        <v/>
      </c>
      <c r="B61" t="str">
        <f>IF(ROW()&lt;=MAX('Facilities Data'!$B$6:$B$5727),VLOOKUP(ROW(),'Facilities Data'!$B$6:$F$5727,4, TRUE),"")</f>
        <v/>
      </c>
      <c r="C61" s="41"/>
      <c r="D61" s="41"/>
      <c r="E61" s="88"/>
      <c r="F61" s="91" t="str">
        <f t="shared" si="2"/>
        <v/>
      </c>
      <c r="G61" s="91" t="str">
        <f>IFERROR(INDEX('Facilities Data'!G:G,MATCH('Project List'!F61,'Facilities Data'!E:E,0)),"")</f>
        <v/>
      </c>
      <c r="H61" s="91" t="str">
        <f>IFERROR(INDEX('Facilities Data'!H:H,MATCH('Project List'!F61,'Facilities Data'!E:E,0)),"")</f>
        <v/>
      </c>
      <c r="I61" s="89"/>
      <c r="J61" s="43"/>
      <c r="K61" s="43"/>
      <c r="L61" s="43"/>
      <c r="M61" s="89"/>
      <c r="N61" s="36" t="str">
        <f>IFERROR(_xlfn.IFS(M61='Dropdown Menus'!$A$19,'Dropdown Menus'!$A$21,'Project List'!M61='Dropdown Menus'!$A$20,Response),"")</f>
        <v/>
      </c>
      <c r="O61" s="90"/>
      <c r="P61" s="90"/>
      <c r="Q61" s="38">
        <f t="shared" si="1"/>
        <v>0</v>
      </c>
      <c r="R61" s="44"/>
      <c r="S61" s="42"/>
      <c r="T61" s="15"/>
      <c r="U61" s="15"/>
      <c r="V61" s="15"/>
      <c r="W61" s="15"/>
      <c r="X61" s="15"/>
      <c r="Y61" s="15"/>
      <c r="Z61" s="15"/>
      <c r="AA61" s="15"/>
      <c r="AB61" s="15"/>
    </row>
    <row r="62" spans="1:28" ht="15.75" x14ac:dyDescent="0.25">
      <c r="A62" t="str">
        <f>IF(ROW()&lt;=MAX('Facilities Data'!$B$6:$B$5727),VLOOKUP(ROW(),'Facilities Data'!$B$6:$F$5727,5, TRUE),"")</f>
        <v/>
      </c>
      <c r="B62" t="str">
        <f>IF(ROW()&lt;=MAX('Facilities Data'!$B$6:$B$5727),VLOOKUP(ROW(),'Facilities Data'!$B$6:$F$5727,4, TRUE),"")</f>
        <v/>
      </c>
      <c r="C62" s="41"/>
      <c r="D62" s="41"/>
      <c r="E62" s="88"/>
      <c r="F62" s="91" t="str">
        <f t="shared" si="2"/>
        <v/>
      </c>
      <c r="G62" s="91" t="str">
        <f>IFERROR(INDEX('Facilities Data'!G:G,MATCH('Project List'!F62,'Facilities Data'!E:E,0)),"")</f>
        <v/>
      </c>
      <c r="H62" s="91" t="str">
        <f>IFERROR(INDEX('Facilities Data'!H:H,MATCH('Project List'!F62,'Facilities Data'!E:E,0)),"")</f>
        <v/>
      </c>
      <c r="I62" s="89"/>
      <c r="J62" s="43"/>
      <c r="K62" s="43"/>
      <c r="L62" s="43"/>
      <c r="M62" s="89"/>
      <c r="N62" s="36" t="str">
        <f>IFERROR(_xlfn.IFS(M62='Dropdown Menus'!$A$19,'Dropdown Menus'!$A$21,'Project List'!M62='Dropdown Menus'!$A$20,Response),"")</f>
        <v/>
      </c>
      <c r="O62" s="90"/>
      <c r="P62" s="90"/>
      <c r="Q62" s="38">
        <f t="shared" si="1"/>
        <v>0</v>
      </c>
      <c r="R62" s="44"/>
      <c r="S62" s="42"/>
      <c r="T62" s="15"/>
      <c r="U62" s="15"/>
      <c r="V62" s="15"/>
      <c r="W62" s="15"/>
      <c r="X62" s="15"/>
      <c r="Y62" s="15"/>
      <c r="Z62" s="15"/>
      <c r="AA62" s="15"/>
      <c r="AB62" s="15"/>
    </row>
    <row r="63" spans="1:28" ht="15.75" x14ac:dyDescent="0.25">
      <c r="A63" t="str">
        <f>IF(ROW()&lt;=MAX('Facilities Data'!$B$6:$B$5727),VLOOKUP(ROW(),'Facilities Data'!$B$6:$F$5727,5, TRUE),"")</f>
        <v/>
      </c>
      <c r="B63" t="str">
        <f>IF(ROW()&lt;=MAX('Facilities Data'!$B$6:$B$5727),VLOOKUP(ROW(),'Facilities Data'!$B$6:$F$5727,4, TRUE),"")</f>
        <v/>
      </c>
      <c r="C63" s="41"/>
      <c r="D63" s="41"/>
      <c r="E63" s="88"/>
      <c r="F63" s="91" t="str">
        <f t="shared" si="2"/>
        <v/>
      </c>
      <c r="G63" s="91" t="str">
        <f>IFERROR(INDEX('Facilities Data'!G:G,MATCH('Project List'!F63,'Facilities Data'!E:E,0)),"")</f>
        <v/>
      </c>
      <c r="H63" s="91" t="str">
        <f>IFERROR(INDEX('Facilities Data'!H:H,MATCH('Project List'!F63,'Facilities Data'!E:E,0)),"")</f>
        <v/>
      </c>
      <c r="I63" s="89"/>
      <c r="J63" s="43"/>
      <c r="K63" s="43"/>
      <c r="L63" s="43"/>
      <c r="M63" s="89"/>
      <c r="N63" s="36" t="str">
        <f>IFERROR(_xlfn.IFS(M63='Dropdown Menus'!$A$19,'Dropdown Menus'!$A$21,'Project List'!M63='Dropdown Menus'!$A$20,Response),"")</f>
        <v/>
      </c>
      <c r="O63" s="90"/>
      <c r="P63" s="90"/>
      <c r="Q63" s="38">
        <f t="shared" si="1"/>
        <v>0</v>
      </c>
      <c r="R63" s="44"/>
      <c r="S63" s="42"/>
      <c r="T63" s="15"/>
      <c r="U63" s="15"/>
      <c r="V63" s="15"/>
      <c r="W63" s="15"/>
      <c r="X63" s="15"/>
      <c r="Y63" s="15"/>
      <c r="Z63" s="15"/>
      <c r="AA63" s="15"/>
      <c r="AB63" s="15"/>
    </row>
    <row r="64" spans="1:28" ht="15.75" x14ac:dyDescent="0.25">
      <c r="A64" t="str">
        <f>IF(ROW()&lt;=MAX('Facilities Data'!$B$6:$B$5727),VLOOKUP(ROW(),'Facilities Data'!$B$6:$F$5727,5, TRUE),"")</f>
        <v/>
      </c>
      <c r="B64" t="str">
        <f>IF(ROW()&lt;=MAX('Facilities Data'!$B$6:$B$5727),VLOOKUP(ROW(),'Facilities Data'!$B$6:$F$5727,4, TRUE),"")</f>
        <v/>
      </c>
      <c r="C64" s="41"/>
      <c r="D64" s="41"/>
      <c r="E64" s="88"/>
      <c r="F64" s="91" t="str">
        <f t="shared" si="2"/>
        <v/>
      </c>
      <c r="G64" s="91" t="str">
        <f>IFERROR(INDEX('Facilities Data'!G:G,MATCH('Project List'!F64,'Facilities Data'!E:E,0)),"")</f>
        <v/>
      </c>
      <c r="H64" s="91" t="str">
        <f>IFERROR(INDEX('Facilities Data'!H:H,MATCH('Project List'!F64,'Facilities Data'!E:E,0)),"")</f>
        <v/>
      </c>
      <c r="I64" s="89"/>
      <c r="J64" s="43"/>
      <c r="K64" s="43"/>
      <c r="L64" s="43"/>
      <c r="M64" s="89"/>
      <c r="N64" s="36" t="str">
        <f>IFERROR(_xlfn.IFS(M64='Dropdown Menus'!$A$19,'Dropdown Menus'!$A$21,'Project List'!M64='Dropdown Menus'!$A$20,Response),"")</f>
        <v/>
      </c>
      <c r="O64" s="90"/>
      <c r="P64" s="90"/>
      <c r="Q64" s="38">
        <f t="shared" si="1"/>
        <v>0</v>
      </c>
      <c r="R64" s="44"/>
      <c r="S64" s="42"/>
      <c r="T64" s="15"/>
      <c r="U64" s="15"/>
      <c r="V64" s="15"/>
      <c r="W64" s="15"/>
      <c r="X64" s="15"/>
      <c r="Y64" s="15"/>
      <c r="Z64" s="15"/>
      <c r="AA64" s="15"/>
      <c r="AB64" s="15"/>
    </row>
    <row r="65" spans="1:28" ht="15.75" x14ac:dyDescent="0.25">
      <c r="A65" t="str">
        <f>IF(ROW()&lt;=MAX('Facilities Data'!$B$6:$B$5727),VLOOKUP(ROW(),'Facilities Data'!$B$6:$F$5727,5, TRUE),"")</f>
        <v/>
      </c>
      <c r="B65" t="str">
        <f>IF(ROW()&lt;=MAX('Facilities Data'!$B$6:$B$5727),VLOOKUP(ROW(),'Facilities Data'!$B$6:$F$5727,4, TRUE),"")</f>
        <v/>
      </c>
      <c r="C65" s="41"/>
      <c r="D65" s="41"/>
      <c r="E65" s="88"/>
      <c r="F65" s="91" t="str">
        <f t="shared" si="2"/>
        <v/>
      </c>
      <c r="G65" s="91" t="str">
        <f>IFERROR(INDEX('Facilities Data'!G:G,MATCH('Project List'!F65,'Facilities Data'!E:E,0)),"")</f>
        <v/>
      </c>
      <c r="H65" s="91" t="str">
        <f>IFERROR(INDEX('Facilities Data'!H:H,MATCH('Project List'!F65,'Facilities Data'!E:E,0)),"")</f>
        <v/>
      </c>
      <c r="I65" s="89"/>
      <c r="J65" s="43"/>
      <c r="K65" s="43"/>
      <c r="L65" s="43"/>
      <c r="M65" s="89"/>
      <c r="N65" s="36" t="str">
        <f>IFERROR(_xlfn.IFS(M65='Dropdown Menus'!$A$19,'Dropdown Menus'!$A$21,'Project List'!M65='Dropdown Menus'!$A$20,Response),"")</f>
        <v/>
      </c>
      <c r="O65" s="90"/>
      <c r="P65" s="90"/>
      <c r="Q65" s="38">
        <f t="shared" si="1"/>
        <v>0</v>
      </c>
      <c r="R65" s="44"/>
      <c r="S65" s="42"/>
      <c r="T65" s="15"/>
      <c r="U65" s="15"/>
      <c r="V65" s="15"/>
      <c r="W65" s="15"/>
      <c r="X65" s="15"/>
      <c r="Y65" s="15"/>
      <c r="Z65" s="15"/>
      <c r="AA65" s="15"/>
      <c r="AB65" s="15"/>
    </row>
    <row r="66" spans="1:28" ht="15.75" x14ac:dyDescent="0.25">
      <c r="A66" t="str">
        <f>IF(ROW()&lt;=MAX('Facilities Data'!$B$6:$B$5727),VLOOKUP(ROW(),'Facilities Data'!$B$6:$F$5727,5, TRUE),"")</f>
        <v/>
      </c>
      <c r="B66" t="str">
        <f>IF(ROW()&lt;=MAX('Facilities Data'!$B$6:$B$5727),VLOOKUP(ROW(),'Facilities Data'!$B$6:$F$5727,4, TRUE),"")</f>
        <v/>
      </c>
      <c r="C66" s="41"/>
      <c r="D66" s="41"/>
      <c r="E66" s="88"/>
      <c r="F66" s="91" t="str">
        <f t="shared" si="2"/>
        <v/>
      </c>
      <c r="G66" s="91" t="str">
        <f>IFERROR(INDEX('Facilities Data'!G:G,MATCH('Project List'!F66,'Facilities Data'!E:E,0)),"")</f>
        <v/>
      </c>
      <c r="H66" s="91" t="str">
        <f>IFERROR(INDEX('Facilities Data'!H:H,MATCH('Project List'!F66,'Facilities Data'!E:E,0)),"")</f>
        <v/>
      </c>
      <c r="I66" s="89"/>
      <c r="J66" s="43"/>
      <c r="K66" s="43"/>
      <c r="L66" s="43"/>
      <c r="M66" s="89"/>
      <c r="N66" s="36" t="str">
        <f>IFERROR(_xlfn.IFS(M66='Dropdown Menus'!$A$19,'Dropdown Menus'!$A$21,'Project List'!M66='Dropdown Menus'!$A$20,Response),"")</f>
        <v/>
      </c>
      <c r="O66" s="90"/>
      <c r="P66" s="90"/>
      <c r="Q66" s="38">
        <f t="shared" si="1"/>
        <v>0</v>
      </c>
      <c r="R66" s="44"/>
      <c r="S66" s="42"/>
      <c r="T66" s="15"/>
      <c r="U66" s="15"/>
      <c r="V66" s="15"/>
      <c r="W66" s="15"/>
      <c r="X66" s="15"/>
      <c r="Y66" s="15"/>
      <c r="Z66" s="15"/>
      <c r="AA66" s="15"/>
      <c r="AB66" s="15"/>
    </row>
    <row r="67" spans="1:28" ht="15.75" x14ac:dyDescent="0.25">
      <c r="A67" t="str">
        <f>IF(ROW()&lt;=MAX('Facilities Data'!$B$6:$B$5727),VLOOKUP(ROW(),'Facilities Data'!$B$6:$F$5727,5, TRUE),"")</f>
        <v/>
      </c>
      <c r="B67" t="str">
        <f>IF(ROW()&lt;=MAX('Facilities Data'!$B$6:$B$5727),VLOOKUP(ROW(),'Facilities Data'!$B$6:$F$5727,4, TRUE),"")</f>
        <v/>
      </c>
      <c r="C67" s="41"/>
      <c r="D67" s="41"/>
      <c r="E67" s="88"/>
      <c r="F67" s="91" t="str">
        <f t="shared" si="2"/>
        <v/>
      </c>
      <c r="G67" s="91" t="str">
        <f>IFERROR(INDEX('Facilities Data'!G:G,MATCH('Project List'!F67,'Facilities Data'!E:E,0)),"")</f>
        <v/>
      </c>
      <c r="H67" s="91" t="str">
        <f>IFERROR(INDEX('Facilities Data'!H:H,MATCH('Project List'!F67,'Facilities Data'!E:E,0)),"")</f>
        <v/>
      </c>
      <c r="I67" s="89"/>
      <c r="J67" s="43"/>
      <c r="K67" s="43"/>
      <c r="L67" s="43"/>
      <c r="M67" s="89"/>
      <c r="N67" s="36" t="str">
        <f>IFERROR(_xlfn.IFS(M67='Dropdown Menus'!$A$19,'Dropdown Menus'!$A$21,'Project List'!M67='Dropdown Menus'!$A$20,Response),"")</f>
        <v/>
      </c>
      <c r="O67" s="90"/>
      <c r="P67" s="90"/>
      <c r="Q67" s="38">
        <f t="shared" si="1"/>
        <v>0</v>
      </c>
      <c r="R67" s="44"/>
      <c r="S67" s="42"/>
      <c r="T67" s="15"/>
      <c r="U67" s="15"/>
      <c r="V67" s="15"/>
      <c r="W67" s="15"/>
      <c r="X67" s="15"/>
      <c r="Y67" s="15"/>
      <c r="Z67" s="15"/>
      <c r="AA67" s="15"/>
      <c r="AB67" s="15"/>
    </row>
    <row r="68" spans="1:28" ht="15.75" x14ac:dyDescent="0.25">
      <c r="A68" t="str">
        <f>IF(ROW()&lt;=MAX('Facilities Data'!$B$6:$B$5727),VLOOKUP(ROW(),'Facilities Data'!$B$6:$F$5727,5, TRUE),"")</f>
        <v/>
      </c>
      <c r="B68" t="str">
        <f>IF(ROW()&lt;=MAX('Facilities Data'!$B$6:$B$5727),VLOOKUP(ROW(),'Facilities Data'!$B$6:$F$5727,4, TRUE),"")</f>
        <v/>
      </c>
      <c r="C68" s="41"/>
      <c r="D68" s="41"/>
      <c r="E68" s="88"/>
      <c r="F68" s="91" t="str">
        <f t="shared" si="2"/>
        <v/>
      </c>
      <c r="G68" s="91" t="str">
        <f>IFERROR(INDEX('Facilities Data'!G:G,MATCH('Project List'!F68,'Facilities Data'!E:E,0)),"")</f>
        <v/>
      </c>
      <c r="H68" s="91" t="str">
        <f>IFERROR(INDEX('Facilities Data'!H:H,MATCH('Project List'!F68,'Facilities Data'!E:E,0)),"")</f>
        <v/>
      </c>
      <c r="I68" s="89"/>
      <c r="J68" s="43"/>
      <c r="K68" s="43"/>
      <c r="L68" s="43"/>
      <c r="M68" s="89"/>
      <c r="N68" s="36" t="str">
        <f>IFERROR(_xlfn.IFS(M68='Dropdown Menus'!$A$19,'Dropdown Menus'!$A$21,'Project List'!M68='Dropdown Menus'!$A$20,Response),"")</f>
        <v/>
      </c>
      <c r="O68" s="90"/>
      <c r="P68" s="90"/>
      <c r="Q68" s="38">
        <f t="shared" si="1"/>
        <v>0</v>
      </c>
      <c r="R68" s="44"/>
      <c r="S68" s="42"/>
      <c r="T68" s="15"/>
      <c r="U68" s="15"/>
      <c r="V68" s="15"/>
      <c r="W68" s="15"/>
      <c r="X68" s="15"/>
      <c r="Y68" s="15"/>
      <c r="Z68" s="15"/>
      <c r="AA68" s="15"/>
      <c r="AB68" s="15"/>
    </row>
    <row r="69" spans="1:28" ht="15.75" x14ac:dyDescent="0.25">
      <c r="A69" t="str">
        <f>IF(ROW()&lt;=MAX('Facilities Data'!$B$6:$B$5727),VLOOKUP(ROW(),'Facilities Data'!$B$6:$F$5727,5, TRUE),"")</f>
        <v/>
      </c>
      <c r="B69" t="str">
        <f>IF(ROW()&lt;=MAX('Facilities Data'!$B$6:$B$5727),VLOOKUP(ROW(),'Facilities Data'!$B$6:$F$5727,4, TRUE),"")</f>
        <v/>
      </c>
      <c r="C69" s="41"/>
      <c r="D69" s="41"/>
      <c r="E69" s="88"/>
      <c r="F69" s="91" t="str">
        <f t="shared" si="2"/>
        <v/>
      </c>
      <c r="G69" s="91" t="str">
        <f>IFERROR(INDEX('Facilities Data'!G:G,MATCH('Project List'!F69,'Facilities Data'!E:E,0)),"")</f>
        <v/>
      </c>
      <c r="H69" s="91" t="str">
        <f>IFERROR(INDEX('Facilities Data'!H:H,MATCH('Project List'!F69,'Facilities Data'!E:E,0)),"")</f>
        <v/>
      </c>
      <c r="I69" s="89"/>
      <c r="J69" s="43"/>
      <c r="K69" s="43"/>
      <c r="L69" s="43"/>
      <c r="M69" s="89"/>
      <c r="N69" s="36" t="str">
        <f>IFERROR(_xlfn.IFS(M69='Dropdown Menus'!$A$19,'Dropdown Menus'!$A$21,'Project List'!M69='Dropdown Menus'!$A$20,Response),"")</f>
        <v/>
      </c>
      <c r="O69" s="90"/>
      <c r="P69" s="90"/>
      <c r="Q69" s="38">
        <f t="shared" si="1"/>
        <v>0</v>
      </c>
      <c r="R69" s="44"/>
      <c r="S69" s="42"/>
      <c r="T69" s="15"/>
      <c r="U69" s="15"/>
      <c r="V69" s="15"/>
      <c r="W69" s="15"/>
      <c r="X69" s="15"/>
      <c r="Y69" s="15"/>
      <c r="Z69" s="15"/>
      <c r="AA69" s="15"/>
      <c r="AB69" s="15"/>
    </row>
    <row r="70" spans="1:28" ht="15.75" x14ac:dyDescent="0.25">
      <c r="A70" t="str">
        <f>IF(ROW()&lt;=MAX('Facilities Data'!$B$6:$B$5727),VLOOKUP(ROW(),'Facilities Data'!$B$6:$F$5727,5, TRUE),"")</f>
        <v/>
      </c>
      <c r="B70" t="str">
        <f>IF(ROW()&lt;=MAX('Facilities Data'!$B$6:$B$5727),VLOOKUP(ROW(),'Facilities Data'!$B$6:$F$5727,4, TRUE),"")</f>
        <v/>
      </c>
      <c r="C70" s="41"/>
      <c r="D70" s="41"/>
      <c r="E70" s="88"/>
      <c r="F70" s="91" t="str">
        <f t="shared" si="2"/>
        <v/>
      </c>
      <c r="G70" s="91" t="str">
        <f>IFERROR(INDEX('Facilities Data'!G:G,MATCH('Project List'!F70,'Facilities Data'!E:E,0)),"")</f>
        <v/>
      </c>
      <c r="H70" s="91" t="str">
        <f>IFERROR(INDEX('Facilities Data'!H:H,MATCH('Project List'!F70,'Facilities Data'!E:E,0)),"")</f>
        <v/>
      </c>
      <c r="I70" s="89"/>
      <c r="J70" s="43"/>
      <c r="K70" s="43"/>
      <c r="L70" s="43"/>
      <c r="M70" s="89"/>
      <c r="N70" s="36" t="str">
        <f>IFERROR(_xlfn.IFS(M70='Dropdown Menus'!$A$19,'Dropdown Menus'!$A$21,'Project List'!M70='Dropdown Menus'!$A$20,Response),"")</f>
        <v/>
      </c>
      <c r="O70" s="90"/>
      <c r="P70" s="90"/>
      <c r="Q70" s="38">
        <f t="shared" si="1"/>
        <v>0</v>
      </c>
      <c r="R70" s="44"/>
      <c r="S70" s="42"/>
      <c r="T70" s="15"/>
      <c r="U70" s="15"/>
      <c r="V70" s="15"/>
      <c r="W70" s="15"/>
      <c r="X70" s="15"/>
      <c r="Y70" s="15"/>
      <c r="Z70" s="15"/>
      <c r="AA70" s="15"/>
      <c r="AB70" s="15"/>
    </row>
    <row r="71" spans="1:28" ht="15.75" x14ac:dyDescent="0.25">
      <c r="A71" t="str">
        <f>IF(ROW()&lt;=MAX('Facilities Data'!$B$6:$B$5727),VLOOKUP(ROW(),'Facilities Data'!$B$6:$F$5727,5, TRUE),"")</f>
        <v/>
      </c>
      <c r="B71" t="str">
        <f>IF(ROW()&lt;=MAX('Facilities Data'!$B$6:$B$5727),VLOOKUP(ROW(),'Facilities Data'!$B$6:$F$5727,4, TRUE),"")</f>
        <v/>
      </c>
      <c r="C71" s="41"/>
      <c r="D71" s="41"/>
      <c r="E71" s="88"/>
      <c r="F71" s="91" t="str">
        <f t="shared" si="2"/>
        <v/>
      </c>
      <c r="G71" s="91" t="str">
        <f>IFERROR(INDEX('Facilities Data'!G:G,MATCH('Project List'!F71,'Facilities Data'!E:E,0)),"")</f>
        <v/>
      </c>
      <c r="H71" s="91" t="str">
        <f>IFERROR(INDEX('Facilities Data'!H:H,MATCH('Project List'!F71,'Facilities Data'!E:E,0)),"")</f>
        <v/>
      </c>
      <c r="I71" s="89"/>
      <c r="J71" s="43"/>
      <c r="K71" s="43"/>
      <c r="L71" s="43"/>
      <c r="M71" s="89"/>
      <c r="N71" s="36" t="str">
        <f>IFERROR(_xlfn.IFS(M71='Dropdown Menus'!$A$19,'Dropdown Menus'!$A$21,'Project List'!M71='Dropdown Menus'!$A$20,Response),"")</f>
        <v/>
      </c>
      <c r="O71" s="90"/>
      <c r="P71" s="90"/>
      <c r="Q71" s="38">
        <f t="shared" si="1"/>
        <v>0</v>
      </c>
      <c r="R71" s="44"/>
      <c r="S71" s="42"/>
      <c r="T71" s="15"/>
      <c r="U71" s="15"/>
      <c r="V71" s="15"/>
      <c r="W71" s="15"/>
      <c r="X71" s="15"/>
      <c r="Y71" s="15"/>
      <c r="Z71" s="15"/>
      <c r="AA71" s="15"/>
      <c r="AB71" s="15"/>
    </row>
    <row r="72" spans="1:28" ht="15.75" x14ac:dyDescent="0.25">
      <c r="A72" t="str">
        <f>IF(ROW()&lt;=MAX('Facilities Data'!$B$6:$B$5727),VLOOKUP(ROW(),'Facilities Data'!$B$6:$F$5727,5, TRUE),"")</f>
        <v/>
      </c>
      <c r="B72" t="str">
        <f>IF(ROW()&lt;=MAX('Facilities Data'!$B$6:$B$5727),VLOOKUP(ROW(),'Facilities Data'!$B$6:$F$5727,4, TRUE),"")</f>
        <v/>
      </c>
      <c r="C72" s="41"/>
      <c r="D72" s="41"/>
      <c r="E72" s="88"/>
      <c r="F72" s="91" t="str">
        <f t="shared" si="2"/>
        <v/>
      </c>
      <c r="G72" s="91" t="str">
        <f>IFERROR(INDEX('Facilities Data'!G:G,MATCH('Project List'!F72,'Facilities Data'!E:E,0)),"")</f>
        <v/>
      </c>
      <c r="H72" s="91" t="str">
        <f>IFERROR(INDEX('Facilities Data'!H:H,MATCH('Project List'!F72,'Facilities Data'!E:E,0)),"")</f>
        <v/>
      </c>
      <c r="I72" s="89"/>
      <c r="J72" s="43"/>
      <c r="K72" s="43"/>
      <c r="L72" s="43"/>
      <c r="M72" s="89"/>
      <c r="N72" s="36" t="str">
        <f>IFERROR(_xlfn.IFS(M72='Dropdown Menus'!$A$19,'Dropdown Menus'!$A$21,'Project List'!M72='Dropdown Menus'!$A$20,Response),"")</f>
        <v/>
      </c>
      <c r="O72" s="90"/>
      <c r="P72" s="90"/>
      <c r="Q72" s="38">
        <f t="shared" si="1"/>
        <v>0</v>
      </c>
      <c r="R72" s="44"/>
      <c r="S72" s="42"/>
      <c r="T72" s="15"/>
      <c r="U72" s="15"/>
      <c r="V72" s="15"/>
      <c r="W72" s="15"/>
      <c r="X72" s="15"/>
      <c r="Y72" s="15"/>
      <c r="Z72" s="15"/>
      <c r="AA72" s="15"/>
      <c r="AB72" s="15"/>
    </row>
    <row r="73" spans="1:28" ht="15.75" x14ac:dyDescent="0.25">
      <c r="A73" t="str">
        <f>IF(ROW()&lt;=MAX('Facilities Data'!$B$6:$B$5727),VLOOKUP(ROW(),'Facilities Data'!$B$6:$F$5727,5, TRUE),"")</f>
        <v/>
      </c>
      <c r="B73" t="str">
        <f>IF(ROW()&lt;=MAX('Facilities Data'!$B$6:$B$5727),VLOOKUP(ROW(),'Facilities Data'!$B$6:$F$5727,4, TRUE),"")</f>
        <v/>
      </c>
      <c r="C73" s="41"/>
      <c r="D73" s="41"/>
      <c r="E73" s="88" t="s">
        <v>6270</v>
      </c>
      <c r="F73" s="91" t="str">
        <f t="shared" si="2"/>
        <v/>
      </c>
      <c r="G73" s="91" t="str">
        <f>IFERROR(INDEX('Facilities Data'!G:G,MATCH('Project List'!F73,'Facilities Data'!E:E,0)),"")</f>
        <v/>
      </c>
      <c r="H73" s="91" t="str">
        <f>IFERROR(INDEX('Facilities Data'!H:H,MATCH('Project List'!F73,'Facilities Data'!E:E,0)),"")</f>
        <v/>
      </c>
      <c r="I73" s="89"/>
      <c r="J73" s="43"/>
      <c r="K73" s="43"/>
      <c r="L73" s="43"/>
      <c r="M73" s="89"/>
      <c r="N73" s="36" t="str">
        <f>IFERROR(_xlfn.IFS(M73='Dropdown Menus'!$A$19,'Dropdown Menus'!$A$21,'Project List'!M73='Dropdown Menus'!$A$20,Response),"")</f>
        <v/>
      </c>
      <c r="O73" s="90"/>
      <c r="P73" s="90"/>
      <c r="Q73" s="38">
        <f t="shared" si="1"/>
        <v>0</v>
      </c>
      <c r="R73" s="44"/>
      <c r="S73" s="42"/>
      <c r="T73" s="15"/>
      <c r="U73" s="15"/>
      <c r="V73" s="15"/>
      <c r="W73" s="15"/>
      <c r="X73" s="15"/>
      <c r="Y73" s="15"/>
      <c r="Z73" s="15"/>
      <c r="AA73" s="15"/>
      <c r="AB73" s="15"/>
    </row>
    <row r="74" spans="1:28" ht="15.75" x14ac:dyDescent="0.25">
      <c r="A74" t="str">
        <f>IF(ROW()&lt;=MAX('Facilities Data'!$B$6:$B$5727),VLOOKUP(ROW(),'Facilities Data'!$B$6:$F$5727,5, TRUE),"")</f>
        <v/>
      </c>
      <c r="B74" t="str">
        <f>IF(ROW()&lt;=MAX('Facilities Data'!$B$6:$B$5727),VLOOKUP(ROW(),'Facilities Data'!$B$6:$F$5727,4, TRUE),"")</f>
        <v/>
      </c>
      <c r="C74" s="41"/>
      <c r="D74" s="41"/>
      <c r="E74" s="88"/>
      <c r="F74" s="91" t="str">
        <f t="shared" si="2"/>
        <v/>
      </c>
      <c r="G74" s="91" t="str">
        <f>IFERROR(INDEX('Facilities Data'!G:G,MATCH('Project List'!F74,'Facilities Data'!E:E,0)),"")</f>
        <v/>
      </c>
      <c r="H74" s="91" t="str">
        <f>IFERROR(INDEX('Facilities Data'!H:H,MATCH('Project List'!F74,'Facilities Data'!E:E,0)),"")</f>
        <v/>
      </c>
      <c r="I74" s="89"/>
      <c r="J74" s="43"/>
      <c r="K74" s="43"/>
      <c r="L74" s="43"/>
      <c r="M74" s="89"/>
      <c r="N74" s="36" t="str">
        <f>IFERROR(_xlfn.IFS(M74='Dropdown Menus'!$A$19,'Dropdown Menus'!$A$21,'Project List'!M74='Dropdown Menus'!$A$20,Response),"")</f>
        <v/>
      </c>
      <c r="O74" s="90"/>
      <c r="P74" s="90"/>
      <c r="Q74" s="38">
        <f t="shared" si="1"/>
        <v>0</v>
      </c>
      <c r="R74" s="44"/>
      <c r="S74" s="42"/>
      <c r="T74" s="15"/>
      <c r="U74" s="15"/>
      <c r="V74" s="15"/>
      <c r="W74" s="15"/>
      <c r="X74" s="15"/>
      <c r="Y74" s="15"/>
      <c r="Z74" s="15"/>
      <c r="AA74" s="15"/>
      <c r="AB74" s="15"/>
    </row>
    <row r="75" spans="1:28" ht="15.75" x14ac:dyDescent="0.25">
      <c r="A75" t="str">
        <f>IF(ROW()&lt;=MAX('Facilities Data'!$B$6:$B$5727),VLOOKUP(ROW(),'Facilities Data'!$B$6:$F$5727,5, TRUE),"")</f>
        <v/>
      </c>
      <c r="B75" t="str">
        <f>IF(ROW()&lt;=MAX('Facilities Data'!$B$6:$B$5727),VLOOKUP(ROW(),'Facilities Data'!$B$6:$F$5727,4, TRUE),"")</f>
        <v/>
      </c>
      <c r="C75" s="41"/>
      <c r="D75" s="41"/>
      <c r="E75" s="88"/>
      <c r="F75" s="91" t="str">
        <f t="shared" si="2"/>
        <v/>
      </c>
      <c r="G75" s="91" t="str">
        <f>IFERROR(INDEX('Facilities Data'!G:G,MATCH('Project List'!F75,'Facilities Data'!E:E,0)),"")</f>
        <v/>
      </c>
      <c r="H75" s="91" t="str">
        <f>IFERROR(INDEX('Facilities Data'!H:H,MATCH('Project List'!F75,'Facilities Data'!E:E,0)),"")</f>
        <v/>
      </c>
      <c r="I75" s="89"/>
      <c r="J75" s="43"/>
      <c r="K75" s="43"/>
      <c r="L75" s="43"/>
      <c r="M75" s="89"/>
      <c r="N75" s="36" t="str">
        <f>IFERROR(_xlfn.IFS(M75='Dropdown Menus'!$A$19,'Dropdown Menus'!$A$21,'Project List'!M75='Dropdown Menus'!$A$20,Response),"")</f>
        <v/>
      </c>
      <c r="O75" s="90"/>
      <c r="P75" s="90"/>
      <c r="Q75" s="38">
        <f t="shared" si="1"/>
        <v>0</v>
      </c>
      <c r="R75" s="44"/>
      <c r="S75" s="42"/>
      <c r="T75" s="15"/>
      <c r="U75" s="15"/>
      <c r="V75" s="15"/>
      <c r="W75" s="15"/>
      <c r="X75" s="15"/>
      <c r="Y75" s="15"/>
      <c r="Z75" s="15"/>
      <c r="AA75" s="15"/>
      <c r="AB75" s="15"/>
    </row>
    <row r="76" spans="1:28" ht="15.75" x14ac:dyDescent="0.25">
      <c r="A76" t="str">
        <f>IF(ROW()&lt;=MAX('Facilities Data'!$B$6:$B$5727),VLOOKUP(ROW(),'Facilities Data'!$B$6:$F$5727,5, TRUE),"")</f>
        <v/>
      </c>
      <c r="B76" t="str">
        <f>IF(ROW()&lt;=MAX('Facilities Data'!$B$6:$B$5727),VLOOKUP(ROW(),'Facilities Data'!$B$6:$F$5727,4, TRUE),"")</f>
        <v/>
      </c>
      <c r="C76" s="41"/>
      <c r="D76" s="41"/>
      <c r="E76" s="88"/>
      <c r="F76" s="91" t="str">
        <f t="shared" si="2"/>
        <v/>
      </c>
      <c r="G76" s="91" t="str">
        <f>IFERROR(INDEX('Facilities Data'!G:G,MATCH('Project List'!F76,'Facilities Data'!E:E,0)),"")</f>
        <v/>
      </c>
      <c r="H76" s="91" t="str">
        <f>IFERROR(INDEX('Facilities Data'!H:H,MATCH('Project List'!F76,'Facilities Data'!E:E,0)),"")</f>
        <v/>
      </c>
      <c r="I76" s="89"/>
      <c r="J76" s="43"/>
      <c r="K76" s="43"/>
      <c r="L76" s="43"/>
      <c r="M76" s="89"/>
      <c r="N76" s="36" t="str">
        <f>IFERROR(_xlfn.IFS(M76='Dropdown Menus'!$A$19,'Dropdown Menus'!$A$21,'Project List'!M76='Dropdown Menus'!$A$20,Response),"")</f>
        <v/>
      </c>
      <c r="O76" s="90"/>
      <c r="P76" s="90"/>
      <c r="Q76" s="38">
        <f t="shared" si="1"/>
        <v>0</v>
      </c>
      <c r="R76" s="44"/>
      <c r="S76" s="42"/>
      <c r="T76" s="15"/>
      <c r="U76" s="15"/>
      <c r="V76" s="15"/>
      <c r="W76" s="15"/>
      <c r="X76" s="15"/>
      <c r="Y76" s="15"/>
      <c r="Z76" s="15"/>
      <c r="AA76" s="15"/>
      <c r="AB76" s="15"/>
    </row>
    <row r="77" spans="1:28" ht="15.75" x14ac:dyDescent="0.25">
      <c r="A77" t="str">
        <f>IF(ROW()&lt;=MAX('Facilities Data'!$B$6:$B$5727),VLOOKUP(ROW(),'Facilities Data'!$B$6:$F$5727,5, TRUE),"")</f>
        <v/>
      </c>
      <c r="B77" t="str">
        <f>IF(ROW()&lt;=MAX('Facilities Data'!$B$6:$B$5727),VLOOKUP(ROW(),'Facilities Data'!$B$6:$F$5727,4, TRUE),"")</f>
        <v/>
      </c>
      <c r="C77" s="41"/>
      <c r="D77" s="41"/>
      <c r="E77" s="88"/>
      <c r="F77" s="91" t="str">
        <f t="shared" si="2"/>
        <v/>
      </c>
      <c r="G77" s="91" t="str">
        <f>IFERROR(INDEX('Facilities Data'!G:G,MATCH('Project List'!F77,'Facilities Data'!E:E,0)),"")</f>
        <v/>
      </c>
      <c r="H77" s="91" t="str">
        <f>IFERROR(INDEX('Facilities Data'!H:H,MATCH('Project List'!F77,'Facilities Data'!E:E,0)),"")</f>
        <v/>
      </c>
      <c r="I77" s="89"/>
      <c r="J77" s="43"/>
      <c r="K77" s="43"/>
      <c r="L77" s="43"/>
      <c r="M77" s="89"/>
      <c r="N77" s="36" t="str">
        <f>IFERROR(_xlfn.IFS(M77='Dropdown Menus'!$A$19,'Dropdown Menus'!$A$21,'Project List'!M77='Dropdown Menus'!$A$20,Response),"")</f>
        <v/>
      </c>
      <c r="O77" s="90"/>
      <c r="P77" s="90"/>
      <c r="Q77" s="38">
        <f t="shared" si="1"/>
        <v>0</v>
      </c>
      <c r="R77" s="44"/>
      <c r="S77" s="42"/>
      <c r="T77" s="15"/>
      <c r="U77" s="15"/>
      <c r="V77" s="15"/>
      <c r="W77" s="15"/>
      <c r="X77" s="15"/>
      <c r="Y77" s="15"/>
      <c r="Z77" s="15"/>
      <c r="AA77" s="15"/>
      <c r="AB77" s="15"/>
    </row>
    <row r="78" spans="1:28" ht="15.75" x14ac:dyDescent="0.25">
      <c r="A78" t="str">
        <f>IF(ROW()&lt;=MAX('Facilities Data'!$B$6:$B$5727),VLOOKUP(ROW(),'Facilities Data'!$B$6:$F$5727,5, TRUE),"")</f>
        <v/>
      </c>
      <c r="B78" t="str">
        <f>IF(ROW()&lt;=MAX('Facilities Data'!$B$6:$B$5727),VLOOKUP(ROW(),'Facilities Data'!$B$6:$F$5727,4, TRUE),"")</f>
        <v/>
      </c>
      <c r="C78" s="41"/>
      <c r="D78" s="41"/>
      <c r="E78" s="88"/>
      <c r="F78" s="91" t="str">
        <f t="shared" si="2"/>
        <v/>
      </c>
      <c r="G78" s="91" t="str">
        <f>IFERROR(INDEX('Facilities Data'!G:G,MATCH('Project List'!F78,'Facilities Data'!E:E,0)),"")</f>
        <v/>
      </c>
      <c r="H78" s="91" t="str">
        <f>IFERROR(INDEX('Facilities Data'!H:H,MATCH('Project List'!F78,'Facilities Data'!E:E,0)),"")</f>
        <v/>
      </c>
      <c r="I78" s="89"/>
      <c r="J78" s="43"/>
      <c r="K78" s="43"/>
      <c r="L78" s="43"/>
      <c r="M78" s="89"/>
      <c r="N78" s="36" t="str">
        <f>IFERROR(_xlfn.IFS(M78='Dropdown Menus'!$A$19,'Dropdown Menus'!$A$21,'Project List'!M78='Dropdown Menus'!$A$20,Response),"")</f>
        <v/>
      </c>
      <c r="O78" s="90"/>
      <c r="P78" s="90"/>
      <c r="Q78" s="38">
        <f t="shared" si="1"/>
        <v>0</v>
      </c>
      <c r="R78" s="44"/>
      <c r="S78" s="42"/>
      <c r="T78" s="15"/>
      <c r="U78" s="15"/>
      <c r="V78" s="15"/>
      <c r="W78" s="15"/>
      <c r="X78" s="15"/>
      <c r="Y78" s="15"/>
      <c r="Z78" s="15"/>
      <c r="AA78" s="15"/>
      <c r="AB78" s="15"/>
    </row>
    <row r="79" spans="1:28" ht="15.75" x14ac:dyDescent="0.25">
      <c r="A79" t="str">
        <f>IF(ROW()&lt;=MAX('Facilities Data'!$B$6:$B$5727),VLOOKUP(ROW(),'Facilities Data'!$B$6:$F$5727,5, TRUE),"")</f>
        <v/>
      </c>
      <c r="B79" t="str">
        <f>IF(ROW()&lt;=MAX('Facilities Data'!$B$6:$B$5727),VLOOKUP(ROW(),'Facilities Data'!$B$6:$F$5727,4, TRUE),"")</f>
        <v/>
      </c>
      <c r="C79" s="41"/>
      <c r="D79" s="41"/>
      <c r="E79" s="88"/>
      <c r="F79" s="91" t="str">
        <f t="shared" si="2"/>
        <v/>
      </c>
      <c r="G79" s="91" t="str">
        <f>IFERROR(INDEX('Facilities Data'!G:G,MATCH('Project List'!F79,'Facilities Data'!E:E,0)),"")</f>
        <v/>
      </c>
      <c r="H79" s="91" t="str">
        <f>IFERROR(INDEX('Facilities Data'!H:H,MATCH('Project List'!F79,'Facilities Data'!E:E,0)),"")</f>
        <v/>
      </c>
      <c r="I79" s="89"/>
      <c r="J79" s="43"/>
      <c r="K79" s="43"/>
      <c r="L79" s="43"/>
      <c r="M79" s="89"/>
      <c r="N79" s="36" t="str">
        <f>IFERROR(_xlfn.IFS(M79='Dropdown Menus'!$A$19,'Dropdown Menus'!$A$21,'Project List'!M79='Dropdown Menus'!$A$20,Response),"")</f>
        <v/>
      </c>
      <c r="O79" s="90"/>
      <c r="P79" s="90"/>
      <c r="Q79" s="38">
        <f t="shared" si="1"/>
        <v>0</v>
      </c>
      <c r="R79" s="44"/>
      <c r="S79" s="42"/>
      <c r="T79" s="15"/>
      <c r="U79" s="15"/>
      <c r="V79" s="15"/>
      <c r="W79" s="15"/>
      <c r="X79" s="15"/>
      <c r="Y79" s="15"/>
      <c r="Z79" s="15"/>
      <c r="AA79" s="15"/>
      <c r="AB79" s="15"/>
    </row>
    <row r="80" spans="1:28" ht="15.75" x14ac:dyDescent="0.25">
      <c r="A80" t="str">
        <f>IF(ROW()&lt;=MAX('Facilities Data'!$B$6:$B$5727),VLOOKUP(ROW(),'Facilities Data'!$B$6:$F$5727,5, TRUE),"")</f>
        <v/>
      </c>
      <c r="B80" t="str">
        <f>IF(ROW()&lt;=MAX('Facilities Data'!$B$6:$B$5727),VLOOKUP(ROW(),'Facilities Data'!$B$6:$F$5727,4, TRUE),"")</f>
        <v/>
      </c>
      <c r="C80" s="41"/>
      <c r="D80" s="41"/>
      <c r="E80" s="88"/>
      <c r="F80" s="91" t="str">
        <f t="shared" si="2"/>
        <v/>
      </c>
      <c r="G80" s="91" t="str">
        <f>IFERROR(INDEX('Facilities Data'!G:G,MATCH('Project List'!F80,'Facilities Data'!E:E,0)),"")</f>
        <v/>
      </c>
      <c r="H80" s="91" t="str">
        <f>IFERROR(INDEX('Facilities Data'!H:H,MATCH('Project List'!F80,'Facilities Data'!E:E,0)),"")</f>
        <v/>
      </c>
      <c r="I80" s="89"/>
      <c r="J80" s="43"/>
      <c r="K80" s="43"/>
      <c r="L80" s="43"/>
      <c r="M80" s="89"/>
      <c r="N80" s="36" t="str">
        <f>IFERROR(_xlfn.IFS(M80='Dropdown Menus'!$A$19,'Dropdown Menus'!$A$21,'Project List'!M80='Dropdown Menus'!$A$20,Response),"")</f>
        <v/>
      </c>
      <c r="O80" s="90"/>
      <c r="P80" s="90"/>
      <c r="Q80" s="38">
        <f t="shared" si="1"/>
        <v>0</v>
      </c>
      <c r="R80" s="44"/>
      <c r="S80" s="42"/>
      <c r="T80" s="15"/>
      <c r="U80" s="15"/>
      <c r="V80" s="15"/>
      <c r="W80" s="15"/>
      <c r="X80" s="15"/>
      <c r="Y80" s="15"/>
      <c r="Z80" s="15"/>
      <c r="AA80" s="15"/>
      <c r="AB80" s="15"/>
    </row>
    <row r="81" spans="1:28" ht="15.75" x14ac:dyDescent="0.25">
      <c r="A81" t="str">
        <f>IF(ROW()&lt;=MAX('Facilities Data'!$B$6:$B$5727),VLOOKUP(ROW(),'Facilities Data'!$B$6:$F$5727,5, TRUE),"")</f>
        <v/>
      </c>
      <c r="B81" t="str">
        <f>IF(ROW()&lt;=MAX('Facilities Data'!$B$6:$B$5727),VLOOKUP(ROW(),'Facilities Data'!$B$6:$F$5727,4, TRUE),"")</f>
        <v/>
      </c>
      <c r="C81" s="41"/>
      <c r="D81" s="41"/>
      <c r="E81" s="88"/>
      <c r="F81" s="91" t="str">
        <f t="shared" si="2"/>
        <v/>
      </c>
      <c r="G81" s="91" t="str">
        <f>IFERROR(INDEX('Facilities Data'!G:G,MATCH('Project List'!F81,'Facilities Data'!E:E,0)),"")</f>
        <v/>
      </c>
      <c r="H81" s="91" t="str">
        <f>IFERROR(INDEX('Facilities Data'!H:H,MATCH('Project List'!F81,'Facilities Data'!E:E,0)),"")</f>
        <v/>
      </c>
      <c r="I81" s="89"/>
      <c r="J81" s="43"/>
      <c r="K81" s="43"/>
      <c r="L81" s="43"/>
      <c r="M81" s="89"/>
      <c r="N81" s="36" t="str">
        <f>IFERROR(_xlfn.IFS(M81='Dropdown Menus'!$A$19,'Dropdown Menus'!$A$21,'Project List'!M81='Dropdown Menus'!$A$20,Response),"")</f>
        <v/>
      </c>
      <c r="O81" s="90"/>
      <c r="P81" s="90"/>
      <c r="Q81" s="38">
        <f t="shared" si="1"/>
        <v>0</v>
      </c>
      <c r="R81" s="44"/>
      <c r="S81" s="42"/>
      <c r="T81" s="15"/>
      <c r="U81" s="15"/>
      <c r="V81" s="15"/>
      <c r="W81" s="15"/>
      <c r="X81" s="15"/>
      <c r="Y81" s="15"/>
      <c r="Z81" s="15"/>
      <c r="AA81" s="15"/>
      <c r="AB81" s="15"/>
    </row>
    <row r="82" spans="1:28" ht="15.75" x14ac:dyDescent="0.25">
      <c r="A82" t="str">
        <f>IF(ROW()&lt;=MAX('Facilities Data'!$B$6:$B$5727),VLOOKUP(ROW(),'Facilities Data'!$B$6:$F$5727,5, TRUE),"")</f>
        <v/>
      </c>
      <c r="B82" t="str">
        <f>IF(ROW()&lt;=MAX('Facilities Data'!$B$6:$B$5727),VLOOKUP(ROW(),'Facilities Data'!$B$6:$F$5727,4, TRUE),"")</f>
        <v/>
      </c>
      <c r="C82" s="41"/>
      <c r="D82" s="41"/>
      <c r="E82" s="88"/>
      <c r="F82" s="91" t="str">
        <f t="shared" si="2"/>
        <v/>
      </c>
      <c r="G82" s="91" t="str">
        <f>IFERROR(INDEX('Facilities Data'!G:G,MATCH('Project List'!F82,'Facilities Data'!E:E,0)),"")</f>
        <v/>
      </c>
      <c r="H82" s="91" t="str">
        <f>IFERROR(INDEX('Facilities Data'!H:H,MATCH('Project List'!F82,'Facilities Data'!E:E,0)),"")</f>
        <v/>
      </c>
      <c r="I82" s="89"/>
      <c r="J82" s="43"/>
      <c r="K82" s="43"/>
      <c r="L82" s="43"/>
      <c r="M82" s="89"/>
      <c r="N82" s="36" t="str">
        <f>IFERROR(_xlfn.IFS(M82='Dropdown Menus'!$A$19,'Dropdown Menus'!$A$21,'Project List'!M82='Dropdown Menus'!$A$20,Response),"")</f>
        <v/>
      </c>
      <c r="O82" s="90"/>
      <c r="P82" s="90"/>
      <c r="Q82" s="38">
        <f t="shared" si="1"/>
        <v>0</v>
      </c>
      <c r="R82" s="44"/>
      <c r="S82" s="42"/>
      <c r="T82" s="15"/>
      <c r="U82" s="15"/>
      <c r="V82" s="15"/>
      <c r="W82" s="15"/>
      <c r="X82" s="15"/>
      <c r="Y82" s="15"/>
      <c r="Z82" s="15"/>
      <c r="AA82" s="15"/>
      <c r="AB82" s="15"/>
    </row>
    <row r="83" spans="1:28" ht="15.75" x14ac:dyDescent="0.25">
      <c r="A83" t="str">
        <f>IF(ROW()&lt;=MAX('Facilities Data'!$B$6:$B$5727),VLOOKUP(ROW(),'Facilities Data'!$B$6:$F$5727,5, TRUE),"")</f>
        <v/>
      </c>
      <c r="B83" t="str">
        <f>IF(ROW()&lt;=MAX('Facilities Data'!$B$6:$B$5727),VLOOKUP(ROW(),'Facilities Data'!$B$6:$F$5727,4, TRUE),"")</f>
        <v/>
      </c>
      <c r="C83" s="41"/>
      <c r="D83" s="41"/>
      <c r="E83" s="88"/>
      <c r="F83" s="91" t="str">
        <f t="shared" si="2"/>
        <v/>
      </c>
      <c r="G83" s="91" t="str">
        <f>IFERROR(INDEX('Facilities Data'!G:G,MATCH('Project List'!F83,'Facilities Data'!E:E,0)),"")</f>
        <v/>
      </c>
      <c r="H83" s="91" t="str">
        <f>IFERROR(INDEX('Facilities Data'!H:H,MATCH('Project List'!F83,'Facilities Data'!E:E,0)),"")</f>
        <v/>
      </c>
      <c r="I83" s="89"/>
      <c r="J83" s="43"/>
      <c r="K83" s="43"/>
      <c r="L83" s="43"/>
      <c r="M83" s="89"/>
      <c r="N83" s="36" t="str">
        <f>IFERROR(_xlfn.IFS(M83='Dropdown Menus'!$A$19,'Dropdown Menus'!$A$21,'Project List'!M83='Dropdown Menus'!$A$20,Response),"")</f>
        <v/>
      </c>
      <c r="O83" s="90"/>
      <c r="P83" s="90"/>
      <c r="Q83" s="38">
        <f t="shared" si="1"/>
        <v>0</v>
      </c>
      <c r="R83" s="44"/>
      <c r="S83" s="42"/>
      <c r="T83" s="15"/>
      <c r="U83" s="15"/>
      <c r="V83" s="15"/>
      <c r="W83" s="15"/>
      <c r="X83" s="15"/>
      <c r="Y83" s="15"/>
      <c r="Z83" s="15"/>
      <c r="AA83" s="15"/>
      <c r="AB83" s="15"/>
    </row>
    <row r="84" spans="1:28" ht="15.75" x14ac:dyDescent="0.25">
      <c r="A84" t="str">
        <f>IF(ROW()&lt;=MAX('Facilities Data'!$B$6:$B$5727),VLOOKUP(ROW(),'Facilities Data'!$B$6:$F$5727,5, TRUE),"")</f>
        <v/>
      </c>
      <c r="B84" t="str">
        <f>IF(ROW()&lt;=MAX('Facilities Data'!$B$6:$B$5727),VLOOKUP(ROW(),'Facilities Data'!$B$6:$F$5727,4, TRUE),"")</f>
        <v/>
      </c>
      <c r="C84" s="41"/>
      <c r="D84" s="41"/>
      <c r="E84" s="88"/>
      <c r="F84" s="91" t="str">
        <f t="shared" si="2"/>
        <v/>
      </c>
      <c r="G84" s="91" t="str">
        <f>IFERROR(INDEX('Facilities Data'!G:G,MATCH('Project List'!F84,'Facilities Data'!E:E,0)),"")</f>
        <v/>
      </c>
      <c r="H84" s="91" t="str">
        <f>IFERROR(INDEX('Facilities Data'!H:H,MATCH('Project List'!F84,'Facilities Data'!E:E,0)),"")</f>
        <v/>
      </c>
      <c r="I84" s="89"/>
      <c r="J84" s="43"/>
      <c r="K84" s="43"/>
      <c r="L84" s="43"/>
      <c r="M84" s="89"/>
      <c r="N84" s="36" t="str">
        <f>IFERROR(_xlfn.IFS(M84='Dropdown Menus'!$A$19,'Dropdown Menus'!$A$21,'Project List'!M84='Dropdown Menus'!$A$20,Response),"")</f>
        <v/>
      </c>
      <c r="O84" s="90"/>
      <c r="P84" s="90"/>
      <c r="Q84" s="38">
        <f t="shared" si="1"/>
        <v>0</v>
      </c>
      <c r="R84" s="44"/>
      <c r="S84" s="42"/>
      <c r="T84" s="15"/>
      <c r="U84" s="15"/>
      <c r="V84" s="15"/>
      <c r="W84" s="15"/>
      <c r="X84" s="15"/>
      <c r="Y84" s="15"/>
      <c r="Z84" s="15"/>
      <c r="AA84" s="15"/>
      <c r="AB84" s="15"/>
    </row>
    <row r="85" spans="1:28" ht="15.75" x14ac:dyDescent="0.25">
      <c r="A85" t="str">
        <f>IF(ROW()&lt;=MAX('Facilities Data'!$B$6:$B$5727),VLOOKUP(ROW(),'Facilities Data'!$B$6:$F$5727,5, TRUE),"")</f>
        <v/>
      </c>
      <c r="B85" t="str">
        <f>IF(ROW()&lt;=MAX('Facilities Data'!$B$6:$B$5727),VLOOKUP(ROW(),'Facilities Data'!$B$6:$F$5727,4, TRUE),"")</f>
        <v/>
      </c>
      <c r="C85" s="41"/>
      <c r="D85" s="41"/>
      <c r="E85" s="88"/>
      <c r="F85" s="91" t="str">
        <f t="shared" si="2"/>
        <v/>
      </c>
      <c r="G85" s="91" t="str">
        <f>IFERROR(INDEX('Facilities Data'!G:G,MATCH('Project List'!F85,'Facilities Data'!E:E,0)),"")</f>
        <v/>
      </c>
      <c r="H85" s="91" t="str">
        <f>IFERROR(INDEX('Facilities Data'!H:H,MATCH('Project List'!F85,'Facilities Data'!E:E,0)),"")</f>
        <v/>
      </c>
      <c r="I85" s="89"/>
      <c r="J85" s="43"/>
      <c r="K85" s="43"/>
      <c r="L85" s="43"/>
      <c r="M85" s="89"/>
      <c r="N85" s="36" t="str">
        <f>IFERROR(_xlfn.IFS(M85='Dropdown Menus'!$A$19,'Dropdown Menus'!$A$21,'Project List'!M85='Dropdown Menus'!$A$20,Response),"")</f>
        <v/>
      </c>
      <c r="O85" s="90"/>
      <c r="P85" s="90"/>
      <c r="Q85" s="38">
        <f t="shared" si="1"/>
        <v>0</v>
      </c>
      <c r="R85" s="44"/>
      <c r="S85" s="42"/>
      <c r="T85" s="15"/>
      <c r="U85" s="15"/>
      <c r="V85" s="15"/>
      <c r="W85" s="15"/>
      <c r="X85" s="15"/>
      <c r="Y85" s="15"/>
      <c r="Z85" s="15"/>
      <c r="AA85" s="15"/>
      <c r="AB85" s="15"/>
    </row>
    <row r="86" spans="1:28" ht="15.75" x14ac:dyDescent="0.25">
      <c r="A86" t="str">
        <f>IF(ROW()&lt;=MAX('Facilities Data'!$B$6:$B$5727),VLOOKUP(ROW(),'Facilities Data'!$B$6:$F$5727,5, TRUE),"")</f>
        <v/>
      </c>
      <c r="B86" t="str">
        <f>IF(ROW()&lt;=MAX('Facilities Data'!$B$6:$B$5727),VLOOKUP(ROW(),'Facilities Data'!$B$6:$F$5727,4, TRUE),"")</f>
        <v/>
      </c>
      <c r="C86" s="41"/>
      <c r="D86" s="41"/>
      <c r="E86" s="88"/>
      <c r="F86" s="91" t="str">
        <f t="shared" si="2"/>
        <v/>
      </c>
      <c r="G86" s="91" t="str">
        <f>IFERROR(INDEX('Facilities Data'!G:G,MATCH('Project List'!F86,'Facilities Data'!E:E,0)),"")</f>
        <v/>
      </c>
      <c r="H86" s="91" t="str">
        <f>IFERROR(INDEX('Facilities Data'!H:H,MATCH('Project List'!F86,'Facilities Data'!E:E,0)),"")</f>
        <v/>
      </c>
      <c r="I86" s="89"/>
      <c r="J86" s="43"/>
      <c r="K86" s="43"/>
      <c r="L86" s="43"/>
      <c r="M86" s="89"/>
      <c r="N86" s="36" t="str">
        <f>IFERROR(_xlfn.IFS(M86='Dropdown Menus'!$A$19,'Dropdown Menus'!$A$21,'Project List'!M86='Dropdown Menus'!$A$20,Response),"")</f>
        <v/>
      </c>
      <c r="O86" s="90"/>
      <c r="P86" s="90"/>
      <c r="Q86" s="38">
        <f t="shared" si="1"/>
        <v>0</v>
      </c>
      <c r="R86" s="44"/>
      <c r="S86" s="42"/>
      <c r="T86" s="15"/>
      <c r="U86" s="15"/>
      <c r="V86" s="15"/>
      <c r="W86" s="15"/>
      <c r="X86" s="15"/>
      <c r="Y86" s="15"/>
      <c r="Z86" s="15"/>
      <c r="AA86" s="15"/>
      <c r="AB86" s="15"/>
    </row>
    <row r="87" spans="1:28" ht="15.75" x14ac:dyDescent="0.25">
      <c r="A87" t="str">
        <f>IF(ROW()&lt;=MAX('Facilities Data'!$B$6:$B$5727),VLOOKUP(ROW(),'Facilities Data'!$B$6:$F$5727,5, TRUE),"")</f>
        <v/>
      </c>
      <c r="B87" t="str">
        <f>IF(ROW()&lt;=MAX('Facilities Data'!$B$6:$B$5727),VLOOKUP(ROW(),'Facilities Data'!$B$6:$F$5727,4, TRUE),"")</f>
        <v/>
      </c>
      <c r="C87" s="41"/>
      <c r="D87" s="41"/>
      <c r="E87" s="88"/>
      <c r="F87" s="91" t="str">
        <f t="shared" ref="F87:F96" si="3">IFERROR(INDEX(B:B,MATCH(E87,A:A,0)),"")</f>
        <v/>
      </c>
      <c r="G87" s="91" t="str">
        <f>IFERROR(INDEX('Facilities Data'!G:G,MATCH('Project List'!F87,'Facilities Data'!E:E,0)),"")</f>
        <v/>
      </c>
      <c r="H87" s="91" t="str">
        <f>IFERROR(INDEX('Facilities Data'!H:H,MATCH('Project List'!F87,'Facilities Data'!E:E,0)),"")</f>
        <v/>
      </c>
      <c r="I87" s="89"/>
      <c r="J87" s="43"/>
      <c r="K87" s="43"/>
      <c r="L87" s="43"/>
      <c r="M87" s="89"/>
      <c r="N87" s="36" t="str">
        <f>IFERROR(_xlfn.IFS(M87='Dropdown Menus'!$A$19,'Dropdown Menus'!$A$21,'Project List'!M87='Dropdown Menus'!$A$20,Response),"")</f>
        <v/>
      </c>
      <c r="O87" s="90"/>
      <c r="P87" s="90"/>
      <c r="Q87" s="38">
        <f t="shared" ref="Q87:Q96" si="4">DATEDIF(O87,P87,"m")</f>
        <v>0</v>
      </c>
      <c r="R87" s="44"/>
      <c r="S87" s="42"/>
      <c r="T87" s="15"/>
      <c r="U87" s="15"/>
      <c r="V87" s="15"/>
      <c r="W87" s="15"/>
      <c r="X87" s="15"/>
      <c r="Y87" s="15"/>
      <c r="Z87" s="15"/>
      <c r="AA87" s="15"/>
      <c r="AB87" s="15"/>
    </row>
    <row r="88" spans="1:28" ht="15.75" x14ac:dyDescent="0.25">
      <c r="A88" t="str">
        <f>IF(ROW()&lt;=MAX('Facilities Data'!$B$6:$B$5727),VLOOKUP(ROW(),'Facilities Data'!$B$6:$F$5727,5, TRUE),"")</f>
        <v/>
      </c>
      <c r="B88" t="str">
        <f>IF(ROW()&lt;=MAX('Facilities Data'!$B$6:$B$5727),VLOOKUP(ROW(),'Facilities Data'!$B$6:$F$5727,4, TRUE),"")</f>
        <v/>
      </c>
      <c r="C88" s="41"/>
      <c r="D88" s="41"/>
      <c r="E88" s="88"/>
      <c r="F88" s="91" t="str">
        <f t="shared" si="3"/>
        <v/>
      </c>
      <c r="G88" s="91" t="str">
        <f>IFERROR(INDEX('Facilities Data'!G:G,MATCH('Project List'!F88,'Facilities Data'!E:E,0)),"")</f>
        <v/>
      </c>
      <c r="H88" s="91" t="str">
        <f>IFERROR(INDEX('Facilities Data'!H:H,MATCH('Project List'!F88,'Facilities Data'!E:E,0)),"")</f>
        <v/>
      </c>
      <c r="I88" s="89"/>
      <c r="J88" s="43"/>
      <c r="K88" s="43"/>
      <c r="L88" s="43"/>
      <c r="M88" s="89"/>
      <c r="N88" s="36" t="str">
        <f>IFERROR(_xlfn.IFS(M88='Dropdown Menus'!$A$19,'Dropdown Menus'!$A$21,'Project List'!M88='Dropdown Menus'!$A$20,Response),"")</f>
        <v/>
      </c>
      <c r="O88" s="90"/>
      <c r="P88" s="90"/>
      <c r="Q88" s="38">
        <f t="shared" si="4"/>
        <v>0</v>
      </c>
      <c r="R88" s="44"/>
      <c r="S88" s="42"/>
      <c r="T88" s="15"/>
      <c r="U88" s="15"/>
      <c r="V88" s="15"/>
      <c r="W88" s="15"/>
      <c r="X88" s="15"/>
      <c r="Y88" s="15"/>
      <c r="Z88" s="15"/>
      <c r="AA88" s="15"/>
      <c r="AB88" s="15"/>
    </row>
    <row r="89" spans="1:28" ht="15.75" x14ac:dyDescent="0.25">
      <c r="A89" t="str">
        <f>IF(ROW()&lt;=MAX('Facilities Data'!$B$6:$B$5727),VLOOKUP(ROW(),'Facilities Data'!$B$6:$F$5727,5, TRUE),"")</f>
        <v/>
      </c>
      <c r="B89" t="str">
        <f>IF(ROW()&lt;=MAX('Facilities Data'!$B$6:$B$5727),VLOOKUP(ROW(),'Facilities Data'!$B$6:$F$5727,4, TRUE),"")</f>
        <v/>
      </c>
      <c r="C89" s="41"/>
      <c r="D89" s="41"/>
      <c r="E89" s="88"/>
      <c r="F89" s="91" t="str">
        <f t="shared" si="3"/>
        <v/>
      </c>
      <c r="G89" s="91" t="str">
        <f>IFERROR(INDEX('Facilities Data'!G:G,MATCH('Project List'!F89,'Facilities Data'!E:E,0)),"")</f>
        <v/>
      </c>
      <c r="H89" s="91" t="str">
        <f>IFERROR(INDEX('Facilities Data'!H:H,MATCH('Project List'!F89,'Facilities Data'!E:E,0)),"")</f>
        <v/>
      </c>
      <c r="I89" s="89"/>
      <c r="J89" s="43"/>
      <c r="K89" s="43"/>
      <c r="L89" s="43"/>
      <c r="M89" s="89"/>
      <c r="N89" s="36" t="str">
        <f>IFERROR(_xlfn.IFS(M89='Dropdown Menus'!$A$19,'Dropdown Menus'!$A$21,'Project List'!M89='Dropdown Menus'!$A$20,Response),"")</f>
        <v/>
      </c>
      <c r="O89" s="90"/>
      <c r="P89" s="90"/>
      <c r="Q89" s="38">
        <f t="shared" si="4"/>
        <v>0</v>
      </c>
      <c r="R89" s="44"/>
      <c r="S89" s="42"/>
      <c r="T89" s="15"/>
      <c r="U89" s="15"/>
      <c r="V89" s="15"/>
      <c r="W89" s="15"/>
      <c r="X89" s="15"/>
      <c r="Y89" s="15"/>
      <c r="Z89" s="15"/>
      <c r="AA89" s="15"/>
      <c r="AB89" s="15"/>
    </row>
    <row r="90" spans="1:28" ht="15.75" x14ac:dyDescent="0.25">
      <c r="A90" t="str">
        <f>IF(ROW()&lt;=MAX('Facilities Data'!$B$6:$B$5727),VLOOKUP(ROW(),'Facilities Data'!$B$6:$F$5727,5, TRUE),"")</f>
        <v/>
      </c>
      <c r="B90" t="str">
        <f>IF(ROW()&lt;=MAX('Facilities Data'!$B$6:$B$5727),VLOOKUP(ROW(),'Facilities Data'!$B$6:$F$5727,4, TRUE),"")</f>
        <v/>
      </c>
      <c r="C90" s="41"/>
      <c r="D90" s="41"/>
      <c r="E90" s="88"/>
      <c r="F90" s="91" t="str">
        <f t="shared" si="3"/>
        <v/>
      </c>
      <c r="G90" s="91" t="str">
        <f>IFERROR(INDEX('Facilities Data'!G:G,MATCH('Project List'!F90,'Facilities Data'!E:E,0)),"")</f>
        <v/>
      </c>
      <c r="H90" s="91" t="str">
        <f>IFERROR(INDEX('Facilities Data'!H:H,MATCH('Project List'!F90,'Facilities Data'!E:E,0)),"")</f>
        <v/>
      </c>
      <c r="I90" s="89"/>
      <c r="J90" s="43"/>
      <c r="K90" s="43"/>
      <c r="L90" s="43"/>
      <c r="M90" s="89"/>
      <c r="N90" s="36" t="str">
        <f>IFERROR(_xlfn.IFS(M90='Dropdown Menus'!$A$19,'Dropdown Menus'!$A$21,'Project List'!M90='Dropdown Menus'!$A$20,Response),"")</f>
        <v/>
      </c>
      <c r="O90" s="90"/>
      <c r="P90" s="90"/>
      <c r="Q90" s="38">
        <f t="shared" si="4"/>
        <v>0</v>
      </c>
      <c r="R90" s="44"/>
      <c r="S90" s="42"/>
      <c r="T90" s="15"/>
      <c r="U90" s="15"/>
      <c r="V90" s="15"/>
      <c r="W90" s="15"/>
      <c r="X90" s="15"/>
      <c r="Y90" s="15"/>
      <c r="Z90" s="15"/>
      <c r="AA90" s="15"/>
      <c r="AB90" s="15"/>
    </row>
    <row r="91" spans="1:28" ht="15.75" x14ac:dyDescent="0.25">
      <c r="A91" t="str">
        <f>IF(ROW()&lt;=MAX('Facilities Data'!$B$6:$B$5727),VLOOKUP(ROW(),'Facilities Data'!$B$6:$F$5727,5, TRUE),"")</f>
        <v/>
      </c>
      <c r="B91" t="str">
        <f>IF(ROW()&lt;=MAX('Facilities Data'!$B$6:$B$5727),VLOOKUP(ROW(),'Facilities Data'!$B$6:$F$5727,4, TRUE),"")</f>
        <v/>
      </c>
      <c r="C91" s="41"/>
      <c r="D91" s="41"/>
      <c r="E91" s="88"/>
      <c r="F91" s="91" t="str">
        <f t="shared" si="3"/>
        <v/>
      </c>
      <c r="G91" s="91" t="str">
        <f>IFERROR(INDEX('Facilities Data'!G:G,MATCH('Project List'!F91,'Facilities Data'!E:E,0)),"")</f>
        <v/>
      </c>
      <c r="H91" s="91" t="str">
        <f>IFERROR(INDEX('Facilities Data'!H:H,MATCH('Project List'!F91,'Facilities Data'!E:E,0)),"")</f>
        <v/>
      </c>
      <c r="I91" s="89"/>
      <c r="J91" s="43"/>
      <c r="K91" s="43"/>
      <c r="L91" s="43"/>
      <c r="M91" s="89"/>
      <c r="N91" s="36" t="str">
        <f>IFERROR(_xlfn.IFS(M91='Dropdown Menus'!$A$19,'Dropdown Menus'!$A$21,'Project List'!M91='Dropdown Menus'!$A$20,Response),"")</f>
        <v/>
      </c>
      <c r="O91" s="90"/>
      <c r="P91" s="90"/>
      <c r="Q91" s="38">
        <f t="shared" si="4"/>
        <v>0</v>
      </c>
      <c r="R91" s="44"/>
      <c r="S91" s="42"/>
      <c r="T91" s="15"/>
      <c r="U91" s="15"/>
      <c r="V91" s="15"/>
      <c r="W91" s="15"/>
      <c r="X91" s="15"/>
      <c r="Y91" s="15"/>
      <c r="Z91" s="15"/>
      <c r="AA91" s="15"/>
      <c r="AB91" s="15"/>
    </row>
    <row r="92" spans="1:28" ht="15.75" x14ac:dyDescent="0.25">
      <c r="A92" t="str">
        <f>IF(ROW()&lt;=MAX('Facilities Data'!$B$6:$B$5727),VLOOKUP(ROW(),'Facilities Data'!$B$6:$F$5727,5, TRUE),"")</f>
        <v/>
      </c>
      <c r="B92" t="str">
        <f>IF(ROW()&lt;=MAX('Facilities Data'!$B$6:$B$5727),VLOOKUP(ROW(),'Facilities Data'!$B$6:$F$5727,4, TRUE),"")</f>
        <v/>
      </c>
      <c r="C92" s="41"/>
      <c r="D92" s="41"/>
      <c r="E92" s="88"/>
      <c r="F92" s="91" t="str">
        <f t="shared" si="3"/>
        <v/>
      </c>
      <c r="G92" s="91" t="str">
        <f>IFERROR(INDEX('Facilities Data'!G:G,MATCH('Project List'!F92,'Facilities Data'!E:E,0)),"")</f>
        <v/>
      </c>
      <c r="H92" s="91" t="str">
        <f>IFERROR(INDEX('Facilities Data'!H:H,MATCH('Project List'!F92,'Facilities Data'!E:E,0)),"")</f>
        <v/>
      </c>
      <c r="I92" s="89"/>
      <c r="J92" s="43"/>
      <c r="K92" s="43"/>
      <c r="L92" s="43"/>
      <c r="M92" s="89"/>
      <c r="N92" s="36" t="str">
        <f>IFERROR(_xlfn.IFS(M92='Dropdown Menus'!$A$19,'Dropdown Menus'!$A$21,'Project List'!M92='Dropdown Menus'!$A$20,Response),"")</f>
        <v/>
      </c>
      <c r="O92" s="90"/>
      <c r="P92" s="90"/>
      <c r="Q92" s="38">
        <f t="shared" si="4"/>
        <v>0</v>
      </c>
      <c r="R92" s="44"/>
      <c r="S92" s="42"/>
      <c r="T92" s="15"/>
      <c r="U92" s="15"/>
      <c r="V92" s="15"/>
      <c r="W92" s="15"/>
      <c r="X92" s="15"/>
      <c r="Y92" s="15"/>
      <c r="Z92" s="15"/>
      <c r="AA92" s="15"/>
      <c r="AB92" s="15"/>
    </row>
    <row r="93" spans="1:28" ht="15.75" x14ac:dyDescent="0.25">
      <c r="A93" t="str">
        <f>IF(ROW()&lt;=MAX('Facilities Data'!$B$6:$B$5727),VLOOKUP(ROW(),'Facilities Data'!$B$6:$F$5727,5, TRUE),"")</f>
        <v/>
      </c>
      <c r="B93" t="str">
        <f>IF(ROW()&lt;=MAX('Facilities Data'!$B$6:$B$5727),VLOOKUP(ROW(),'Facilities Data'!$B$6:$F$5727,4, TRUE),"")</f>
        <v/>
      </c>
      <c r="C93" s="41"/>
      <c r="D93" s="41"/>
      <c r="E93" s="88"/>
      <c r="F93" s="91" t="str">
        <f t="shared" si="3"/>
        <v/>
      </c>
      <c r="G93" s="91" t="str">
        <f>IFERROR(INDEX('Facilities Data'!G:G,MATCH('Project List'!F93,'Facilities Data'!E:E,0)),"")</f>
        <v/>
      </c>
      <c r="H93" s="91" t="str">
        <f>IFERROR(INDEX('Facilities Data'!H:H,MATCH('Project List'!F93,'Facilities Data'!E:E,0)),"")</f>
        <v/>
      </c>
      <c r="I93" s="89"/>
      <c r="J93" s="43"/>
      <c r="K93" s="43"/>
      <c r="L93" s="43"/>
      <c r="M93" s="89"/>
      <c r="N93" s="36" t="str">
        <f>IFERROR(_xlfn.IFS(M93='Dropdown Menus'!$A$19,'Dropdown Menus'!$A$21,'Project List'!M93='Dropdown Menus'!$A$20,Response),"")</f>
        <v/>
      </c>
      <c r="O93" s="90"/>
      <c r="P93" s="90"/>
      <c r="Q93" s="38">
        <f t="shared" si="4"/>
        <v>0</v>
      </c>
      <c r="R93" s="44"/>
      <c r="S93" s="42"/>
      <c r="T93" s="15"/>
      <c r="U93" s="15"/>
      <c r="V93" s="15"/>
      <c r="W93" s="15"/>
      <c r="X93" s="15"/>
      <c r="Y93" s="15"/>
      <c r="Z93" s="15"/>
      <c r="AA93" s="15"/>
      <c r="AB93" s="15"/>
    </row>
    <row r="94" spans="1:28" ht="15.75" x14ac:dyDescent="0.25">
      <c r="A94" t="str">
        <f>IF(ROW()&lt;=MAX('Facilities Data'!$B$6:$B$5727),VLOOKUP(ROW(),'Facilities Data'!$B$6:$F$5727,5, TRUE),"")</f>
        <v/>
      </c>
      <c r="B94" t="str">
        <f>IF(ROW()&lt;=MAX('Facilities Data'!$B$6:$B$5727),VLOOKUP(ROW(),'Facilities Data'!$B$6:$F$5727,4, TRUE),"")</f>
        <v/>
      </c>
      <c r="C94" s="41"/>
      <c r="D94" s="41"/>
      <c r="E94" s="88"/>
      <c r="F94" s="91" t="str">
        <f t="shared" si="3"/>
        <v/>
      </c>
      <c r="G94" s="91" t="str">
        <f>IFERROR(INDEX('Facilities Data'!G:G,MATCH('Project List'!F94,'Facilities Data'!E:E,0)),"")</f>
        <v/>
      </c>
      <c r="H94" s="91" t="str">
        <f>IFERROR(INDEX('Facilities Data'!H:H,MATCH('Project List'!F94,'Facilities Data'!E:E,0)),"")</f>
        <v/>
      </c>
      <c r="I94" s="89"/>
      <c r="J94" s="43"/>
      <c r="K94" s="43"/>
      <c r="L94" s="43"/>
      <c r="M94" s="89"/>
      <c r="N94" s="36" t="str">
        <f>IFERROR(_xlfn.IFS(M94='Dropdown Menus'!$A$19,'Dropdown Menus'!$A$21,'Project List'!M94='Dropdown Menus'!$A$20,Response),"")</f>
        <v/>
      </c>
      <c r="O94" s="90"/>
      <c r="P94" s="90"/>
      <c r="Q94" s="38">
        <f t="shared" si="4"/>
        <v>0</v>
      </c>
      <c r="R94" s="44"/>
      <c r="S94" s="42"/>
      <c r="T94" s="15"/>
      <c r="U94" s="15"/>
      <c r="V94" s="15"/>
      <c r="W94" s="15"/>
      <c r="X94" s="15"/>
      <c r="Y94" s="15"/>
      <c r="Z94" s="15"/>
      <c r="AA94" s="15"/>
      <c r="AB94" s="15"/>
    </row>
    <row r="95" spans="1:28" ht="15.75" x14ac:dyDescent="0.25">
      <c r="A95" t="str">
        <f>IF(ROW()&lt;=MAX('Facilities Data'!$B$6:$B$5727),VLOOKUP(ROW(),'Facilities Data'!$B$6:$F$5727,5, TRUE),"")</f>
        <v/>
      </c>
      <c r="B95" t="str">
        <f>IF(ROW()&lt;=MAX('Facilities Data'!$B$6:$B$5727),VLOOKUP(ROW(),'Facilities Data'!$B$6:$F$5727,4, TRUE),"")</f>
        <v/>
      </c>
      <c r="C95" s="41"/>
      <c r="D95" s="41"/>
      <c r="E95" s="88"/>
      <c r="F95" s="91" t="str">
        <f t="shared" si="3"/>
        <v/>
      </c>
      <c r="G95" s="91" t="str">
        <f>IFERROR(INDEX('Facilities Data'!G:G,MATCH('Project List'!F95,'Facilities Data'!E:E,0)),"")</f>
        <v/>
      </c>
      <c r="H95" s="91" t="str">
        <f>IFERROR(INDEX('Facilities Data'!H:H,MATCH('Project List'!F95,'Facilities Data'!E:E,0)),"")</f>
        <v/>
      </c>
      <c r="I95" s="89"/>
      <c r="J95" s="43"/>
      <c r="K95" s="43"/>
      <c r="L95" s="43"/>
      <c r="M95" s="89"/>
      <c r="N95" s="36" t="str">
        <f>IFERROR(_xlfn.IFS(M95='Dropdown Menus'!$A$19,'Dropdown Menus'!$A$21,'Project List'!M95='Dropdown Menus'!$A$20,Response),"")</f>
        <v/>
      </c>
      <c r="O95" s="90"/>
      <c r="P95" s="90"/>
      <c r="Q95" s="38">
        <f t="shared" si="4"/>
        <v>0</v>
      </c>
      <c r="R95" s="44"/>
      <c r="S95" s="42"/>
      <c r="T95" s="15"/>
      <c r="U95" s="15"/>
      <c r="V95" s="15"/>
      <c r="W95" s="15"/>
      <c r="X95" s="15"/>
      <c r="Y95" s="15"/>
      <c r="Z95" s="15"/>
      <c r="AA95" s="15"/>
      <c r="AB95" s="15"/>
    </row>
    <row r="96" spans="1:28" ht="15.75" x14ac:dyDescent="0.25">
      <c r="A96" t="str">
        <f>IF(ROW()&lt;=MAX('Facilities Data'!$B$6:$B$5727),VLOOKUP(ROW(),'Facilities Data'!$B$6:$F$5727,5, TRUE),"")</f>
        <v/>
      </c>
      <c r="B96" t="str">
        <f>IF(ROW()&lt;=MAX('Facilities Data'!$B$6:$B$5727),VLOOKUP(ROW(),'Facilities Data'!$B$6:$F$5727,4, TRUE),"")</f>
        <v/>
      </c>
      <c r="C96" s="41"/>
      <c r="D96" s="41"/>
      <c r="E96" s="88"/>
      <c r="F96" s="91" t="str">
        <f t="shared" si="3"/>
        <v/>
      </c>
      <c r="G96" s="91" t="str">
        <f>IFERROR(INDEX('Facilities Data'!G:G,MATCH('Project List'!F96,'Facilities Data'!E:E,0)),"")</f>
        <v/>
      </c>
      <c r="H96" s="91" t="str">
        <f>IFERROR(INDEX('Facilities Data'!H:H,MATCH('Project List'!F96,'Facilities Data'!E:E,0)),"")</f>
        <v/>
      </c>
      <c r="I96" s="89"/>
      <c r="J96" s="43"/>
      <c r="K96" s="43"/>
      <c r="L96" s="43"/>
      <c r="M96" s="89"/>
      <c r="N96" s="36" t="str">
        <f>IFERROR(_xlfn.IFS(M96='Dropdown Menus'!$A$19,'Dropdown Menus'!$A$21,'Project List'!M96='Dropdown Menus'!$A$20,Response),"")</f>
        <v/>
      </c>
      <c r="O96" s="90"/>
      <c r="P96" s="90"/>
      <c r="Q96" s="38">
        <f t="shared" si="4"/>
        <v>0</v>
      </c>
      <c r="R96" s="44"/>
      <c r="S96" s="42"/>
      <c r="T96" s="15"/>
      <c r="U96" s="15"/>
      <c r="V96" s="15"/>
      <c r="W96" s="15"/>
      <c r="X96" s="15"/>
      <c r="Y96" s="15"/>
      <c r="Z96" s="15"/>
      <c r="AA96" s="15"/>
      <c r="AB96" s="15"/>
    </row>
    <row r="97" spans="1:28" ht="16.5" thickBot="1" x14ac:dyDescent="0.3">
      <c r="A97" t="str">
        <f>IF(ROW()&lt;=MAX('Facilities Data'!$B$6:$B$5727),VLOOKUP(ROW(),'Facilities Data'!$B$6:$F$5727,5, TRUE),"")</f>
        <v/>
      </c>
      <c r="B97" t="str">
        <f>IF(ROW()&lt;=MAX('Facilities Data'!$B$6:$B$5727),VLOOKUP(ROW(),'Facilities Data'!$B$6:$F$5727,4, TRUE),"")</f>
        <v/>
      </c>
      <c r="C97" s="45" t="s">
        <v>4</v>
      </c>
      <c r="D97" s="45"/>
      <c r="E97" s="46"/>
      <c r="F97" s="46"/>
      <c r="G97" s="46"/>
      <c r="H97" s="46"/>
      <c r="I97" s="46"/>
      <c r="J97" s="46"/>
      <c r="K97" s="46"/>
      <c r="L97" s="46"/>
      <c r="M97" s="46"/>
      <c r="N97" s="46"/>
      <c r="O97" s="46"/>
      <c r="P97" s="46"/>
      <c r="Q97" s="46"/>
      <c r="R97" s="47">
        <f>SUM(R23:R96)</f>
        <v>0</v>
      </c>
      <c r="S97" s="46"/>
      <c r="T97" s="15"/>
      <c r="U97" s="15"/>
      <c r="V97" s="15"/>
      <c r="W97" s="15"/>
      <c r="X97" s="15"/>
      <c r="Y97" s="15"/>
      <c r="Z97" s="15"/>
      <c r="AA97" s="15"/>
      <c r="AB97" s="15"/>
    </row>
    <row r="98" spans="1:28" ht="15.75" thickTop="1" x14ac:dyDescent="0.25">
      <c r="A98" t="str">
        <f>IF(ROW()&lt;=MAX('Facilities Data'!$B$6:$B$5727),VLOOKUP(ROW(),'Facilities Data'!$B$6:$F$5727,5, TRUE),"")</f>
        <v/>
      </c>
      <c r="B98" t="str">
        <f>IF(ROW()&lt;=MAX('Facilities Data'!$B$6:$B$5727),VLOOKUP(ROW(),'Facilities Data'!$B$6:$F$5727,4, TRUE),"")</f>
        <v/>
      </c>
    </row>
    <row r="99" spans="1:28" x14ac:dyDescent="0.25">
      <c r="A99" t="str">
        <f>IF(ROW()&lt;=MAX('Facilities Data'!$B$6:$B$5727),VLOOKUP(ROW(),'Facilities Data'!$B$6:$F$5727,5, TRUE),"")</f>
        <v/>
      </c>
      <c r="B99" t="str">
        <f>IF(ROW()&lt;=MAX('Facilities Data'!$B$6:$B$5727),VLOOKUP(ROW(),'Facilities Data'!$B$6:$F$5727,4, TRUE),"")</f>
        <v/>
      </c>
    </row>
    <row r="100" spans="1:28" x14ac:dyDescent="0.25">
      <c r="A100" t="str">
        <f>IF(ROW()&lt;=MAX('Facilities Data'!$B$6:$B$5727),VLOOKUP(ROW(),'Facilities Data'!$B$6:$F$5727,5, TRUE),"")</f>
        <v/>
      </c>
      <c r="B100" t="str">
        <f>IF(ROW()&lt;=MAX('Facilities Data'!$B$6:$B$5727),VLOOKUP(ROW(),'Facilities Data'!$B$6:$F$5727,4, TRUE),"")</f>
        <v/>
      </c>
    </row>
    <row r="101" spans="1:28" x14ac:dyDescent="0.25">
      <c r="A101" t="str">
        <f>IF(ROW()&lt;=MAX('Facilities Data'!$B$6:$B$5727),VLOOKUP(ROW(),'Facilities Data'!$B$6:$F$5727,5, TRUE),"")</f>
        <v/>
      </c>
      <c r="B101" t="str">
        <f>IF(ROW()&lt;=MAX('Facilities Data'!$B$6:$B$5727),VLOOKUP(ROW(),'Facilities Data'!$B$6:$F$5727,4, TRUE),"")</f>
        <v/>
      </c>
    </row>
    <row r="102" spans="1:28" x14ac:dyDescent="0.25">
      <c r="A102" t="str">
        <f>IF(ROW()&lt;=MAX('Facilities Data'!$B$6:$B$5727),VLOOKUP(ROW(),'Facilities Data'!$B$6:$F$5727,5, TRUE),"")</f>
        <v/>
      </c>
      <c r="B102" t="str">
        <f>IF(ROW()&lt;=MAX('Facilities Data'!$B$6:$B$5727),VLOOKUP(ROW(),'Facilities Data'!$B$6:$F$5727,4, TRUE),"")</f>
        <v/>
      </c>
    </row>
    <row r="103" spans="1:28" x14ac:dyDescent="0.25">
      <c r="A103" t="str">
        <f>IF(ROW()&lt;=MAX('Facilities Data'!$B$6:$B$5727),VLOOKUP(ROW(),'Facilities Data'!$B$6:$F$5727,5, TRUE),"")</f>
        <v/>
      </c>
      <c r="B103" t="str">
        <f>IF(ROW()&lt;=MAX('Facilities Data'!$B$6:$B$5727),VLOOKUP(ROW(),'Facilities Data'!$B$6:$F$5727,4, TRUE),"")</f>
        <v/>
      </c>
    </row>
    <row r="104" spans="1:28" x14ac:dyDescent="0.25">
      <c r="A104" t="str">
        <f>IF(ROW()&lt;=MAX('Facilities Data'!$B$6:$B$5727),VLOOKUP(ROW(),'Facilities Data'!$B$6:$F$5727,5, TRUE),"")</f>
        <v/>
      </c>
      <c r="B104" t="str">
        <f>IF(ROW()&lt;=MAX('Facilities Data'!$B$6:$B$5727),VLOOKUP(ROW(),'Facilities Data'!$B$6:$F$5727,4, TRUE),"")</f>
        <v/>
      </c>
    </row>
    <row r="105" spans="1:28" x14ac:dyDescent="0.25">
      <c r="A105" t="str">
        <f>IF(ROW()&lt;=MAX('Facilities Data'!$B$6:$B$5727),VLOOKUP(ROW(),'Facilities Data'!$B$6:$F$5727,5, TRUE),"")</f>
        <v/>
      </c>
      <c r="B105" t="str">
        <f>IF(ROW()&lt;=MAX('Facilities Data'!$B$6:$B$5727),VLOOKUP(ROW(),'Facilities Data'!$B$6:$F$5727,4, TRUE),"")</f>
        <v/>
      </c>
    </row>
    <row r="106" spans="1:28" x14ac:dyDescent="0.25">
      <c r="A106" t="str">
        <f>IF(ROW()&lt;=MAX('Facilities Data'!$B$6:$B$5727),VLOOKUP(ROW(),'Facilities Data'!$B$6:$F$5727,5, TRUE),"")</f>
        <v/>
      </c>
      <c r="B106" t="str">
        <f>IF(ROW()&lt;=MAX('Facilities Data'!$B$6:$B$5727),VLOOKUP(ROW(),'Facilities Data'!$B$6:$F$5727,4, TRUE),"")</f>
        <v/>
      </c>
    </row>
    <row r="107" spans="1:28" x14ac:dyDescent="0.25">
      <c r="A107" t="str">
        <f>IF(ROW()&lt;=MAX('Facilities Data'!$B$6:$B$5727),VLOOKUP(ROW(),'Facilities Data'!$B$6:$F$5727,5, TRUE),"")</f>
        <v/>
      </c>
      <c r="B107" t="str">
        <f>IF(ROW()&lt;=MAX('Facilities Data'!$B$6:$B$5727),VLOOKUP(ROW(),'Facilities Data'!$B$6:$F$5727,4, TRUE),"")</f>
        <v/>
      </c>
    </row>
    <row r="108" spans="1:28" x14ac:dyDescent="0.25">
      <c r="A108" t="str">
        <f>IF(ROW()&lt;=MAX('Facilities Data'!$B$6:$B$5727),VLOOKUP(ROW(),'Facilities Data'!$B$6:$F$5727,5, TRUE),"")</f>
        <v/>
      </c>
      <c r="B108" t="str">
        <f>IF(ROW()&lt;=MAX('Facilities Data'!$B$6:$B$5727),VLOOKUP(ROW(),'Facilities Data'!$B$6:$F$5727,4, TRUE),"")</f>
        <v/>
      </c>
    </row>
    <row r="109" spans="1:28" x14ac:dyDescent="0.25">
      <c r="A109" t="str">
        <f>IF(ROW()&lt;=MAX('Facilities Data'!$B$6:$B$5727),VLOOKUP(ROW(),'Facilities Data'!$B$6:$F$5727,5, TRUE),"")</f>
        <v/>
      </c>
      <c r="B109" t="str">
        <f>IF(ROW()&lt;=MAX('Facilities Data'!$B$6:$B$5727),VLOOKUP(ROW(),'Facilities Data'!$B$6:$F$5727,4, TRUE),"")</f>
        <v/>
      </c>
    </row>
    <row r="110" spans="1:28" x14ac:dyDescent="0.25">
      <c r="A110" t="str">
        <f>IF(ROW()&lt;=MAX('Facilities Data'!$B$6:$B$5727),VLOOKUP(ROW(),'Facilities Data'!$B$6:$F$5727,5, TRUE),"")</f>
        <v/>
      </c>
      <c r="B110" t="str">
        <f>IF(ROW()&lt;=MAX('Facilities Data'!$B$6:$B$5727),VLOOKUP(ROW(),'Facilities Data'!$B$6:$F$5727,4, TRUE),"")</f>
        <v/>
      </c>
    </row>
    <row r="111" spans="1:28" x14ac:dyDescent="0.25">
      <c r="A111" t="str">
        <f>IF(ROW()&lt;=MAX('Facilities Data'!$B$6:$B$5727),VLOOKUP(ROW(),'Facilities Data'!$B$6:$F$5727,5, TRUE),"")</f>
        <v/>
      </c>
      <c r="B111" t="str">
        <f>IF(ROW()&lt;=MAX('Facilities Data'!$B$6:$B$5727),VLOOKUP(ROW(),'Facilities Data'!$B$6:$F$5727,4, TRUE),"")</f>
        <v/>
      </c>
    </row>
    <row r="112" spans="1:28" x14ac:dyDescent="0.25">
      <c r="A112" t="str">
        <f>IF(ROW()&lt;=MAX('Facilities Data'!$B$6:$B$5727),VLOOKUP(ROW(),'Facilities Data'!$B$6:$F$5727,5, TRUE),"")</f>
        <v/>
      </c>
      <c r="B112" t="str">
        <f>IF(ROW()&lt;=MAX('Facilities Data'!$B$6:$B$5727),VLOOKUP(ROW(),'Facilities Data'!$B$6:$F$5727,4, TRUE),"")</f>
        <v/>
      </c>
    </row>
    <row r="113" spans="1:2" x14ac:dyDescent="0.25">
      <c r="A113" t="str">
        <f>IF(ROW()&lt;=MAX('Facilities Data'!$B$6:$B$5727),VLOOKUP(ROW(),'Facilities Data'!$B$6:$F$5727,5, TRUE),"")</f>
        <v/>
      </c>
      <c r="B113" t="str">
        <f>IF(ROW()&lt;=MAX('Facilities Data'!$B$6:$B$5727),VLOOKUP(ROW(),'Facilities Data'!$B$6:$F$5727,4, TRUE),"")</f>
        <v/>
      </c>
    </row>
    <row r="114" spans="1:2" x14ac:dyDescent="0.25">
      <c r="A114" t="str">
        <f>IF(ROW()&lt;=MAX('Facilities Data'!$B$6:$B$5727),VLOOKUP(ROW(),'Facilities Data'!$B$6:$F$5727,5, TRUE),"")</f>
        <v/>
      </c>
      <c r="B114" t="str">
        <f>IF(ROW()&lt;=MAX('Facilities Data'!$B$6:$B$5727),VLOOKUP(ROW(),'Facilities Data'!$B$6:$F$5727,4, TRUE),"")</f>
        <v/>
      </c>
    </row>
    <row r="115" spans="1:2" x14ac:dyDescent="0.25">
      <c r="A115" t="str">
        <f>IF(ROW()&lt;=MAX('Facilities Data'!$B$6:$B$5727),VLOOKUP(ROW(),'Facilities Data'!$B$6:$F$5727,5, TRUE),"")</f>
        <v/>
      </c>
      <c r="B115" t="str">
        <f>IF(ROW()&lt;=MAX('Facilities Data'!$B$6:$B$5727),VLOOKUP(ROW(),'Facilities Data'!$B$6:$F$5727,4, TRUE),"")</f>
        <v/>
      </c>
    </row>
    <row r="116" spans="1:2" x14ac:dyDescent="0.25">
      <c r="A116" t="str">
        <f>IF(ROW()&lt;=MAX('Facilities Data'!$B$6:$B$5727),VLOOKUP(ROW(),'Facilities Data'!$B$6:$F$5727,5, TRUE),"")</f>
        <v/>
      </c>
      <c r="B116" t="str">
        <f>IF(ROW()&lt;=MAX('Facilities Data'!$B$6:$B$5727),VLOOKUP(ROW(),'Facilities Data'!$B$6:$F$5727,4, TRUE),"")</f>
        <v/>
      </c>
    </row>
    <row r="117" spans="1:2" x14ac:dyDescent="0.25">
      <c r="A117" t="str">
        <f>IF(ROW()&lt;=MAX('Facilities Data'!$B$6:$B$5727),VLOOKUP(ROW(),'Facilities Data'!$B$6:$F$5727,5, TRUE),"")</f>
        <v/>
      </c>
      <c r="B117" t="str">
        <f>IF(ROW()&lt;=MAX('Facilities Data'!$B$6:$B$5727),VLOOKUP(ROW(),'Facilities Data'!$B$6:$F$5727,4, TRUE),"")</f>
        <v/>
      </c>
    </row>
    <row r="118" spans="1:2" x14ac:dyDescent="0.25">
      <c r="A118" t="str">
        <f>IF(ROW()&lt;=MAX('Facilities Data'!$B$6:$B$5727),VLOOKUP(ROW(),'Facilities Data'!$B$6:$F$5727,5, TRUE),"")</f>
        <v/>
      </c>
      <c r="B118" t="str">
        <f>IF(ROW()&lt;=MAX('Facilities Data'!$B$6:$B$5727),VLOOKUP(ROW(),'Facilities Data'!$B$6:$F$5727,4, TRUE),"")</f>
        <v/>
      </c>
    </row>
    <row r="119" spans="1:2" x14ac:dyDescent="0.25">
      <c r="A119" t="str">
        <f>IF(ROW()&lt;=MAX('Facilities Data'!$B$6:$B$5727),VLOOKUP(ROW(),'Facilities Data'!$B$6:$F$5727,5, TRUE),"")</f>
        <v/>
      </c>
      <c r="B119" t="str">
        <f>IF(ROW()&lt;=MAX('Facilities Data'!$B$6:$B$5727),VLOOKUP(ROW(),'Facilities Data'!$B$6:$F$5727,4, TRUE),"")</f>
        <v/>
      </c>
    </row>
    <row r="120" spans="1:2" x14ac:dyDescent="0.25">
      <c r="A120" t="str">
        <f>IF(ROW()&lt;=MAX('Facilities Data'!$B$6:$B$5727),VLOOKUP(ROW(),'Facilities Data'!$B$6:$F$5727,5, TRUE),"")</f>
        <v/>
      </c>
      <c r="B120" t="str">
        <f>IF(ROW()&lt;=MAX('Facilities Data'!$B$6:$B$5727),VLOOKUP(ROW(),'Facilities Data'!$B$6:$F$5727,4, TRUE),"")</f>
        <v/>
      </c>
    </row>
    <row r="121" spans="1:2" x14ac:dyDescent="0.25">
      <c r="A121" t="str">
        <f>IF(ROW()&lt;=MAX('Facilities Data'!$B$6:$B$5727),VLOOKUP(ROW(),'Facilities Data'!$B$6:$F$5727,5, TRUE),"")</f>
        <v/>
      </c>
      <c r="B121" t="str">
        <f>IF(ROW()&lt;=MAX('Facilities Data'!$B$6:$B$5727),VLOOKUP(ROW(),'Facilities Data'!$B$6:$F$5727,4, TRUE),"")</f>
        <v/>
      </c>
    </row>
    <row r="122" spans="1:2" x14ac:dyDescent="0.25">
      <c r="A122" t="str">
        <f>IF(ROW()&lt;=MAX('Facilities Data'!$B$6:$B$5727),VLOOKUP(ROW(),'Facilities Data'!$B$6:$F$5727,5, TRUE),"")</f>
        <v/>
      </c>
      <c r="B122" t="str">
        <f>IF(ROW()&lt;=MAX('Facilities Data'!$B$6:$B$5727),VLOOKUP(ROW(),'Facilities Data'!$B$6:$F$5727,4, TRUE),"")</f>
        <v/>
      </c>
    </row>
    <row r="123" spans="1:2" x14ac:dyDescent="0.25">
      <c r="A123" t="str">
        <f>IF(ROW()&lt;=MAX('Facilities Data'!$B$6:$B$5727),VLOOKUP(ROW(),'Facilities Data'!$B$6:$F$5727,5, TRUE),"")</f>
        <v/>
      </c>
      <c r="B123" t="str">
        <f>IF(ROW()&lt;=MAX('Facilities Data'!$B$6:$B$5727),VLOOKUP(ROW(),'Facilities Data'!$B$6:$F$5727,4, TRUE),"")</f>
        <v/>
      </c>
    </row>
    <row r="124" spans="1:2" x14ac:dyDescent="0.25">
      <c r="A124" t="str">
        <f>IF(ROW()&lt;=MAX('Facilities Data'!$B$6:$B$5727),VLOOKUP(ROW(),'Facilities Data'!$B$6:$F$5727,5, TRUE),"")</f>
        <v/>
      </c>
      <c r="B124" t="str">
        <f>IF(ROW()&lt;=MAX('Facilities Data'!$B$6:$B$5727),VLOOKUP(ROW(),'Facilities Data'!$B$6:$F$5727,4, TRUE),"")</f>
        <v/>
      </c>
    </row>
    <row r="125" spans="1:2" x14ac:dyDescent="0.25">
      <c r="A125" t="str">
        <f>IF(ROW()&lt;=MAX('Facilities Data'!$B$6:$B$5727),VLOOKUP(ROW(),'Facilities Data'!$B$6:$F$5727,5, TRUE),"")</f>
        <v/>
      </c>
      <c r="B125" t="str">
        <f>IF(ROW()&lt;=MAX('Facilities Data'!$B$6:$B$5727),VLOOKUP(ROW(),'Facilities Data'!$B$6:$F$5727,4, TRUE),"")</f>
        <v/>
      </c>
    </row>
    <row r="126" spans="1:2" x14ac:dyDescent="0.25">
      <c r="A126" t="str">
        <f>IF(ROW()&lt;=MAX('Facilities Data'!$B$6:$B$5727),VLOOKUP(ROW(),'Facilities Data'!$B$6:$F$5727,5, TRUE),"")</f>
        <v/>
      </c>
      <c r="B126" t="str">
        <f>IF(ROW()&lt;=MAX('Facilities Data'!$B$6:$B$5727),VLOOKUP(ROW(),'Facilities Data'!$B$6:$F$5727,4, TRUE),"")</f>
        <v/>
      </c>
    </row>
    <row r="127" spans="1:2" x14ac:dyDescent="0.25">
      <c r="A127" t="str">
        <f>IF(ROW()&lt;=MAX('Facilities Data'!$B$6:$B$5727),VLOOKUP(ROW(),'Facilities Data'!$B$6:$F$5727,5, TRUE),"")</f>
        <v/>
      </c>
      <c r="B127" t="str">
        <f>IF(ROW()&lt;=MAX('Facilities Data'!$B$6:$B$5727),VLOOKUP(ROW(),'Facilities Data'!$B$6:$F$5727,4, TRUE),"")</f>
        <v/>
      </c>
    </row>
    <row r="128" spans="1:2" x14ac:dyDescent="0.25">
      <c r="A128" t="str">
        <f>IF(ROW()&lt;=MAX('Facilities Data'!$B$6:$B$5727),VLOOKUP(ROW(),'Facilities Data'!$B$6:$F$5727,5, TRUE),"")</f>
        <v/>
      </c>
      <c r="B128" t="str">
        <f>IF(ROW()&lt;=MAX('Facilities Data'!$B$6:$B$5727),VLOOKUP(ROW(),'Facilities Data'!$B$6:$F$5727,4, TRUE),"")</f>
        <v/>
      </c>
    </row>
    <row r="129" spans="1:2" x14ac:dyDescent="0.25">
      <c r="A129" t="str">
        <f>IF(ROW()&lt;=MAX('Facilities Data'!$B$6:$B$5727),VLOOKUP(ROW(),'Facilities Data'!$B$6:$F$5727,5, TRUE),"")</f>
        <v/>
      </c>
      <c r="B129" t="str">
        <f>IF(ROW()&lt;=MAX('Facilities Data'!$B$6:$B$5727),VLOOKUP(ROW(),'Facilities Data'!$B$6:$F$5727,4, TRUE),"")</f>
        <v/>
      </c>
    </row>
    <row r="130" spans="1:2" x14ac:dyDescent="0.25">
      <c r="A130" t="str">
        <f>IF(ROW()&lt;=MAX('Facilities Data'!$B$6:$B$5727),VLOOKUP(ROW(),'Facilities Data'!$B$6:$F$5727,5, TRUE),"")</f>
        <v/>
      </c>
      <c r="B130" t="str">
        <f>IF(ROW()&lt;=MAX('Facilities Data'!$B$6:$B$5727),VLOOKUP(ROW(),'Facilities Data'!$B$6:$F$5727,4, TRUE),"")</f>
        <v/>
      </c>
    </row>
    <row r="131" spans="1:2" x14ac:dyDescent="0.25">
      <c r="A131" t="str">
        <f>IF(ROW()&lt;=MAX('Facilities Data'!$B$6:$B$5727),VLOOKUP(ROW(),'Facilities Data'!$B$6:$F$5727,5, TRUE),"")</f>
        <v/>
      </c>
      <c r="B131" t="str">
        <f>IF(ROW()&lt;=MAX('Facilities Data'!$B$6:$B$5727),VLOOKUP(ROW(),'Facilities Data'!$B$6:$F$5727,4, TRUE),"")</f>
        <v/>
      </c>
    </row>
    <row r="132" spans="1:2" x14ac:dyDescent="0.25">
      <c r="A132" t="str">
        <f>IF(ROW()&lt;=MAX('Facilities Data'!$B$6:$B$5727),VLOOKUP(ROW(),'Facilities Data'!$B$6:$F$5727,5, TRUE),"")</f>
        <v/>
      </c>
      <c r="B132" t="str">
        <f>IF(ROW()&lt;=MAX('Facilities Data'!$B$6:$B$5727),VLOOKUP(ROW(),'Facilities Data'!$B$6:$F$5727,4, TRUE),"")</f>
        <v/>
      </c>
    </row>
    <row r="133" spans="1:2" x14ac:dyDescent="0.25">
      <c r="A133" t="str">
        <f>IF(ROW()&lt;=MAX('Facilities Data'!$B$6:$B$5727),VLOOKUP(ROW(),'Facilities Data'!$B$6:$F$5727,5, TRUE),"")</f>
        <v/>
      </c>
      <c r="B133" t="str">
        <f>IF(ROW()&lt;=MAX('Facilities Data'!$B$6:$B$5727),VLOOKUP(ROW(),'Facilities Data'!$B$6:$F$5727,4, TRUE),"")</f>
        <v/>
      </c>
    </row>
    <row r="134" spans="1:2" x14ac:dyDescent="0.25">
      <c r="A134" t="str">
        <f>IF(ROW()&lt;=MAX('Facilities Data'!$B$6:$B$5727),VLOOKUP(ROW(),'Facilities Data'!$B$6:$F$5727,5, TRUE),"")</f>
        <v/>
      </c>
      <c r="B134" t="str">
        <f>IF(ROW()&lt;=MAX('Facilities Data'!$B$6:$B$5727),VLOOKUP(ROW(),'Facilities Data'!$B$6:$F$5727,4, TRUE),"")</f>
        <v/>
      </c>
    </row>
    <row r="135" spans="1:2" x14ac:dyDescent="0.25">
      <c r="A135" t="str">
        <f>IF(ROW()&lt;=MAX('Facilities Data'!$B$6:$B$5727),VLOOKUP(ROW(),'Facilities Data'!$B$6:$F$5727,5, TRUE),"")</f>
        <v/>
      </c>
      <c r="B135" t="str">
        <f>IF(ROW()&lt;=MAX('Facilities Data'!$B$6:$B$5727),VLOOKUP(ROW(),'Facilities Data'!$B$6:$F$5727,4, TRUE),"")</f>
        <v/>
      </c>
    </row>
    <row r="136" spans="1:2" x14ac:dyDescent="0.25">
      <c r="A136" t="str">
        <f>IF(ROW()&lt;=MAX('Facilities Data'!$B$6:$B$5727),VLOOKUP(ROW(),'Facilities Data'!$B$6:$F$5727,5, TRUE),"")</f>
        <v/>
      </c>
      <c r="B136" t="str">
        <f>IF(ROW()&lt;=MAX('Facilities Data'!$B$6:$B$5727),VLOOKUP(ROW(),'Facilities Data'!$B$6:$F$5727,4, TRUE),"")</f>
        <v/>
      </c>
    </row>
    <row r="137" spans="1:2" x14ac:dyDescent="0.25">
      <c r="A137" t="str">
        <f>IF(ROW()&lt;=MAX('Facilities Data'!$B$6:$B$5727),VLOOKUP(ROW(),'Facilities Data'!$B$6:$F$5727,5, TRUE),"")</f>
        <v/>
      </c>
      <c r="B137" t="str">
        <f>IF(ROW()&lt;=MAX('Facilities Data'!$B$6:$B$5727),VLOOKUP(ROW(),'Facilities Data'!$B$6:$F$5727,4, TRUE),"")</f>
        <v/>
      </c>
    </row>
    <row r="138" spans="1:2" x14ac:dyDescent="0.25">
      <c r="A138" t="str">
        <f>IF(ROW()&lt;=MAX('Facilities Data'!$B$6:$B$5727),VLOOKUP(ROW(),'Facilities Data'!$B$6:$F$5727,5, TRUE),"")</f>
        <v/>
      </c>
      <c r="B138" t="str">
        <f>IF(ROW()&lt;=MAX('Facilities Data'!$B$6:$B$5727),VLOOKUP(ROW(),'Facilities Data'!$B$6:$F$5727,4, TRUE),"")</f>
        <v/>
      </c>
    </row>
    <row r="139" spans="1:2" x14ac:dyDescent="0.25">
      <c r="A139" t="str">
        <f>IF(ROW()&lt;=MAX('Facilities Data'!$B$6:$B$5727),VLOOKUP(ROW(),'Facilities Data'!$B$6:$F$5727,5, TRUE),"")</f>
        <v/>
      </c>
      <c r="B139" t="str">
        <f>IF(ROW()&lt;=MAX('Facilities Data'!$B$6:$B$5727),VLOOKUP(ROW(),'Facilities Data'!$B$6:$F$5727,4, TRUE),"")</f>
        <v/>
      </c>
    </row>
    <row r="140" spans="1:2" x14ac:dyDescent="0.25">
      <c r="A140" t="str">
        <f>IF(ROW()&lt;=MAX('Facilities Data'!$B$6:$B$5727),VLOOKUP(ROW(),'Facilities Data'!$B$6:$F$5727,5, TRUE),"")</f>
        <v/>
      </c>
      <c r="B140" t="str">
        <f>IF(ROW()&lt;=MAX('Facilities Data'!$B$6:$B$5727),VLOOKUP(ROW(),'Facilities Data'!$B$6:$F$5727,4, TRUE),"")</f>
        <v/>
      </c>
    </row>
    <row r="141" spans="1:2" x14ac:dyDescent="0.25">
      <c r="A141" t="str">
        <f>IF(ROW()&lt;=MAX('Facilities Data'!$B$6:$B$5727),VLOOKUP(ROW(),'Facilities Data'!$B$6:$F$5727,5, TRUE),"")</f>
        <v/>
      </c>
      <c r="B141" t="str">
        <f>IF(ROW()&lt;=MAX('Facilities Data'!$B$6:$B$5727),VLOOKUP(ROW(),'Facilities Data'!$B$6:$F$5727,4, TRUE),"")</f>
        <v/>
      </c>
    </row>
    <row r="142" spans="1:2" x14ac:dyDescent="0.25">
      <c r="A142" t="str">
        <f>IF(ROW()&lt;=MAX('Facilities Data'!$B$6:$B$5727),VLOOKUP(ROW(),'Facilities Data'!$B$6:$F$5727,5, TRUE),"")</f>
        <v/>
      </c>
      <c r="B142" t="str">
        <f>IF(ROW()&lt;=MAX('Facilities Data'!$B$6:$B$5727),VLOOKUP(ROW(),'Facilities Data'!$B$6:$F$5727,4, TRUE),"")</f>
        <v/>
      </c>
    </row>
    <row r="143" spans="1:2" x14ac:dyDescent="0.25">
      <c r="A143" t="str">
        <f>IF(ROW()&lt;=MAX('Facilities Data'!$B$6:$B$5727),VLOOKUP(ROW(),'Facilities Data'!$B$6:$F$5727,5, TRUE),"")</f>
        <v/>
      </c>
      <c r="B143" t="str">
        <f>IF(ROW()&lt;=MAX('Facilities Data'!$B$6:$B$5727),VLOOKUP(ROW(),'Facilities Data'!$B$6:$F$5727,4, TRUE),"")</f>
        <v/>
      </c>
    </row>
    <row r="144" spans="1:2" x14ac:dyDescent="0.25">
      <c r="A144" t="str">
        <f>IF(ROW()&lt;=MAX('Facilities Data'!$B$6:$B$5727),VLOOKUP(ROW(),'Facilities Data'!$B$6:$F$5727,5, TRUE),"")</f>
        <v/>
      </c>
      <c r="B144" t="str">
        <f>IF(ROW()&lt;=MAX('Facilities Data'!$B$6:$B$5727),VLOOKUP(ROW(),'Facilities Data'!$B$6:$F$5727,4, TRUE),"")</f>
        <v/>
      </c>
    </row>
    <row r="145" spans="1:2" x14ac:dyDescent="0.25">
      <c r="A145" t="str">
        <f>IF(ROW()&lt;=MAX('Facilities Data'!$B$6:$B$5727),VLOOKUP(ROW(),'Facilities Data'!$B$6:$F$5727,5, TRUE),"")</f>
        <v/>
      </c>
      <c r="B145" t="str">
        <f>IF(ROW()&lt;=MAX('Facilities Data'!$B$6:$B$5727),VLOOKUP(ROW(),'Facilities Data'!$B$6:$F$5727,4, TRUE),"")</f>
        <v/>
      </c>
    </row>
    <row r="146" spans="1:2" x14ac:dyDescent="0.25">
      <c r="A146" t="str">
        <f>IF(ROW()&lt;=MAX('Facilities Data'!$B$6:$B$5727),VLOOKUP(ROW(),'Facilities Data'!$B$6:$F$5727,5, TRUE),"")</f>
        <v/>
      </c>
      <c r="B146" t="str">
        <f>IF(ROW()&lt;=MAX('Facilities Data'!$B$6:$B$5727),VLOOKUP(ROW(),'Facilities Data'!$B$6:$F$5727,4, TRUE),"")</f>
        <v/>
      </c>
    </row>
    <row r="147" spans="1:2" x14ac:dyDescent="0.25">
      <c r="A147" t="str">
        <f>IF(ROW()&lt;=MAX('Facilities Data'!$B$6:$B$5727),VLOOKUP(ROW(),'Facilities Data'!$B$6:$F$5727,5, TRUE),"")</f>
        <v/>
      </c>
      <c r="B147" t="str">
        <f>IF(ROW()&lt;=MAX('Facilities Data'!$B$6:$B$5727),VLOOKUP(ROW(),'Facilities Data'!$B$6:$F$5727,4, TRUE),"")</f>
        <v/>
      </c>
    </row>
    <row r="148" spans="1:2" x14ac:dyDescent="0.25">
      <c r="A148" t="str">
        <f>IF(ROW()&lt;=MAX('Facilities Data'!$B$6:$B$5727),VLOOKUP(ROW(),'Facilities Data'!$B$6:$F$5727,5, TRUE),"")</f>
        <v/>
      </c>
      <c r="B148" t="str">
        <f>IF(ROW()&lt;=MAX('Facilities Data'!$B$6:$B$5727),VLOOKUP(ROW(),'Facilities Data'!$B$6:$F$5727,4, TRUE),"")</f>
        <v/>
      </c>
    </row>
    <row r="149" spans="1:2" x14ac:dyDescent="0.25">
      <c r="A149" t="str">
        <f>IF(ROW()&lt;=MAX('Facilities Data'!$B$6:$B$5727),VLOOKUP(ROW(),'Facilities Data'!$B$6:$F$5727,5, TRUE),"")</f>
        <v/>
      </c>
      <c r="B149" t="str">
        <f>IF(ROW()&lt;=MAX('Facilities Data'!$B$6:$B$5727),VLOOKUP(ROW(),'Facilities Data'!$B$6:$F$5727,4, TRUE),"")</f>
        <v/>
      </c>
    </row>
    <row r="150" spans="1:2" x14ac:dyDescent="0.25">
      <c r="A150" t="str">
        <f>IF(ROW()&lt;=MAX('Facilities Data'!$B$6:$B$5727),VLOOKUP(ROW(),'Facilities Data'!$B$6:$F$5727,5, TRUE),"")</f>
        <v/>
      </c>
      <c r="B150" t="str">
        <f>IF(ROW()&lt;=MAX('Facilities Data'!$B$6:$B$5727),VLOOKUP(ROW(),'Facilities Data'!$B$6:$F$5727,4, TRUE),"")</f>
        <v/>
      </c>
    </row>
    <row r="151" spans="1:2" x14ac:dyDescent="0.25">
      <c r="A151" t="str">
        <f>IF(ROW()&lt;=MAX('Facilities Data'!$B$6:$B$5727),VLOOKUP(ROW(),'Facilities Data'!$B$6:$F$5727,5, TRUE),"")</f>
        <v/>
      </c>
      <c r="B151" t="str">
        <f>IF(ROW()&lt;=MAX('Facilities Data'!$B$6:$B$5727),VLOOKUP(ROW(),'Facilities Data'!$B$6:$F$5727,4, TRUE),"")</f>
        <v/>
      </c>
    </row>
    <row r="152" spans="1:2" x14ac:dyDescent="0.25">
      <c r="A152" t="str">
        <f>IF(ROW()&lt;=MAX('Facilities Data'!$B$6:$B$5727),VLOOKUP(ROW(),'Facilities Data'!$B$6:$F$5727,5, TRUE),"")</f>
        <v/>
      </c>
      <c r="B152" t="str">
        <f>IF(ROW()&lt;=MAX('Facilities Data'!$B$6:$B$5727),VLOOKUP(ROW(),'Facilities Data'!$B$6:$F$5727,4, TRUE),"")</f>
        <v/>
      </c>
    </row>
    <row r="153" spans="1:2" x14ac:dyDescent="0.25">
      <c r="A153" t="str">
        <f>IF(ROW()&lt;=MAX('Facilities Data'!$B$6:$B$5727),VLOOKUP(ROW(),'Facilities Data'!$B$6:$F$5727,5, TRUE),"")</f>
        <v/>
      </c>
      <c r="B153" t="str">
        <f>IF(ROW()&lt;=MAX('Facilities Data'!$B$6:$B$5727),VLOOKUP(ROW(),'Facilities Data'!$B$6:$F$5727,4, TRUE),"")</f>
        <v/>
      </c>
    </row>
    <row r="154" spans="1:2" x14ac:dyDescent="0.25">
      <c r="A154" t="str">
        <f>IF(ROW()&lt;=MAX('Facilities Data'!$B$6:$B$5727),VLOOKUP(ROW(),'Facilities Data'!$B$6:$F$5727,5, TRUE),"")</f>
        <v/>
      </c>
      <c r="B154" t="str">
        <f>IF(ROW()&lt;=MAX('Facilities Data'!$B$6:$B$5727),VLOOKUP(ROW(),'Facilities Data'!$B$6:$F$5727,4, TRUE),"")</f>
        <v/>
      </c>
    </row>
    <row r="155" spans="1:2" x14ac:dyDescent="0.25">
      <c r="A155" t="str">
        <f>IF(ROW()&lt;=MAX('Facilities Data'!$B$6:$B$5727),VLOOKUP(ROW(),'Facilities Data'!$B$6:$F$5727,5, TRUE),"")</f>
        <v/>
      </c>
      <c r="B155" t="str">
        <f>IF(ROW()&lt;=MAX('Facilities Data'!$B$6:$B$5727),VLOOKUP(ROW(),'Facilities Data'!$B$6:$F$5727,4, TRUE),"")</f>
        <v/>
      </c>
    </row>
    <row r="156" spans="1:2" x14ac:dyDescent="0.25">
      <c r="A156" t="str">
        <f>IF(ROW()&lt;=MAX('Facilities Data'!$B$6:$B$5727),VLOOKUP(ROW(),'Facilities Data'!$B$6:$F$5727,5, TRUE),"")</f>
        <v/>
      </c>
      <c r="B156" t="str">
        <f>IF(ROW()&lt;=MAX('Facilities Data'!$B$6:$B$5727),VLOOKUP(ROW(),'Facilities Data'!$B$6:$F$5727,4, TRUE),"")</f>
        <v/>
      </c>
    </row>
    <row r="157" spans="1:2" x14ac:dyDescent="0.25">
      <c r="A157" t="str">
        <f>IF(ROW()&lt;=MAX('Facilities Data'!$B$6:$B$5727),VLOOKUP(ROW(),'Facilities Data'!$B$6:$F$5727,5, TRUE),"")</f>
        <v/>
      </c>
      <c r="B157" t="str">
        <f>IF(ROW()&lt;=MAX('Facilities Data'!$B$6:$B$5727),VLOOKUP(ROW(),'Facilities Data'!$B$6:$F$5727,4, TRUE),"")</f>
        <v/>
      </c>
    </row>
    <row r="158" spans="1:2" x14ac:dyDescent="0.25">
      <c r="A158" t="str">
        <f>IF(ROW()&lt;=MAX('Facilities Data'!$B$6:$B$5727),VLOOKUP(ROW(),'Facilities Data'!$B$6:$F$5727,5, TRUE),"")</f>
        <v/>
      </c>
      <c r="B158" t="str">
        <f>IF(ROW()&lt;=MAX('Facilities Data'!$B$6:$B$5727),VLOOKUP(ROW(),'Facilities Data'!$B$6:$F$5727,4, TRUE),"")</f>
        <v/>
      </c>
    </row>
    <row r="159" spans="1:2" x14ac:dyDescent="0.25">
      <c r="A159" t="str">
        <f>IF(ROW()&lt;=MAX('Facilities Data'!$B$6:$B$5727),VLOOKUP(ROW(),'Facilities Data'!$B$6:$F$5727,5, TRUE),"")</f>
        <v/>
      </c>
      <c r="B159" t="str">
        <f>IF(ROW()&lt;=MAX('Facilities Data'!$B$6:$B$5727),VLOOKUP(ROW(),'Facilities Data'!$B$6:$F$5727,4, TRUE),"")</f>
        <v/>
      </c>
    </row>
    <row r="160" spans="1:2" x14ac:dyDescent="0.25">
      <c r="A160" t="str">
        <f>IF(ROW()&lt;=MAX('Facilities Data'!$B$6:$B$5727),VLOOKUP(ROW(),'Facilities Data'!$B$6:$F$5727,5, TRUE),"")</f>
        <v/>
      </c>
      <c r="B160" t="str">
        <f>IF(ROW()&lt;=MAX('Facilities Data'!$B$6:$B$5727),VLOOKUP(ROW(),'Facilities Data'!$B$6:$F$5727,4, TRUE),"")</f>
        <v/>
      </c>
    </row>
    <row r="161" spans="1:2" x14ac:dyDescent="0.25">
      <c r="A161" t="str">
        <f>IF(ROW()&lt;=MAX('Facilities Data'!$B$6:$B$5727),VLOOKUP(ROW(),'Facilities Data'!$B$6:$F$5727,5, TRUE),"")</f>
        <v/>
      </c>
      <c r="B161" t="str">
        <f>IF(ROW()&lt;=MAX('Facilities Data'!$B$6:$B$5727),VLOOKUP(ROW(),'Facilities Data'!$B$6:$F$5727,4, TRUE),"")</f>
        <v/>
      </c>
    </row>
    <row r="162" spans="1:2" x14ac:dyDescent="0.25">
      <c r="A162" t="str">
        <f>IF(ROW()&lt;=MAX('Facilities Data'!$B$6:$B$5727),VLOOKUP(ROW(),'Facilities Data'!$B$6:$F$5727,5, TRUE),"")</f>
        <v/>
      </c>
      <c r="B162" t="str">
        <f>IF(ROW()&lt;=MAX('Facilities Data'!$B$6:$B$5727),VLOOKUP(ROW(),'Facilities Data'!$B$6:$F$5727,4, TRUE),"")</f>
        <v/>
      </c>
    </row>
    <row r="163" spans="1:2" x14ac:dyDescent="0.25">
      <c r="A163" t="str">
        <f>IF(ROW()&lt;=MAX('Facilities Data'!$B$6:$B$5727),VLOOKUP(ROW(),'Facilities Data'!$B$6:$F$5727,5, TRUE),"")</f>
        <v/>
      </c>
      <c r="B163" t="str">
        <f>IF(ROW()&lt;=MAX('Facilities Data'!$B$6:$B$5727),VLOOKUP(ROW(),'Facilities Data'!$B$6:$F$5727,4, TRUE),"")</f>
        <v/>
      </c>
    </row>
    <row r="164" spans="1:2" x14ac:dyDescent="0.25">
      <c r="A164" t="str">
        <f>IF(ROW()&lt;=MAX('Facilities Data'!$B$6:$B$5727),VLOOKUP(ROW(),'Facilities Data'!$B$6:$F$5727,5, TRUE),"")</f>
        <v/>
      </c>
      <c r="B164" t="str">
        <f>IF(ROW()&lt;=MAX('Facilities Data'!$B$6:$B$5727),VLOOKUP(ROW(),'Facilities Data'!$B$6:$F$5727,4, TRUE),"")</f>
        <v/>
      </c>
    </row>
    <row r="165" spans="1:2" x14ac:dyDescent="0.25">
      <c r="A165" t="str">
        <f>IF(ROW()&lt;=MAX('Facilities Data'!$B$6:$B$5727),VLOOKUP(ROW(),'Facilities Data'!$B$6:$F$5727,5, TRUE),"")</f>
        <v/>
      </c>
      <c r="B165" t="str">
        <f>IF(ROW()&lt;=MAX('Facilities Data'!$B$6:$B$5727),VLOOKUP(ROW(),'Facilities Data'!$B$6:$F$5727,4, TRUE),"")</f>
        <v/>
      </c>
    </row>
    <row r="166" spans="1:2" x14ac:dyDescent="0.25">
      <c r="A166" t="str">
        <f>IF(ROW()&lt;=MAX('Facilities Data'!$B$6:$B$5727),VLOOKUP(ROW(),'Facilities Data'!$B$6:$F$5727,5, TRUE),"")</f>
        <v/>
      </c>
      <c r="B166" t="str">
        <f>IF(ROW()&lt;=MAX('Facilities Data'!$B$6:$B$5727),VLOOKUP(ROW(),'Facilities Data'!$B$6:$F$5727,4, TRUE),"")</f>
        <v/>
      </c>
    </row>
    <row r="167" spans="1:2" x14ac:dyDescent="0.25">
      <c r="A167" t="str">
        <f>IF(ROW()&lt;=MAX('Facilities Data'!$B$6:$B$5727),VLOOKUP(ROW(),'Facilities Data'!$B$6:$F$5727,5, TRUE),"")</f>
        <v/>
      </c>
      <c r="B167" t="str">
        <f>IF(ROW()&lt;=MAX('Facilities Data'!$B$6:$B$5727),VLOOKUP(ROW(),'Facilities Data'!$B$6:$F$5727,4, TRUE),"")</f>
        <v/>
      </c>
    </row>
    <row r="168" spans="1:2" x14ac:dyDescent="0.25">
      <c r="A168" t="str">
        <f>IF(ROW()&lt;=MAX('Facilities Data'!$B$6:$B$5727),VLOOKUP(ROW(),'Facilities Data'!$B$6:$F$5727,5, TRUE),"")</f>
        <v/>
      </c>
      <c r="B168" t="str">
        <f>IF(ROW()&lt;=MAX('Facilities Data'!$B$6:$B$5727),VLOOKUP(ROW(),'Facilities Data'!$B$6:$F$5727,4, TRUE),"")</f>
        <v/>
      </c>
    </row>
    <row r="169" spans="1:2" x14ac:dyDescent="0.25">
      <c r="A169" t="str">
        <f>IF(ROW()&lt;=MAX('Facilities Data'!$B$6:$B$5727),VLOOKUP(ROW(),'Facilities Data'!$B$6:$F$5727,5, TRUE),"")</f>
        <v/>
      </c>
      <c r="B169" t="str">
        <f>IF(ROW()&lt;=MAX('Facilities Data'!$B$6:$B$5727),VLOOKUP(ROW(),'Facilities Data'!$B$6:$F$5727,4, TRUE),"")</f>
        <v/>
      </c>
    </row>
    <row r="170" spans="1:2" x14ac:dyDescent="0.25">
      <c r="A170" t="str">
        <f>IF(ROW()&lt;=MAX('Facilities Data'!$B$6:$B$5727),VLOOKUP(ROW(),'Facilities Data'!$B$6:$F$5727,5, TRUE),"")</f>
        <v/>
      </c>
      <c r="B170" t="str">
        <f>IF(ROW()&lt;=MAX('Facilities Data'!$B$6:$B$5727),VLOOKUP(ROW(),'Facilities Data'!$B$6:$F$5727,4, TRUE),"")</f>
        <v/>
      </c>
    </row>
    <row r="171" spans="1:2" x14ac:dyDescent="0.25">
      <c r="A171" t="str">
        <f>IF(ROW()&lt;=MAX('Facilities Data'!$B$6:$B$5727),VLOOKUP(ROW(),'Facilities Data'!$B$6:$F$5727,5, TRUE),"")</f>
        <v/>
      </c>
      <c r="B171" t="str">
        <f>IF(ROW()&lt;=MAX('Facilities Data'!$B$6:$B$5727),VLOOKUP(ROW(),'Facilities Data'!$B$6:$F$5727,4, TRUE),"")</f>
        <v/>
      </c>
    </row>
    <row r="172" spans="1:2" x14ac:dyDescent="0.25">
      <c r="A172" t="str">
        <f>IF(ROW()&lt;=MAX('Facilities Data'!$B$6:$B$5727),VLOOKUP(ROW(),'Facilities Data'!$B$6:$F$5727,5, TRUE),"")</f>
        <v/>
      </c>
      <c r="B172" t="str">
        <f>IF(ROW()&lt;=MAX('Facilities Data'!$B$6:$B$5727),VLOOKUP(ROW(),'Facilities Data'!$B$6:$F$5727,4, TRUE),"")</f>
        <v/>
      </c>
    </row>
    <row r="173" spans="1:2" x14ac:dyDescent="0.25">
      <c r="A173" t="str">
        <f>IF(ROW()&lt;=MAX('Facilities Data'!$B$6:$B$5727),VLOOKUP(ROW(),'Facilities Data'!$B$6:$F$5727,5, TRUE),"")</f>
        <v/>
      </c>
      <c r="B173" t="str">
        <f>IF(ROW()&lt;=MAX('Facilities Data'!$B$6:$B$5727),VLOOKUP(ROW(),'Facilities Data'!$B$6:$F$5727,4, TRUE),"")</f>
        <v/>
      </c>
    </row>
    <row r="174" spans="1:2" x14ac:dyDescent="0.25">
      <c r="A174" t="str">
        <f>IF(ROW()&lt;=MAX('Facilities Data'!$B$6:$B$5727),VLOOKUP(ROW(),'Facilities Data'!$B$6:$F$5727,5, TRUE),"")</f>
        <v/>
      </c>
      <c r="B174" t="str">
        <f>IF(ROW()&lt;=MAX('Facilities Data'!$B$6:$B$5727),VLOOKUP(ROW(),'Facilities Data'!$B$6:$F$5727,4, TRUE),"")</f>
        <v/>
      </c>
    </row>
    <row r="175" spans="1:2" x14ac:dyDescent="0.25">
      <c r="A175" t="str">
        <f>IF(ROW()&lt;=MAX('Facilities Data'!$B$6:$B$5727),VLOOKUP(ROW(),'Facilities Data'!$B$6:$F$5727,5, TRUE),"")</f>
        <v/>
      </c>
      <c r="B175" t="str">
        <f>IF(ROW()&lt;=MAX('Facilities Data'!$B$6:$B$5727),VLOOKUP(ROW(),'Facilities Data'!$B$6:$F$5727,4, TRUE),"")</f>
        <v/>
      </c>
    </row>
    <row r="176" spans="1:2" x14ac:dyDescent="0.25">
      <c r="A176" t="str">
        <f>IF(ROW()&lt;=MAX('Facilities Data'!$B$6:$B$5727),VLOOKUP(ROW(),'Facilities Data'!$B$6:$F$5727,5, TRUE),"")</f>
        <v/>
      </c>
      <c r="B176" t="str">
        <f>IF(ROW()&lt;=MAX('Facilities Data'!$B$6:$B$5727),VLOOKUP(ROW(),'Facilities Data'!$B$6:$F$5727,4, TRUE),"")</f>
        <v/>
      </c>
    </row>
    <row r="177" spans="1:2" x14ac:dyDescent="0.25">
      <c r="A177" t="str">
        <f>IF(ROW()&lt;=MAX('Facilities Data'!$B$6:$B$5727),VLOOKUP(ROW(),'Facilities Data'!$B$6:$F$5727,5, TRUE),"")</f>
        <v/>
      </c>
      <c r="B177" t="str">
        <f>IF(ROW()&lt;=MAX('Facilities Data'!$B$6:$B$5727),VLOOKUP(ROW(),'Facilities Data'!$B$6:$F$5727,4, TRUE),"")</f>
        <v/>
      </c>
    </row>
    <row r="178" spans="1:2" x14ac:dyDescent="0.25">
      <c r="A178" t="str">
        <f>IF(ROW()&lt;=MAX('Facilities Data'!$B$6:$B$5727),VLOOKUP(ROW(),'Facilities Data'!$B$6:$F$5727,5, TRUE),"")</f>
        <v/>
      </c>
      <c r="B178" t="str">
        <f>IF(ROW()&lt;=MAX('Facilities Data'!$B$6:$B$5727),VLOOKUP(ROW(),'Facilities Data'!$B$6:$F$5727,4, TRUE),"")</f>
        <v/>
      </c>
    </row>
    <row r="179" spans="1:2" x14ac:dyDescent="0.25">
      <c r="A179" t="str">
        <f>IF(ROW()&lt;=MAX('Facilities Data'!$B$6:$B$5727),VLOOKUP(ROW(),'Facilities Data'!$B$6:$F$5727,5, TRUE),"")</f>
        <v/>
      </c>
      <c r="B179" t="str">
        <f>IF(ROW()&lt;=MAX('Facilities Data'!$B$6:$B$5727),VLOOKUP(ROW(),'Facilities Data'!$B$6:$F$5727,4, TRUE),"")</f>
        <v/>
      </c>
    </row>
    <row r="180" spans="1:2" x14ac:dyDescent="0.25">
      <c r="A180" t="str">
        <f>IF(ROW()&lt;=MAX('Facilities Data'!$B$6:$B$5727),VLOOKUP(ROW(),'Facilities Data'!$B$6:$F$5727,5, TRUE),"")</f>
        <v/>
      </c>
      <c r="B180" t="str">
        <f>IF(ROW()&lt;=MAX('Facilities Data'!$B$6:$B$5727),VLOOKUP(ROW(),'Facilities Data'!$B$6:$F$5727,4, TRUE),"")</f>
        <v/>
      </c>
    </row>
    <row r="181" spans="1:2" x14ac:dyDescent="0.25">
      <c r="A181" t="str">
        <f>IF(ROW()&lt;=MAX('Facilities Data'!$B$6:$B$5727),VLOOKUP(ROW(),'Facilities Data'!$B$6:$F$5727,5, TRUE),"")</f>
        <v/>
      </c>
      <c r="B181" t="str">
        <f>IF(ROW()&lt;=MAX('Facilities Data'!$B$6:$B$5727),VLOOKUP(ROW(),'Facilities Data'!$B$6:$F$5727,4, TRUE),"")</f>
        <v/>
      </c>
    </row>
    <row r="182" spans="1:2" x14ac:dyDescent="0.25">
      <c r="A182" t="str">
        <f>IF(ROW()&lt;=MAX('Facilities Data'!$B$6:$B$5727),VLOOKUP(ROW(),'Facilities Data'!$B$6:$F$5727,5, TRUE),"")</f>
        <v/>
      </c>
      <c r="B182" t="str">
        <f>IF(ROW()&lt;=MAX('Facilities Data'!$B$6:$B$5727),VLOOKUP(ROW(),'Facilities Data'!$B$6:$F$5727,4, TRUE),"")</f>
        <v/>
      </c>
    </row>
    <row r="183" spans="1:2" x14ac:dyDescent="0.25">
      <c r="A183" t="str">
        <f>IF(ROW()&lt;=MAX('Facilities Data'!$B$6:$B$5727),VLOOKUP(ROW(),'Facilities Data'!$B$6:$F$5727,5, TRUE),"")</f>
        <v/>
      </c>
      <c r="B183" t="str">
        <f>IF(ROW()&lt;=MAX('Facilities Data'!$B$6:$B$5727),VLOOKUP(ROW(),'Facilities Data'!$B$6:$F$5727,4, TRUE),"")</f>
        <v/>
      </c>
    </row>
    <row r="184" spans="1:2" x14ac:dyDescent="0.25">
      <c r="A184" t="str">
        <f>IF(ROW()&lt;=MAX('Facilities Data'!$B$6:$B$5727),VLOOKUP(ROW(),'Facilities Data'!$B$6:$F$5727,5, TRUE),"")</f>
        <v/>
      </c>
      <c r="B184" t="str">
        <f>IF(ROW()&lt;=MAX('Facilities Data'!$B$6:$B$5727),VLOOKUP(ROW(),'Facilities Data'!$B$6:$F$5727,4, TRUE),"")</f>
        <v/>
      </c>
    </row>
    <row r="185" spans="1:2" x14ac:dyDescent="0.25">
      <c r="A185" t="str">
        <f>IF(ROW()&lt;=MAX('Facilities Data'!$B$6:$B$5727),VLOOKUP(ROW(),'Facilities Data'!$B$6:$F$5727,5, TRUE),"")</f>
        <v/>
      </c>
      <c r="B185" t="str">
        <f>IF(ROW()&lt;=MAX('Facilities Data'!$B$6:$B$5727),VLOOKUP(ROW(),'Facilities Data'!$B$6:$F$5727,4, TRUE),"")</f>
        <v/>
      </c>
    </row>
    <row r="186" spans="1:2" x14ac:dyDescent="0.25">
      <c r="A186" t="str">
        <f>IF(ROW()&lt;=MAX('Facilities Data'!$B$6:$B$5727),VLOOKUP(ROW(),'Facilities Data'!$B$6:$F$5727,5, TRUE),"")</f>
        <v/>
      </c>
      <c r="B186" t="str">
        <f>IF(ROW()&lt;=MAX('Facilities Data'!$B$6:$B$5727),VLOOKUP(ROW(),'Facilities Data'!$B$6:$F$5727,4, TRUE),"")</f>
        <v/>
      </c>
    </row>
    <row r="187" spans="1:2" x14ac:dyDescent="0.25">
      <c r="A187" t="str">
        <f>IF(ROW()&lt;=MAX('Facilities Data'!$B$6:$B$5727),VLOOKUP(ROW(),'Facilities Data'!$B$6:$F$5727,5, TRUE),"")</f>
        <v/>
      </c>
      <c r="B187" t="str">
        <f>IF(ROW()&lt;=MAX('Facilities Data'!$B$6:$B$5727),VLOOKUP(ROW(),'Facilities Data'!$B$6:$F$5727,4, TRUE),"")</f>
        <v/>
      </c>
    </row>
    <row r="188" spans="1:2" x14ac:dyDescent="0.25">
      <c r="A188" t="str">
        <f>IF(ROW()&lt;=MAX('Facilities Data'!$B$6:$B$5727),VLOOKUP(ROW(),'Facilities Data'!$B$6:$F$5727,5, TRUE),"")</f>
        <v/>
      </c>
      <c r="B188" t="str">
        <f>IF(ROW()&lt;=MAX('Facilities Data'!$B$6:$B$5727),VLOOKUP(ROW(),'Facilities Data'!$B$6:$F$5727,4, TRUE),"")</f>
        <v/>
      </c>
    </row>
    <row r="189" spans="1:2" x14ac:dyDescent="0.25">
      <c r="A189" t="str">
        <f>IF(ROW()&lt;=MAX('Facilities Data'!$B$6:$B$5727),VLOOKUP(ROW(),'Facilities Data'!$B$6:$F$5727,5, TRUE),"")</f>
        <v/>
      </c>
      <c r="B189" t="str">
        <f>IF(ROW()&lt;=MAX('Facilities Data'!$B$6:$B$5727),VLOOKUP(ROW(),'Facilities Data'!$B$6:$F$5727,4, TRUE),"")</f>
        <v/>
      </c>
    </row>
    <row r="190" spans="1:2" x14ac:dyDescent="0.25">
      <c r="A190" t="str">
        <f>IF(ROW()&lt;=MAX('Facilities Data'!$B$6:$B$5727),VLOOKUP(ROW(),'Facilities Data'!$B$6:$F$5727,5, TRUE),"")</f>
        <v/>
      </c>
      <c r="B190" t="str">
        <f>IF(ROW()&lt;=MAX('Facilities Data'!$B$6:$B$5727),VLOOKUP(ROW(),'Facilities Data'!$B$6:$F$5727,4, TRUE),"")</f>
        <v/>
      </c>
    </row>
    <row r="191" spans="1:2" x14ac:dyDescent="0.25">
      <c r="A191" t="str">
        <f>IF(ROW()&lt;=MAX('Facilities Data'!$B$6:$B$5727),VLOOKUP(ROW(),'Facilities Data'!$B$6:$F$5727,5, TRUE),"")</f>
        <v/>
      </c>
      <c r="B191" t="str">
        <f>IF(ROW()&lt;=MAX('Facilities Data'!$B$6:$B$5727),VLOOKUP(ROW(),'Facilities Data'!$B$6:$F$5727,4, TRUE),"")</f>
        <v/>
      </c>
    </row>
    <row r="192" spans="1:2" x14ac:dyDescent="0.25">
      <c r="A192" t="str">
        <f>IF(ROW()&lt;=MAX('Facilities Data'!$B$6:$B$5727),VLOOKUP(ROW(),'Facilities Data'!$B$6:$F$5727,5, TRUE),"")</f>
        <v/>
      </c>
      <c r="B192" t="str">
        <f>IF(ROW()&lt;=MAX('Facilities Data'!$B$6:$B$5727),VLOOKUP(ROW(),'Facilities Data'!$B$6:$F$5727,4, TRUE),"")</f>
        <v/>
      </c>
    </row>
    <row r="193" spans="1:2" x14ac:dyDescent="0.25">
      <c r="A193" t="str">
        <f>IF(ROW()&lt;=MAX('Facilities Data'!$B$6:$B$5727),VLOOKUP(ROW(),'Facilities Data'!$B$6:$F$5727,5, TRUE),"")</f>
        <v/>
      </c>
      <c r="B193" t="str">
        <f>IF(ROW()&lt;=MAX('Facilities Data'!$B$6:$B$5727),VLOOKUP(ROW(),'Facilities Data'!$B$6:$F$5727,4, TRUE),"")</f>
        <v/>
      </c>
    </row>
    <row r="194" spans="1:2" x14ac:dyDescent="0.25">
      <c r="A194" t="str">
        <f>IF(ROW()&lt;=MAX('Facilities Data'!$B$6:$B$5727),VLOOKUP(ROW(),'Facilities Data'!$B$6:$F$5727,5, TRUE),"")</f>
        <v/>
      </c>
      <c r="B194" t="str">
        <f>IF(ROW()&lt;=MAX('Facilities Data'!$B$6:$B$5727),VLOOKUP(ROW(),'Facilities Data'!$B$6:$F$5727,4, TRUE),"")</f>
        <v/>
      </c>
    </row>
    <row r="195" spans="1:2" x14ac:dyDescent="0.25">
      <c r="A195" t="str">
        <f>IF(ROW()&lt;=MAX('Facilities Data'!$B$6:$B$5727),VLOOKUP(ROW(),'Facilities Data'!$B$6:$F$5727,5, TRUE),"")</f>
        <v/>
      </c>
      <c r="B195" t="str">
        <f>IF(ROW()&lt;=MAX('Facilities Data'!$B$6:$B$5727),VLOOKUP(ROW(),'Facilities Data'!$B$6:$F$5727,4, TRUE),"")</f>
        <v/>
      </c>
    </row>
    <row r="196" spans="1:2" x14ac:dyDescent="0.25">
      <c r="A196" t="str">
        <f>IF(ROW()&lt;=MAX('Facilities Data'!$B$6:$B$5727),VLOOKUP(ROW(),'Facilities Data'!$B$6:$F$5727,5, TRUE),"")</f>
        <v/>
      </c>
      <c r="B196" t="str">
        <f>IF(ROW()&lt;=MAX('Facilities Data'!$B$6:$B$5727),VLOOKUP(ROW(),'Facilities Data'!$B$6:$F$5727,4, TRUE),"")</f>
        <v/>
      </c>
    </row>
    <row r="197" spans="1:2" x14ac:dyDescent="0.25">
      <c r="A197" t="str">
        <f>IF(ROW()&lt;=MAX('Facilities Data'!$B$6:$B$5727),VLOOKUP(ROW(),'Facilities Data'!$B$6:$F$5727,5, TRUE),"")</f>
        <v/>
      </c>
      <c r="B197" t="str">
        <f>IF(ROW()&lt;=MAX('Facilities Data'!$B$6:$B$5727),VLOOKUP(ROW(),'Facilities Data'!$B$6:$F$5727,4, TRUE),"")</f>
        <v/>
      </c>
    </row>
    <row r="198" spans="1:2" x14ac:dyDescent="0.25">
      <c r="A198" t="str">
        <f>IF(ROW()&lt;=MAX('Facilities Data'!$B$6:$B$5727),VLOOKUP(ROW(),'Facilities Data'!$B$6:$F$5727,5, TRUE),"")</f>
        <v/>
      </c>
      <c r="B198" t="str">
        <f>IF(ROW()&lt;=MAX('Facilities Data'!$B$6:$B$5727),VLOOKUP(ROW(),'Facilities Data'!$B$6:$F$5727,4, TRUE),"")</f>
        <v/>
      </c>
    </row>
    <row r="199" spans="1:2" x14ac:dyDescent="0.25">
      <c r="A199" t="str">
        <f>IF(ROW()&lt;=MAX('Facilities Data'!$B$6:$B$5727),VLOOKUP(ROW(),'Facilities Data'!$B$6:$F$5727,5, TRUE),"")</f>
        <v/>
      </c>
      <c r="B199" t="str">
        <f>IF(ROW()&lt;=MAX('Facilities Data'!$B$6:$B$5727),VLOOKUP(ROW(),'Facilities Data'!$B$6:$F$5727,4, TRUE),"")</f>
        <v/>
      </c>
    </row>
    <row r="200" spans="1:2" x14ac:dyDescent="0.25">
      <c r="A200" t="str">
        <f>IF(ROW()&lt;=MAX('Facilities Data'!$B$6:$B$5727),VLOOKUP(ROW(),'Facilities Data'!$B$6:$F$5727,5, TRUE),"")</f>
        <v/>
      </c>
      <c r="B200" t="str">
        <f>IF(ROW()&lt;=MAX('Facilities Data'!$B$6:$B$5727),VLOOKUP(ROW(),'Facilities Data'!$B$6:$F$5727,4, TRUE),"")</f>
        <v/>
      </c>
    </row>
    <row r="201" spans="1:2" x14ac:dyDescent="0.25">
      <c r="A201" t="str">
        <f>IF(ROW()&lt;=MAX('Facilities Data'!$B$6:$B$5727),VLOOKUP(ROW(),'Facilities Data'!$B$6:$F$5727,5, TRUE),"")</f>
        <v/>
      </c>
      <c r="B201" t="str">
        <f>IF(ROW()&lt;=MAX('Facilities Data'!$B$6:$B$5727),VLOOKUP(ROW(),'Facilities Data'!$B$6:$F$5727,4, TRUE),"")</f>
        <v/>
      </c>
    </row>
    <row r="202" spans="1:2" x14ac:dyDescent="0.25">
      <c r="A202" t="str">
        <f>IF(ROW()&lt;=MAX('Facilities Data'!$B$6:$B$5727),VLOOKUP(ROW(),'Facilities Data'!$B$6:$F$5727,5, TRUE),"")</f>
        <v/>
      </c>
      <c r="B202" t="str">
        <f>IF(ROW()&lt;=MAX('Facilities Data'!$B$6:$B$5727),VLOOKUP(ROW(),'Facilities Data'!$B$6:$F$5727,4, TRUE),"")</f>
        <v/>
      </c>
    </row>
    <row r="203" spans="1:2" x14ac:dyDescent="0.25">
      <c r="A203" t="str">
        <f>IF(ROW()&lt;=MAX('Facilities Data'!$B$6:$B$5727),VLOOKUP(ROW(),'Facilities Data'!$B$6:$F$5727,5, TRUE),"")</f>
        <v/>
      </c>
      <c r="B203" t="str">
        <f>IF(ROW()&lt;=MAX('Facilities Data'!$B$6:$B$5727),VLOOKUP(ROW(),'Facilities Data'!$B$6:$F$5727,4, TRUE),"")</f>
        <v/>
      </c>
    </row>
    <row r="204" spans="1:2" x14ac:dyDescent="0.25">
      <c r="A204" t="str">
        <f>IF(ROW()&lt;=MAX('Facilities Data'!$B$6:$B$5727),VLOOKUP(ROW(),'Facilities Data'!$B$6:$F$5727,5, TRUE),"")</f>
        <v/>
      </c>
      <c r="B204" t="str">
        <f>IF(ROW()&lt;=MAX('Facilities Data'!$B$6:$B$5727),VLOOKUP(ROW(),'Facilities Data'!$B$6:$F$5727,4, TRUE),"")</f>
        <v/>
      </c>
    </row>
    <row r="205" spans="1:2" x14ac:dyDescent="0.25">
      <c r="A205" t="str">
        <f>IF(ROW()&lt;=MAX('Facilities Data'!$B$6:$B$5727),VLOOKUP(ROW(),'Facilities Data'!$B$6:$F$5727,5, TRUE),"")</f>
        <v/>
      </c>
      <c r="B205" t="str">
        <f>IF(ROW()&lt;=MAX('Facilities Data'!$B$6:$B$5727),VLOOKUP(ROW(),'Facilities Data'!$B$6:$F$5727,4, TRUE),"")</f>
        <v/>
      </c>
    </row>
    <row r="206" spans="1:2" x14ac:dyDescent="0.25">
      <c r="A206" t="str">
        <f>IF(ROW()&lt;=MAX('Facilities Data'!$B$6:$B$5727),VLOOKUP(ROW(),'Facilities Data'!$B$6:$F$5727,5, TRUE),"")</f>
        <v/>
      </c>
      <c r="B206" t="str">
        <f>IF(ROW()&lt;=MAX('Facilities Data'!$B$6:$B$5727),VLOOKUP(ROW(),'Facilities Data'!$B$6:$F$5727,4, TRUE),"")</f>
        <v/>
      </c>
    </row>
    <row r="207" spans="1:2" x14ac:dyDescent="0.25">
      <c r="A207" t="str">
        <f>IF(ROW()&lt;=MAX('Facilities Data'!$B$6:$B$5727),VLOOKUP(ROW(),'Facilities Data'!$B$6:$F$5727,5, TRUE),"")</f>
        <v/>
      </c>
      <c r="B207" t="str">
        <f>IF(ROW()&lt;=MAX('Facilities Data'!$B$6:$B$5727),VLOOKUP(ROW(),'Facilities Data'!$B$6:$F$5727,4, TRUE),"")</f>
        <v/>
      </c>
    </row>
    <row r="208" spans="1:2" x14ac:dyDescent="0.25">
      <c r="A208" t="str">
        <f>IF(ROW()&lt;=MAX('Facilities Data'!$B$6:$B$5727),VLOOKUP(ROW(),'Facilities Data'!$B$6:$F$5727,5, TRUE),"")</f>
        <v/>
      </c>
      <c r="B208" t="str">
        <f>IF(ROW()&lt;=MAX('Facilities Data'!$B$6:$B$5727),VLOOKUP(ROW(),'Facilities Data'!$B$6:$F$5727,4, TRUE),"")</f>
        <v/>
      </c>
    </row>
    <row r="209" spans="1:2" x14ac:dyDescent="0.25">
      <c r="A209" t="str">
        <f>IF(ROW()&lt;=MAX('Facilities Data'!$B$6:$B$5727),VLOOKUP(ROW(),'Facilities Data'!$B$6:$F$5727,5, TRUE),"")</f>
        <v/>
      </c>
      <c r="B209" t="str">
        <f>IF(ROW()&lt;=MAX('Facilities Data'!$B$6:$B$5727),VLOOKUP(ROW(),'Facilities Data'!$B$6:$F$5727,4, TRUE),"")</f>
        <v/>
      </c>
    </row>
    <row r="210" spans="1:2" x14ac:dyDescent="0.25">
      <c r="A210" t="str">
        <f>IF(ROW()&lt;=MAX('Facilities Data'!$B$6:$B$5727),VLOOKUP(ROW(),'Facilities Data'!$B$6:$F$5727,5, TRUE),"")</f>
        <v/>
      </c>
      <c r="B210" t="str">
        <f>IF(ROW()&lt;=MAX('Facilities Data'!$B$6:$B$5727),VLOOKUP(ROW(),'Facilities Data'!$B$6:$F$5727,4, TRUE),"")</f>
        <v/>
      </c>
    </row>
    <row r="211" spans="1:2" x14ac:dyDescent="0.25">
      <c r="A211" t="str">
        <f>IF(ROW()&lt;=MAX('Facilities Data'!$B$6:$B$5727),VLOOKUP(ROW(),'Facilities Data'!$B$6:$F$5727,5, TRUE),"")</f>
        <v/>
      </c>
      <c r="B211" t="str">
        <f>IF(ROW()&lt;=MAX('Facilities Data'!$B$6:$B$5727),VLOOKUP(ROW(),'Facilities Data'!$B$6:$F$5727,4, TRUE),"")</f>
        <v/>
      </c>
    </row>
    <row r="212" spans="1:2" x14ac:dyDescent="0.25">
      <c r="A212" t="str">
        <f>IF(ROW()&lt;=MAX('Facilities Data'!$B$6:$B$5727),VLOOKUP(ROW(),'Facilities Data'!$B$6:$F$5727,5, TRUE),"")</f>
        <v/>
      </c>
      <c r="B212" t="str">
        <f>IF(ROW()&lt;=MAX('Facilities Data'!$B$6:$B$5727),VLOOKUP(ROW(),'Facilities Data'!$B$6:$F$5727,4, TRUE),"")</f>
        <v/>
      </c>
    </row>
    <row r="213" spans="1:2" x14ac:dyDescent="0.25">
      <c r="A213" t="str">
        <f>IF(ROW()&lt;=MAX('Facilities Data'!$B$6:$B$5727),VLOOKUP(ROW(),'Facilities Data'!$B$6:$F$5727,5, TRUE),"")</f>
        <v/>
      </c>
      <c r="B213" t="str">
        <f>IF(ROW()&lt;=MAX('Facilities Data'!$B$6:$B$5727),VLOOKUP(ROW(),'Facilities Data'!$B$6:$F$5727,4, TRUE),"")</f>
        <v/>
      </c>
    </row>
    <row r="214" spans="1:2" x14ac:dyDescent="0.25">
      <c r="A214" t="str">
        <f>IF(ROW()&lt;=MAX('Facilities Data'!$B$6:$B$5727),VLOOKUP(ROW(),'Facilities Data'!$B$6:$F$5727,5, TRUE),"")</f>
        <v/>
      </c>
      <c r="B214" t="str">
        <f>IF(ROW()&lt;=MAX('Facilities Data'!$B$6:$B$5727),VLOOKUP(ROW(),'Facilities Data'!$B$6:$F$5727,4, TRUE),"")</f>
        <v/>
      </c>
    </row>
    <row r="215" spans="1:2" x14ac:dyDescent="0.25">
      <c r="A215" t="str">
        <f>IF(ROW()&lt;=MAX('Facilities Data'!$B$6:$B$5727),VLOOKUP(ROW(),'Facilities Data'!$B$6:$F$5727,5, TRUE),"")</f>
        <v/>
      </c>
      <c r="B215" t="str">
        <f>IF(ROW()&lt;=MAX('Facilities Data'!$B$6:$B$5727),VLOOKUP(ROW(),'Facilities Data'!$B$6:$F$5727,4, TRUE),"")</f>
        <v/>
      </c>
    </row>
    <row r="216" spans="1:2" x14ac:dyDescent="0.25">
      <c r="A216" t="str">
        <f>IF(ROW()&lt;=MAX('Facilities Data'!$B$6:$B$5727),VLOOKUP(ROW(),'Facilities Data'!$B$6:$F$5727,5, TRUE),"")</f>
        <v/>
      </c>
      <c r="B216" t="str">
        <f>IF(ROW()&lt;=MAX('Facilities Data'!$B$6:$B$5727),VLOOKUP(ROW(),'Facilities Data'!$B$6:$F$5727,4, TRUE),"")</f>
        <v/>
      </c>
    </row>
    <row r="217" spans="1:2" x14ac:dyDescent="0.25">
      <c r="A217" t="str">
        <f>IF(ROW()&lt;=MAX('Facilities Data'!$B$6:$B$5727),VLOOKUP(ROW(),'Facilities Data'!$B$6:$F$5727,5, TRUE),"")</f>
        <v/>
      </c>
      <c r="B217" t="str">
        <f>IF(ROW()&lt;=MAX('Facilities Data'!$B$6:$B$5727),VLOOKUP(ROW(),'Facilities Data'!$B$6:$F$5727,4, TRUE),"")</f>
        <v/>
      </c>
    </row>
    <row r="218" spans="1:2" x14ac:dyDescent="0.25">
      <c r="A218" t="str">
        <f>IF(ROW()&lt;=MAX('Facilities Data'!$B$6:$B$5727),VLOOKUP(ROW(),'Facilities Data'!$B$6:$F$5727,5, TRUE),"")</f>
        <v/>
      </c>
      <c r="B218" t="str">
        <f>IF(ROW()&lt;=MAX('Facilities Data'!$B$6:$B$5727),VLOOKUP(ROW(),'Facilities Data'!$B$6:$F$5727,4, TRUE),"")</f>
        <v/>
      </c>
    </row>
    <row r="219" spans="1:2" x14ac:dyDescent="0.25">
      <c r="A219" t="str">
        <f>IF(ROW()&lt;=MAX('Facilities Data'!$B$6:$B$5727),VLOOKUP(ROW(),'Facilities Data'!$B$6:$F$5727,5, TRUE),"")</f>
        <v/>
      </c>
      <c r="B219" t="str">
        <f>IF(ROW()&lt;=MAX('Facilities Data'!$B$6:$B$5727),VLOOKUP(ROW(),'Facilities Data'!$B$6:$F$5727,4, TRUE),"")</f>
        <v/>
      </c>
    </row>
    <row r="220" spans="1:2" x14ac:dyDescent="0.25">
      <c r="A220" t="str">
        <f>IF(ROW()&lt;=MAX('Facilities Data'!$B$6:$B$5727),VLOOKUP(ROW(),'Facilities Data'!$B$6:$F$5727,5, TRUE),"")</f>
        <v/>
      </c>
      <c r="B220" t="str">
        <f>IF(ROW()&lt;=MAX('Facilities Data'!$B$6:$B$5727),VLOOKUP(ROW(),'Facilities Data'!$B$6:$F$5727,4, TRUE),"")</f>
        <v/>
      </c>
    </row>
    <row r="221" spans="1:2" x14ac:dyDescent="0.25">
      <c r="A221" t="str">
        <f>IF(ROW()&lt;=MAX('Facilities Data'!$B$6:$B$5727),VLOOKUP(ROW(),'Facilities Data'!$B$6:$F$5727,5, TRUE),"")</f>
        <v/>
      </c>
      <c r="B221" t="str">
        <f>IF(ROW()&lt;=MAX('Facilities Data'!$B$6:$B$5727),VLOOKUP(ROW(),'Facilities Data'!$B$6:$F$5727,4, TRUE),"")</f>
        <v/>
      </c>
    </row>
    <row r="222" spans="1:2" x14ac:dyDescent="0.25">
      <c r="A222" t="str">
        <f>IF(ROW()&lt;=MAX('Facilities Data'!$B$6:$B$5727),VLOOKUP(ROW(),'Facilities Data'!$B$6:$F$5727,5, TRUE),"")</f>
        <v/>
      </c>
      <c r="B222" t="str">
        <f>IF(ROW()&lt;=MAX('Facilities Data'!$B$6:$B$5727),VLOOKUP(ROW(),'Facilities Data'!$B$6:$F$5727,4, TRUE),"")</f>
        <v/>
      </c>
    </row>
    <row r="223" spans="1:2" x14ac:dyDescent="0.25">
      <c r="A223" t="str">
        <f>IF(ROW()&lt;=MAX('Facilities Data'!$B$6:$B$5727),VLOOKUP(ROW(),'Facilities Data'!$B$6:$F$5727,5, TRUE),"")</f>
        <v/>
      </c>
      <c r="B223" t="str">
        <f>IF(ROW()&lt;=MAX('Facilities Data'!$B$6:$B$5727),VLOOKUP(ROW(),'Facilities Data'!$B$6:$F$5727,4, TRUE),"")</f>
        <v/>
      </c>
    </row>
    <row r="224" spans="1:2" x14ac:dyDescent="0.25">
      <c r="A224" t="str">
        <f>IF(ROW()&lt;=MAX('Facilities Data'!$B$6:$B$5727),VLOOKUP(ROW(),'Facilities Data'!$B$6:$F$5727,5, TRUE),"")</f>
        <v/>
      </c>
      <c r="B224" t="str">
        <f>IF(ROW()&lt;=MAX('Facilities Data'!$B$6:$B$5727),VLOOKUP(ROW(),'Facilities Data'!$B$6:$F$5727,4, TRUE),"")</f>
        <v/>
      </c>
    </row>
    <row r="225" spans="1:2" x14ac:dyDescent="0.25">
      <c r="A225" t="str">
        <f>IF(ROW()&lt;=MAX('Facilities Data'!$B$6:$B$5727),VLOOKUP(ROW(),'Facilities Data'!$B$6:$F$5727,5, TRUE),"")</f>
        <v/>
      </c>
      <c r="B225" t="str">
        <f>IF(ROW()&lt;=MAX('Facilities Data'!$B$6:$B$5727),VLOOKUP(ROW(),'Facilities Data'!$B$6:$F$5727,4, TRUE),"")</f>
        <v/>
      </c>
    </row>
    <row r="226" spans="1:2" x14ac:dyDescent="0.25">
      <c r="A226" t="str">
        <f>IF(ROW()&lt;=MAX('Facilities Data'!$B$6:$B$5727),VLOOKUP(ROW(),'Facilities Data'!$B$6:$F$5727,5, TRUE),"")</f>
        <v/>
      </c>
      <c r="B226" t="str">
        <f>IF(ROW()&lt;=MAX('Facilities Data'!$B$6:$B$5727),VLOOKUP(ROW(),'Facilities Data'!$B$6:$F$5727,4, TRUE),"")</f>
        <v/>
      </c>
    </row>
    <row r="227" spans="1:2" x14ac:dyDescent="0.25">
      <c r="A227" t="str">
        <f>IF(ROW()&lt;=MAX('Facilities Data'!$B$6:$B$5727),VLOOKUP(ROW(),'Facilities Data'!$B$6:$F$5727,5, TRUE),"")</f>
        <v/>
      </c>
      <c r="B227" t="str">
        <f>IF(ROW()&lt;=MAX('Facilities Data'!$B$6:$B$5727),VLOOKUP(ROW(),'Facilities Data'!$B$6:$F$5727,4, TRUE),"")</f>
        <v/>
      </c>
    </row>
    <row r="228" spans="1:2" x14ac:dyDescent="0.25">
      <c r="A228" t="str">
        <f>IF(ROW()&lt;=MAX('Facilities Data'!$B$6:$B$5727),VLOOKUP(ROW(),'Facilities Data'!$B$6:$F$5727,5, TRUE),"")</f>
        <v/>
      </c>
      <c r="B228" t="str">
        <f>IF(ROW()&lt;=MAX('Facilities Data'!$B$6:$B$5727),VLOOKUP(ROW(),'Facilities Data'!$B$6:$F$5727,4, TRUE),"")</f>
        <v/>
      </c>
    </row>
    <row r="229" spans="1:2" x14ac:dyDescent="0.25">
      <c r="A229" t="str">
        <f>IF(ROW()&lt;=MAX('Facilities Data'!$B$6:$B$5727),VLOOKUP(ROW(),'Facilities Data'!$B$6:$F$5727,5, TRUE),"")</f>
        <v/>
      </c>
      <c r="B229" t="str">
        <f>IF(ROW()&lt;=MAX('Facilities Data'!$B$6:$B$5727),VLOOKUP(ROW(),'Facilities Data'!$B$6:$F$5727,4, TRUE),"")</f>
        <v/>
      </c>
    </row>
    <row r="230" spans="1:2" x14ac:dyDescent="0.25">
      <c r="A230" t="str">
        <f>IF(ROW()&lt;=MAX('Facilities Data'!$B$6:$B$5727),VLOOKUP(ROW(),'Facilities Data'!$B$6:$F$5727,5, TRUE),"")</f>
        <v/>
      </c>
      <c r="B230" t="str">
        <f>IF(ROW()&lt;=MAX('Facilities Data'!$B$6:$B$5727),VLOOKUP(ROW(),'Facilities Data'!$B$6:$F$5727,4, TRUE),"")</f>
        <v/>
      </c>
    </row>
    <row r="231" spans="1:2" x14ac:dyDescent="0.25">
      <c r="A231" t="str">
        <f>IF(ROW()&lt;=MAX('Facilities Data'!$B$6:$B$5727),VLOOKUP(ROW(),'Facilities Data'!$B$6:$F$5727,5, TRUE),"")</f>
        <v/>
      </c>
      <c r="B231" t="str">
        <f>IF(ROW()&lt;=MAX('Facilities Data'!$B$6:$B$5727),VLOOKUP(ROW(),'Facilities Data'!$B$6:$F$5727,4, TRUE),"")</f>
        <v/>
      </c>
    </row>
    <row r="232" spans="1:2" x14ac:dyDescent="0.25">
      <c r="A232" t="str">
        <f>IF(ROW()&lt;=MAX('Facilities Data'!$B$6:$B$5727),VLOOKUP(ROW(),'Facilities Data'!$B$6:$F$5727,5, TRUE),"")</f>
        <v/>
      </c>
      <c r="B232" t="str">
        <f>IF(ROW()&lt;=MAX('Facilities Data'!$B$6:$B$5727),VLOOKUP(ROW(),'Facilities Data'!$B$6:$F$5727,4, TRUE),"")</f>
        <v/>
      </c>
    </row>
    <row r="233" spans="1:2" x14ac:dyDescent="0.25">
      <c r="A233" t="str">
        <f>IF(ROW()&lt;=MAX('Facilities Data'!$B$6:$B$5727),VLOOKUP(ROW(),'Facilities Data'!$B$6:$F$5727,5, TRUE),"")</f>
        <v/>
      </c>
      <c r="B233" t="str">
        <f>IF(ROW()&lt;=MAX('Facilities Data'!$B$6:$B$5727),VLOOKUP(ROW(),'Facilities Data'!$B$6:$F$5727,4, TRUE),"")</f>
        <v/>
      </c>
    </row>
    <row r="234" spans="1:2" x14ac:dyDescent="0.25">
      <c r="A234" t="str">
        <f>IF(ROW()&lt;=MAX('Facilities Data'!$B$6:$B$5727),VLOOKUP(ROW(),'Facilities Data'!$B$6:$F$5727,5, TRUE),"")</f>
        <v/>
      </c>
      <c r="B234" t="str">
        <f>IF(ROW()&lt;=MAX('Facilities Data'!$B$6:$B$5727),VLOOKUP(ROW(),'Facilities Data'!$B$6:$F$5727,4, TRUE),"")</f>
        <v/>
      </c>
    </row>
    <row r="235" spans="1:2" x14ac:dyDescent="0.25">
      <c r="A235" t="str">
        <f>IF(ROW()&lt;=MAX('Facilities Data'!$B$6:$B$5727),VLOOKUP(ROW(),'Facilities Data'!$B$6:$F$5727,5, TRUE),"")</f>
        <v/>
      </c>
      <c r="B235" t="str">
        <f>IF(ROW()&lt;=MAX('Facilities Data'!$B$6:$B$5727),VLOOKUP(ROW(),'Facilities Data'!$B$6:$F$5727,4, TRUE),"")</f>
        <v/>
      </c>
    </row>
    <row r="236" spans="1:2" x14ac:dyDescent="0.25">
      <c r="A236" t="str">
        <f>IF(ROW()&lt;=MAX('Facilities Data'!$B$6:$B$5727),VLOOKUP(ROW(),'Facilities Data'!$B$6:$F$5727,5, TRUE),"")</f>
        <v/>
      </c>
      <c r="B236" t="str">
        <f>IF(ROW()&lt;=MAX('Facilities Data'!$B$6:$B$5727),VLOOKUP(ROW(),'Facilities Data'!$B$6:$F$5727,4, TRUE),"")</f>
        <v/>
      </c>
    </row>
    <row r="237" spans="1:2" x14ac:dyDescent="0.25">
      <c r="A237" t="str">
        <f>IF(ROW()&lt;=MAX('Facilities Data'!$B$6:$B$5727),VLOOKUP(ROW(),'Facilities Data'!$B$6:$F$5727,5, TRUE),"")</f>
        <v/>
      </c>
      <c r="B237" t="str">
        <f>IF(ROW()&lt;=MAX('Facilities Data'!$B$6:$B$5727),VLOOKUP(ROW(),'Facilities Data'!$B$6:$F$5727,4, TRUE),"")</f>
        <v/>
      </c>
    </row>
    <row r="238" spans="1:2" x14ac:dyDescent="0.25">
      <c r="A238" t="str">
        <f>IF(ROW()&lt;=MAX('Facilities Data'!$B$6:$B$5727),VLOOKUP(ROW(),'Facilities Data'!$B$6:$F$5727,5, TRUE),"")</f>
        <v/>
      </c>
      <c r="B238" t="str">
        <f>IF(ROW()&lt;=MAX('Facilities Data'!$B$6:$B$5727),VLOOKUP(ROW(),'Facilities Data'!$B$6:$F$5727,4, TRUE),"")</f>
        <v/>
      </c>
    </row>
    <row r="239" spans="1:2" x14ac:dyDescent="0.25">
      <c r="A239" t="str">
        <f>IF(ROW()&lt;=MAX('Facilities Data'!$B$6:$B$5727),VLOOKUP(ROW(),'Facilities Data'!$B$6:$F$5727,5, TRUE),"")</f>
        <v/>
      </c>
      <c r="B239" t="str">
        <f>IF(ROW()&lt;=MAX('Facilities Data'!$B$6:$B$5727),VLOOKUP(ROW(),'Facilities Data'!$B$6:$F$5727,4, TRUE),"")</f>
        <v/>
      </c>
    </row>
    <row r="240" spans="1:2" x14ac:dyDescent="0.25">
      <c r="A240" t="str">
        <f>IF(ROW()&lt;=MAX('Facilities Data'!$B$6:$B$5727),VLOOKUP(ROW(),'Facilities Data'!$B$6:$F$5727,5, TRUE),"")</f>
        <v/>
      </c>
      <c r="B240" t="str">
        <f>IF(ROW()&lt;=MAX('Facilities Data'!$B$6:$B$5727),VLOOKUP(ROW(),'Facilities Data'!$B$6:$F$5727,4, TRUE),"")</f>
        <v/>
      </c>
    </row>
    <row r="241" spans="1:2" x14ac:dyDescent="0.25">
      <c r="A241" t="str">
        <f>IF(ROW()&lt;=MAX('Facilities Data'!$B$6:$B$5727),VLOOKUP(ROW(),'Facilities Data'!$B$6:$F$5727,5, TRUE),"")</f>
        <v/>
      </c>
      <c r="B241" t="str">
        <f>IF(ROW()&lt;=MAX('Facilities Data'!$B$6:$B$5727),VLOOKUP(ROW(),'Facilities Data'!$B$6:$F$5727,4, TRUE),"")</f>
        <v/>
      </c>
    </row>
    <row r="242" spans="1:2" x14ac:dyDescent="0.25">
      <c r="A242" t="str">
        <f>IF(ROW()&lt;=MAX('Facilities Data'!$B$6:$B$5727),VLOOKUP(ROW(),'Facilities Data'!$B$6:$F$5727,5, TRUE),"")</f>
        <v/>
      </c>
      <c r="B242" t="str">
        <f>IF(ROW()&lt;=MAX('Facilities Data'!$B$6:$B$5727),VLOOKUP(ROW(),'Facilities Data'!$B$6:$F$5727,4, TRUE),"")</f>
        <v/>
      </c>
    </row>
    <row r="243" spans="1:2" x14ac:dyDescent="0.25">
      <c r="A243" t="str">
        <f>IF(ROW()&lt;=MAX('Facilities Data'!$B$6:$B$5727),VLOOKUP(ROW(),'Facilities Data'!$B$6:$F$5727,5, TRUE),"")</f>
        <v/>
      </c>
      <c r="B243" t="str">
        <f>IF(ROW()&lt;=MAX('Facilities Data'!$B$6:$B$5727),VLOOKUP(ROW(),'Facilities Data'!$B$6:$F$5727,4, TRUE),"")</f>
        <v/>
      </c>
    </row>
    <row r="244" spans="1:2" x14ac:dyDescent="0.25">
      <c r="A244" t="str">
        <f>IF(ROW()&lt;=MAX('Facilities Data'!$B$6:$B$5727),VLOOKUP(ROW(),'Facilities Data'!$B$6:$F$5727,5, TRUE),"")</f>
        <v/>
      </c>
      <c r="B244" t="str">
        <f>IF(ROW()&lt;=MAX('Facilities Data'!$B$6:$B$5727),VLOOKUP(ROW(),'Facilities Data'!$B$6:$F$5727,4, TRUE),"")</f>
        <v/>
      </c>
    </row>
    <row r="245" spans="1:2" x14ac:dyDescent="0.25">
      <c r="A245" t="str">
        <f>IF(ROW()&lt;=MAX('Facilities Data'!$B$6:$B$5727),VLOOKUP(ROW(),'Facilities Data'!$B$6:$F$5727,5, TRUE),"")</f>
        <v/>
      </c>
      <c r="B245" t="str">
        <f>IF(ROW()&lt;=MAX('Facilities Data'!$B$6:$B$5727),VLOOKUP(ROW(),'Facilities Data'!$B$6:$F$5727,4, TRUE),"")</f>
        <v/>
      </c>
    </row>
    <row r="246" spans="1:2" x14ac:dyDescent="0.25">
      <c r="A246" t="str">
        <f>IF(ROW()&lt;=MAX('Facilities Data'!$B$6:$B$5727),VLOOKUP(ROW(),'Facilities Data'!$B$6:$F$5727,5, TRUE),"")</f>
        <v/>
      </c>
      <c r="B246" t="str">
        <f>IF(ROW()&lt;=MAX('Facilities Data'!$B$6:$B$5727),VLOOKUP(ROW(),'Facilities Data'!$B$6:$F$5727,4, TRUE),"")</f>
        <v/>
      </c>
    </row>
    <row r="247" spans="1:2" x14ac:dyDescent="0.25">
      <c r="A247" t="str">
        <f>IF(ROW()&lt;=MAX('Facilities Data'!$B$6:$B$5727),VLOOKUP(ROW(),'Facilities Data'!$B$6:$F$5727,5, TRUE),"")</f>
        <v/>
      </c>
      <c r="B247" t="str">
        <f>IF(ROW()&lt;=MAX('Facilities Data'!$B$6:$B$5727),VLOOKUP(ROW(),'Facilities Data'!$B$6:$F$5727,4, TRUE),"")</f>
        <v/>
      </c>
    </row>
    <row r="248" spans="1:2" x14ac:dyDescent="0.25">
      <c r="A248" t="str">
        <f>IF(ROW()&lt;=MAX('Facilities Data'!$B$6:$B$5727),VLOOKUP(ROW(),'Facilities Data'!$B$6:$F$5727,5, TRUE),"")</f>
        <v/>
      </c>
      <c r="B248" t="str">
        <f>IF(ROW()&lt;=MAX('Facilities Data'!$B$6:$B$5727),VLOOKUP(ROW(),'Facilities Data'!$B$6:$F$5727,4, TRUE),"")</f>
        <v/>
      </c>
    </row>
    <row r="249" spans="1:2" x14ac:dyDescent="0.25">
      <c r="A249" t="str">
        <f>IF(ROW()&lt;=MAX('Facilities Data'!$B$6:$B$5727),VLOOKUP(ROW(),'Facilities Data'!$B$6:$F$5727,5, TRUE),"")</f>
        <v/>
      </c>
      <c r="B249" t="str">
        <f>IF(ROW()&lt;=MAX('Facilities Data'!$B$6:$B$5727),VLOOKUP(ROW(),'Facilities Data'!$B$6:$F$5727,4, TRUE),"")</f>
        <v/>
      </c>
    </row>
    <row r="250" spans="1:2" x14ac:dyDescent="0.25">
      <c r="A250" t="str">
        <f>IF(ROW()&lt;=MAX('Facilities Data'!$B$6:$B$5727),VLOOKUP(ROW(),'Facilities Data'!$B$6:$F$5727,5, TRUE),"")</f>
        <v/>
      </c>
      <c r="B250" t="str">
        <f>IF(ROW()&lt;=MAX('Facilities Data'!$B$6:$B$5727),VLOOKUP(ROW(),'Facilities Data'!$B$6:$F$5727,4, TRUE),"")</f>
        <v/>
      </c>
    </row>
    <row r="251" spans="1:2" x14ac:dyDescent="0.25">
      <c r="A251" t="str">
        <f>IF(ROW()&lt;=MAX('Facilities Data'!$B$6:$B$5727),VLOOKUP(ROW(),'Facilities Data'!$B$6:$F$5727,5, TRUE),"")</f>
        <v/>
      </c>
      <c r="B251" t="str">
        <f>IF(ROW()&lt;=MAX('Facilities Data'!$B$6:$B$5727),VLOOKUP(ROW(),'Facilities Data'!$B$6:$F$5727,4, TRUE),"")</f>
        <v/>
      </c>
    </row>
    <row r="252" spans="1:2" x14ac:dyDescent="0.25">
      <c r="A252" t="str">
        <f>IF(ROW()&lt;=MAX('Facilities Data'!$B$6:$B$5727),VLOOKUP(ROW(),'Facilities Data'!$B$6:$F$5727,5, TRUE),"")</f>
        <v/>
      </c>
      <c r="B252" t="str">
        <f>IF(ROW()&lt;=MAX('Facilities Data'!$B$6:$B$5727),VLOOKUP(ROW(),'Facilities Data'!$B$6:$F$5727,4, TRUE),"")</f>
        <v/>
      </c>
    </row>
    <row r="253" spans="1:2" x14ac:dyDescent="0.25">
      <c r="A253" t="str">
        <f>IF(ROW()&lt;=MAX('Facilities Data'!$B$6:$B$5727),VLOOKUP(ROW(),'Facilities Data'!$B$6:$F$5727,5, TRUE),"")</f>
        <v/>
      </c>
      <c r="B253" t="str">
        <f>IF(ROW()&lt;=MAX('Facilities Data'!$B$6:$B$5727),VLOOKUP(ROW(),'Facilities Data'!$B$6:$F$5727,4, TRUE),"")</f>
        <v/>
      </c>
    </row>
    <row r="254" spans="1:2" x14ac:dyDescent="0.25">
      <c r="A254" t="str">
        <f>IF(ROW()&lt;=MAX('Facilities Data'!$B$6:$B$5727),VLOOKUP(ROW(),'Facilities Data'!$B$6:$F$5727,5, TRUE),"")</f>
        <v/>
      </c>
      <c r="B254" t="str">
        <f>IF(ROW()&lt;=MAX('Facilities Data'!$B$6:$B$5727),VLOOKUP(ROW(),'Facilities Data'!$B$6:$F$5727,4, TRUE),"")</f>
        <v/>
      </c>
    </row>
    <row r="255" spans="1:2" x14ac:dyDescent="0.25">
      <c r="A255" t="str">
        <f>IF(ROW()&lt;=MAX('Facilities Data'!$B$6:$B$5727),VLOOKUP(ROW(),'Facilities Data'!$B$6:$F$5727,5, TRUE),"")</f>
        <v/>
      </c>
      <c r="B255" t="str">
        <f>IF(ROW()&lt;=MAX('Facilities Data'!$B$6:$B$5727),VLOOKUP(ROW(),'Facilities Data'!$B$6:$F$5727,4, TRUE),"")</f>
        <v/>
      </c>
    </row>
    <row r="256" spans="1:2" x14ac:dyDescent="0.25">
      <c r="A256" t="str">
        <f>IF(ROW()&lt;=MAX('Facilities Data'!$B$6:$B$5727),VLOOKUP(ROW(),'Facilities Data'!$B$6:$F$5727,5, TRUE),"")</f>
        <v/>
      </c>
      <c r="B256" t="str">
        <f>IF(ROW()&lt;=MAX('Facilities Data'!$B$6:$B$5727),VLOOKUP(ROW(),'Facilities Data'!$B$6:$F$5727,4, TRUE),"")</f>
        <v/>
      </c>
    </row>
    <row r="257" spans="1:2" x14ac:dyDescent="0.25">
      <c r="A257" t="str">
        <f>IF(ROW()&lt;=MAX('Facilities Data'!$B$6:$B$5727),VLOOKUP(ROW(),'Facilities Data'!$B$6:$F$5727,5, TRUE),"")</f>
        <v/>
      </c>
      <c r="B257" t="str">
        <f>IF(ROW()&lt;=MAX('Facilities Data'!$B$6:$B$5727),VLOOKUP(ROW(),'Facilities Data'!$B$6:$F$5727,4, TRUE),"")</f>
        <v/>
      </c>
    </row>
    <row r="258" spans="1:2" x14ac:dyDescent="0.25">
      <c r="A258" t="str">
        <f>IF(ROW()&lt;=MAX('Facilities Data'!$B$6:$B$5727),VLOOKUP(ROW(),'Facilities Data'!$B$6:$F$5727,5, TRUE),"")</f>
        <v/>
      </c>
      <c r="B258" t="str">
        <f>IF(ROW()&lt;=MAX('Facilities Data'!$B$6:$B$5727),VLOOKUP(ROW(),'Facilities Data'!$B$6:$F$5727,4, TRUE),"")</f>
        <v/>
      </c>
    </row>
    <row r="259" spans="1:2" x14ac:dyDescent="0.25">
      <c r="A259" t="str">
        <f>IF(ROW()&lt;=MAX('Facilities Data'!$B$6:$B$5727),VLOOKUP(ROW(),'Facilities Data'!$B$6:$F$5727,5, TRUE),"")</f>
        <v/>
      </c>
      <c r="B259" t="str">
        <f>IF(ROW()&lt;=MAX('Facilities Data'!$B$6:$B$5727),VLOOKUP(ROW(),'Facilities Data'!$B$6:$F$5727,4, TRUE),"")</f>
        <v/>
      </c>
    </row>
    <row r="260" spans="1:2" x14ac:dyDescent="0.25">
      <c r="A260" t="str">
        <f>IF(ROW()&lt;=MAX('Facilities Data'!$B$6:$B$5727),VLOOKUP(ROW(),'Facilities Data'!$B$6:$F$5727,5, TRUE),"")</f>
        <v/>
      </c>
      <c r="B260" t="str">
        <f>IF(ROW()&lt;=MAX('Facilities Data'!$B$6:$B$5727),VLOOKUP(ROW(),'Facilities Data'!$B$6:$F$5727,4, TRUE),"")</f>
        <v/>
      </c>
    </row>
    <row r="261" spans="1:2" x14ac:dyDescent="0.25">
      <c r="A261" t="str">
        <f>IF(ROW()&lt;=MAX('Facilities Data'!$B$6:$B$5727),VLOOKUP(ROW(),'Facilities Data'!$B$6:$F$5727,5, TRUE),"")</f>
        <v/>
      </c>
      <c r="B261" t="str">
        <f>IF(ROW()&lt;=MAX('Facilities Data'!$B$6:$B$5727),VLOOKUP(ROW(),'Facilities Data'!$B$6:$F$5727,4, TRUE),"")</f>
        <v/>
      </c>
    </row>
    <row r="262" spans="1:2" x14ac:dyDescent="0.25">
      <c r="A262" t="str">
        <f>IF(ROW()&lt;=MAX('Facilities Data'!$B$6:$B$5727),VLOOKUP(ROW(),'Facilities Data'!$B$6:$F$5727,5, TRUE),"")</f>
        <v/>
      </c>
      <c r="B262" t="str">
        <f>IF(ROW()&lt;=MAX('Facilities Data'!$B$6:$B$5727),VLOOKUP(ROW(),'Facilities Data'!$B$6:$F$5727,4, TRUE),"")</f>
        <v/>
      </c>
    </row>
    <row r="263" spans="1:2" x14ac:dyDescent="0.25">
      <c r="A263" t="str">
        <f>IF(ROW()&lt;=MAX('Facilities Data'!$B$6:$B$5727),VLOOKUP(ROW(),'Facilities Data'!$B$6:$F$5727,5, TRUE),"")</f>
        <v/>
      </c>
      <c r="B263" t="str">
        <f>IF(ROW()&lt;=MAX('Facilities Data'!$B$6:$B$5727),VLOOKUP(ROW(),'Facilities Data'!$B$6:$F$5727,4, TRUE),"")</f>
        <v/>
      </c>
    </row>
    <row r="264" spans="1:2" x14ac:dyDescent="0.25">
      <c r="A264" t="str">
        <f>IF(ROW()&lt;=MAX('Facilities Data'!$B$6:$B$5727),VLOOKUP(ROW(),'Facilities Data'!$B$6:$F$5727,5, TRUE),"")</f>
        <v/>
      </c>
      <c r="B264" t="str">
        <f>IF(ROW()&lt;=MAX('Facilities Data'!$B$6:$B$5727),VLOOKUP(ROW(),'Facilities Data'!$B$6:$F$5727,4, TRUE),"")</f>
        <v/>
      </c>
    </row>
    <row r="265" spans="1:2" x14ac:dyDescent="0.25">
      <c r="A265" t="str">
        <f>IF(ROW()&lt;=MAX('Facilities Data'!$B$6:$B$5727),VLOOKUP(ROW(),'Facilities Data'!$B$6:$F$5727,5, TRUE),"")</f>
        <v/>
      </c>
      <c r="B265" t="str">
        <f>IF(ROW()&lt;=MAX('Facilities Data'!$B$6:$B$5727),VLOOKUP(ROW(),'Facilities Data'!$B$6:$F$5727,4, TRUE),"")</f>
        <v/>
      </c>
    </row>
    <row r="266" spans="1:2" x14ac:dyDescent="0.25">
      <c r="A266" t="str">
        <f>IF(ROW()&lt;=MAX('Facilities Data'!$B$6:$B$5727),VLOOKUP(ROW(),'Facilities Data'!$B$6:$F$5727,5, TRUE),"")</f>
        <v/>
      </c>
      <c r="B266" t="str">
        <f>IF(ROW()&lt;=MAX('Facilities Data'!$B$6:$B$5727),VLOOKUP(ROW(),'Facilities Data'!$B$6:$F$5727,4, TRUE),"")</f>
        <v/>
      </c>
    </row>
    <row r="267" spans="1:2" x14ac:dyDescent="0.25">
      <c r="A267" t="str">
        <f>IF(ROW()&lt;=MAX('Facilities Data'!$B$6:$B$5727),VLOOKUP(ROW(),'Facilities Data'!$B$6:$F$5727,5, TRUE),"")</f>
        <v/>
      </c>
      <c r="B267" t="str">
        <f>IF(ROW()&lt;=MAX('Facilities Data'!$B$6:$B$5727),VLOOKUP(ROW(),'Facilities Data'!$B$6:$F$5727,4, TRUE),"")</f>
        <v/>
      </c>
    </row>
    <row r="268" spans="1:2" x14ac:dyDescent="0.25">
      <c r="A268" t="str">
        <f>IF(ROW()&lt;=MAX('Facilities Data'!$B$6:$B$5727),VLOOKUP(ROW(),'Facilities Data'!$B$6:$F$5727,5, TRUE),"")</f>
        <v/>
      </c>
      <c r="B268" t="str">
        <f>IF(ROW()&lt;=MAX('Facilities Data'!$B$6:$B$5727),VLOOKUP(ROW(),'Facilities Data'!$B$6:$F$5727,4, TRUE),"")</f>
        <v/>
      </c>
    </row>
    <row r="269" spans="1:2" x14ac:dyDescent="0.25">
      <c r="A269" t="str">
        <f>IF(ROW()&lt;=MAX('Facilities Data'!$B$6:$B$5727),VLOOKUP(ROW(),'Facilities Data'!$B$6:$F$5727,5, TRUE),"")</f>
        <v/>
      </c>
      <c r="B269" t="str">
        <f>IF(ROW()&lt;=MAX('Facilities Data'!$B$6:$B$5727),VLOOKUP(ROW(),'Facilities Data'!$B$6:$F$5727,4, TRUE),"")</f>
        <v/>
      </c>
    </row>
    <row r="270" spans="1:2" x14ac:dyDescent="0.25">
      <c r="A270" t="str">
        <f>IF(ROW()&lt;=MAX('Facilities Data'!$B$6:$B$5727),VLOOKUP(ROW(),'Facilities Data'!$B$6:$F$5727,5, TRUE),"")</f>
        <v/>
      </c>
      <c r="B270" t="str">
        <f>IF(ROW()&lt;=MAX('Facilities Data'!$B$6:$B$5727),VLOOKUP(ROW(),'Facilities Data'!$B$6:$F$5727,4, TRUE),"")</f>
        <v/>
      </c>
    </row>
    <row r="271" spans="1:2" x14ac:dyDescent="0.25">
      <c r="A271" t="str">
        <f>IF(ROW()&lt;=MAX('Facilities Data'!$B$6:$B$5727),VLOOKUP(ROW(),'Facilities Data'!$B$6:$F$5727,5, TRUE),"")</f>
        <v/>
      </c>
      <c r="B271" t="str">
        <f>IF(ROW()&lt;=MAX('Facilities Data'!$B$6:$B$5727),VLOOKUP(ROW(),'Facilities Data'!$B$6:$F$5727,4, TRUE),"")</f>
        <v/>
      </c>
    </row>
    <row r="272" spans="1:2" x14ac:dyDescent="0.25">
      <c r="A272" t="str">
        <f>IF(ROW()&lt;=MAX('Facilities Data'!$B$6:$B$5727),VLOOKUP(ROW(),'Facilities Data'!$B$6:$F$5727,5, TRUE),"")</f>
        <v/>
      </c>
      <c r="B272" t="str">
        <f>IF(ROW()&lt;=MAX('Facilities Data'!$B$6:$B$5727),VLOOKUP(ROW(),'Facilities Data'!$B$6:$F$5727,4, TRUE),"")</f>
        <v/>
      </c>
    </row>
    <row r="273" spans="1:2" x14ac:dyDescent="0.25">
      <c r="A273" t="str">
        <f>IF(ROW()&lt;=MAX('Facilities Data'!$B$6:$B$5727),VLOOKUP(ROW(),'Facilities Data'!$B$6:$F$5727,5, TRUE),"")</f>
        <v/>
      </c>
      <c r="B273" t="str">
        <f>IF(ROW()&lt;=MAX('Facilities Data'!$B$6:$B$5727),VLOOKUP(ROW(),'Facilities Data'!$B$6:$F$5727,4, TRUE),"")</f>
        <v/>
      </c>
    </row>
    <row r="274" spans="1:2" x14ac:dyDescent="0.25">
      <c r="A274" t="str">
        <f>IF(ROW()&lt;=MAX('Facilities Data'!$B$6:$B$5727),VLOOKUP(ROW(),'Facilities Data'!$B$6:$F$5727,5, TRUE),"")</f>
        <v/>
      </c>
      <c r="B274" t="str">
        <f>IF(ROW()&lt;=MAX('Facilities Data'!$B$6:$B$5727),VLOOKUP(ROW(),'Facilities Data'!$B$6:$F$5727,4, TRUE),"")</f>
        <v/>
      </c>
    </row>
    <row r="275" spans="1:2" x14ac:dyDescent="0.25">
      <c r="A275" t="str">
        <f>IF(ROW()&lt;=MAX('Facilities Data'!$B$6:$B$5727),VLOOKUP(ROW(),'Facilities Data'!$B$6:$F$5727,5, TRUE),"")</f>
        <v/>
      </c>
      <c r="B275" t="str">
        <f>IF(ROW()&lt;=MAX('Facilities Data'!$B$6:$B$5727),VLOOKUP(ROW(),'Facilities Data'!$B$6:$F$5727,4, TRUE),"")</f>
        <v/>
      </c>
    </row>
    <row r="276" spans="1:2" x14ac:dyDescent="0.25">
      <c r="A276" t="str">
        <f>IF(ROW()&lt;=MAX('Facilities Data'!$B$6:$B$5727),VLOOKUP(ROW(),'Facilities Data'!$B$6:$F$5727,5, TRUE),"")</f>
        <v/>
      </c>
      <c r="B276" t="str">
        <f>IF(ROW()&lt;=MAX('Facilities Data'!$B$6:$B$5727),VLOOKUP(ROW(),'Facilities Data'!$B$6:$F$5727,4, TRUE),"")</f>
        <v/>
      </c>
    </row>
    <row r="277" spans="1:2" x14ac:dyDescent="0.25">
      <c r="A277" t="str">
        <f>IF(ROW()&lt;=MAX('Facilities Data'!$B$6:$B$5727),VLOOKUP(ROW(),'Facilities Data'!$B$6:$F$5727,5, TRUE),"")</f>
        <v/>
      </c>
      <c r="B277" t="str">
        <f>IF(ROW()&lt;=MAX('Facilities Data'!$B$6:$B$5727),VLOOKUP(ROW(),'Facilities Data'!$B$6:$F$5727,4, TRUE),"")</f>
        <v/>
      </c>
    </row>
    <row r="278" spans="1:2" x14ac:dyDescent="0.25">
      <c r="A278" t="str">
        <f>IF(ROW()&lt;=MAX('Facilities Data'!$B$6:$B$5727),VLOOKUP(ROW(),'Facilities Data'!$B$6:$F$5727,5, TRUE),"")</f>
        <v/>
      </c>
      <c r="B278" t="str">
        <f>IF(ROW()&lt;=MAX('Facilities Data'!$B$6:$B$5727),VLOOKUP(ROW(),'Facilities Data'!$B$6:$F$5727,4, TRUE),"")</f>
        <v/>
      </c>
    </row>
    <row r="279" spans="1:2" x14ac:dyDescent="0.25">
      <c r="A279" t="str">
        <f>IF(ROW()&lt;=MAX('Facilities Data'!$B$6:$B$5727),VLOOKUP(ROW(),'Facilities Data'!$B$6:$F$5727,5, TRUE),"")</f>
        <v/>
      </c>
      <c r="B279" t="str">
        <f>IF(ROW()&lt;=MAX('Facilities Data'!$B$6:$B$5727),VLOOKUP(ROW(),'Facilities Data'!$B$6:$F$5727,4, TRUE),"")</f>
        <v/>
      </c>
    </row>
    <row r="280" spans="1:2" x14ac:dyDescent="0.25">
      <c r="A280" t="str">
        <f>IF(ROW()&lt;=MAX('Facilities Data'!$B$6:$B$5727),VLOOKUP(ROW(),'Facilities Data'!$B$6:$F$5727,5, TRUE),"")</f>
        <v/>
      </c>
      <c r="B280" t="str">
        <f>IF(ROW()&lt;=MAX('Facilities Data'!$B$6:$B$5727),VLOOKUP(ROW(),'Facilities Data'!$B$6:$F$5727,4, TRUE),"")</f>
        <v/>
      </c>
    </row>
    <row r="281" spans="1:2" x14ac:dyDescent="0.25">
      <c r="A281" t="str">
        <f>IF(ROW()&lt;=MAX('Facilities Data'!$B$6:$B$5727),VLOOKUP(ROW(),'Facilities Data'!$B$6:$F$5727,5, TRUE),"")</f>
        <v/>
      </c>
      <c r="B281" t="str">
        <f>IF(ROW()&lt;=MAX('Facilities Data'!$B$6:$B$5727),VLOOKUP(ROW(),'Facilities Data'!$B$6:$F$5727,4, TRUE),"")</f>
        <v/>
      </c>
    </row>
    <row r="282" spans="1:2" x14ac:dyDescent="0.25">
      <c r="A282" t="str">
        <f>IF(ROW()&lt;=MAX('Facilities Data'!$B$6:$B$5727),VLOOKUP(ROW(),'Facilities Data'!$B$6:$F$5727,5, TRUE),"")</f>
        <v/>
      </c>
      <c r="B282" t="str">
        <f>IF(ROW()&lt;=MAX('Facilities Data'!$B$6:$B$5727),VLOOKUP(ROW(),'Facilities Data'!$B$6:$F$5727,4, TRUE),"")</f>
        <v/>
      </c>
    </row>
    <row r="283" spans="1:2" x14ac:dyDescent="0.25">
      <c r="A283" t="str">
        <f>IF(ROW()&lt;=MAX('Facilities Data'!$B$6:$B$5727),VLOOKUP(ROW(),'Facilities Data'!$B$6:$F$5727,5, TRUE),"")</f>
        <v/>
      </c>
      <c r="B283" t="str">
        <f>IF(ROW()&lt;=MAX('Facilities Data'!$B$6:$B$5727),VLOOKUP(ROW(),'Facilities Data'!$B$6:$F$5727,4, TRUE),"")</f>
        <v/>
      </c>
    </row>
    <row r="284" spans="1:2" x14ac:dyDescent="0.25">
      <c r="A284" t="str">
        <f>IF(ROW()&lt;=MAX('Facilities Data'!$B$6:$B$5727),VLOOKUP(ROW(),'Facilities Data'!$B$6:$F$5727,5, TRUE),"")</f>
        <v/>
      </c>
      <c r="B284" t="str">
        <f>IF(ROW()&lt;=MAX('Facilities Data'!$B$6:$B$5727),VLOOKUP(ROW(),'Facilities Data'!$B$6:$F$5727,4, TRUE),"")</f>
        <v/>
      </c>
    </row>
    <row r="285" spans="1:2" x14ac:dyDescent="0.25">
      <c r="A285" t="str">
        <f>IF(ROW()&lt;=MAX('Facilities Data'!$B$6:$B$5727),VLOOKUP(ROW(),'Facilities Data'!$B$6:$F$5727,5, TRUE),"")</f>
        <v/>
      </c>
      <c r="B285" t="str">
        <f>IF(ROW()&lt;=MAX('Facilities Data'!$B$6:$B$5727),VLOOKUP(ROW(),'Facilities Data'!$B$6:$F$5727,4, TRUE),"")</f>
        <v/>
      </c>
    </row>
    <row r="286" spans="1:2" x14ac:dyDescent="0.25">
      <c r="A286" t="str">
        <f>IF(ROW()&lt;=MAX('Facilities Data'!$B$6:$B$5727),VLOOKUP(ROW(),'Facilities Data'!$B$6:$F$5727,5, TRUE),"")</f>
        <v/>
      </c>
      <c r="B286" t="str">
        <f>IF(ROW()&lt;=MAX('Facilities Data'!$B$6:$B$5727),VLOOKUP(ROW(),'Facilities Data'!$B$6:$F$5727,4, TRUE),"")</f>
        <v/>
      </c>
    </row>
    <row r="287" spans="1:2" x14ac:dyDescent="0.25">
      <c r="A287" t="str">
        <f>IF(ROW()&lt;=MAX('Facilities Data'!$B$6:$B$5727),VLOOKUP(ROW(),'Facilities Data'!$B$6:$F$5727,5, TRUE),"")</f>
        <v/>
      </c>
      <c r="B287" t="str">
        <f>IF(ROW()&lt;=MAX('Facilities Data'!$B$6:$B$5727),VLOOKUP(ROW(),'Facilities Data'!$B$6:$F$5727,4, TRUE),"")</f>
        <v/>
      </c>
    </row>
    <row r="288" spans="1:2" x14ac:dyDescent="0.25">
      <c r="A288" t="str">
        <f>IF(ROW()&lt;=MAX('Facilities Data'!$B$6:$B$5727),VLOOKUP(ROW(),'Facilities Data'!$B$6:$F$5727,5, TRUE),"")</f>
        <v/>
      </c>
      <c r="B288" t="str">
        <f>IF(ROW()&lt;=MAX('Facilities Data'!$B$6:$B$5727),VLOOKUP(ROW(),'Facilities Data'!$B$6:$F$5727,4, TRUE),"")</f>
        <v/>
      </c>
    </row>
    <row r="289" spans="1:2" x14ac:dyDescent="0.25">
      <c r="A289" t="str">
        <f>IF(ROW()&lt;=MAX('Facilities Data'!$B$6:$B$5727),VLOOKUP(ROW(),'Facilities Data'!$B$6:$F$5727,5, TRUE),"")</f>
        <v/>
      </c>
      <c r="B289" t="str">
        <f>IF(ROW()&lt;=MAX('Facilities Data'!$B$6:$B$5727),VLOOKUP(ROW(),'Facilities Data'!$B$6:$F$5727,4, TRUE),"")</f>
        <v/>
      </c>
    </row>
    <row r="290" spans="1:2" x14ac:dyDescent="0.25">
      <c r="A290" t="str">
        <f>IF(ROW()&lt;=MAX('Facilities Data'!$B$6:$B$5727),VLOOKUP(ROW(),'Facilities Data'!$B$6:$F$5727,5, TRUE),"")</f>
        <v/>
      </c>
      <c r="B290" t="str">
        <f>IF(ROW()&lt;=MAX('Facilities Data'!$B$6:$B$5727),VLOOKUP(ROW(),'Facilities Data'!$B$6:$F$5727,4, TRUE),"")</f>
        <v/>
      </c>
    </row>
    <row r="291" spans="1:2" x14ac:dyDescent="0.25">
      <c r="A291" t="str">
        <f>IF(ROW()&lt;=MAX('Facilities Data'!$B$6:$B$5727),VLOOKUP(ROW(),'Facilities Data'!$B$6:$F$5727,5, TRUE),"")</f>
        <v/>
      </c>
      <c r="B291" t="str">
        <f>IF(ROW()&lt;=MAX('Facilities Data'!$B$6:$B$5727),VLOOKUP(ROW(),'Facilities Data'!$B$6:$F$5727,4, TRUE),"")</f>
        <v/>
      </c>
    </row>
    <row r="292" spans="1:2" x14ac:dyDescent="0.25">
      <c r="A292" t="str">
        <f>IF(ROW()&lt;=MAX('Facilities Data'!$B$6:$B$5727),VLOOKUP(ROW(),'Facilities Data'!$B$6:$F$5727,5, TRUE),"")</f>
        <v/>
      </c>
      <c r="B292" t="str">
        <f>IF(ROW()&lt;=MAX('Facilities Data'!$B$6:$B$5727),VLOOKUP(ROW(),'Facilities Data'!$B$6:$F$5727,4, TRUE),"")</f>
        <v/>
      </c>
    </row>
    <row r="293" spans="1:2" x14ac:dyDescent="0.25">
      <c r="A293" t="str">
        <f>IF(ROW()&lt;=MAX('Facilities Data'!$B$6:$B$5727),VLOOKUP(ROW(),'Facilities Data'!$B$6:$F$5727,5, TRUE),"")</f>
        <v/>
      </c>
      <c r="B293" t="str">
        <f>IF(ROW()&lt;=MAX('Facilities Data'!$B$6:$B$5727),VLOOKUP(ROW(),'Facilities Data'!$B$6:$F$5727,4, TRUE),"")</f>
        <v/>
      </c>
    </row>
    <row r="294" spans="1:2" x14ac:dyDescent="0.25">
      <c r="A294" t="str">
        <f>IF(ROW()&lt;=MAX('Facilities Data'!$B$6:$B$5727),VLOOKUP(ROW(),'Facilities Data'!$B$6:$F$5727,5, TRUE),"")</f>
        <v/>
      </c>
      <c r="B294" t="str">
        <f>IF(ROW()&lt;=MAX('Facilities Data'!$B$6:$B$5727),VLOOKUP(ROW(),'Facilities Data'!$B$6:$F$5727,4, TRUE),"")</f>
        <v/>
      </c>
    </row>
    <row r="295" spans="1:2" x14ac:dyDescent="0.25">
      <c r="A295" t="str">
        <f>IF(ROW()&lt;=MAX('Facilities Data'!$B$6:$B$5727),VLOOKUP(ROW(),'Facilities Data'!$B$6:$F$5727,5, TRUE),"")</f>
        <v/>
      </c>
      <c r="B295" t="str">
        <f>IF(ROW()&lt;=MAX('Facilities Data'!$B$6:$B$5727),VLOOKUP(ROW(),'Facilities Data'!$B$6:$F$5727,4, TRUE),"")</f>
        <v/>
      </c>
    </row>
    <row r="296" spans="1:2" x14ac:dyDescent="0.25">
      <c r="A296" t="str">
        <f>IF(ROW()&lt;=MAX('Facilities Data'!$B$6:$B$5727),VLOOKUP(ROW(),'Facilities Data'!$B$6:$F$5727,5, TRUE),"")</f>
        <v/>
      </c>
      <c r="B296" t="str">
        <f>IF(ROW()&lt;=MAX('Facilities Data'!$B$6:$B$5727),VLOOKUP(ROW(),'Facilities Data'!$B$6:$F$5727,4, TRUE),"")</f>
        <v/>
      </c>
    </row>
    <row r="297" spans="1:2" x14ac:dyDescent="0.25">
      <c r="A297" t="str">
        <f>IF(ROW()&lt;=MAX('Facilities Data'!$B$6:$B$5727),VLOOKUP(ROW(),'Facilities Data'!$B$6:$F$5727,5, TRUE),"")</f>
        <v/>
      </c>
      <c r="B297" t="str">
        <f>IF(ROW()&lt;=MAX('Facilities Data'!$B$6:$B$5727),VLOOKUP(ROW(),'Facilities Data'!$B$6:$F$5727,4, TRUE),"")</f>
        <v/>
      </c>
    </row>
    <row r="298" spans="1:2" x14ac:dyDescent="0.25">
      <c r="A298" t="str">
        <f>IF(ROW()&lt;=MAX('Facilities Data'!$B$6:$B$5727),VLOOKUP(ROW(),'Facilities Data'!$B$6:$F$5727,5, TRUE),"")</f>
        <v/>
      </c>
      <c r="B298" t="str">
        <f>IF(ROW()&lt;=MAX('Facilities Data'!$B$6:$B$5727),VLOOKUP(ROW(),'Facilities Data'!$B$6:$F$5727,4, TRUE),"")</f>
        <v/>
      </c>
    </row>
    <row r="299" spans="1:2" x14ac:dyDescent="0.25">
      <c r="A299" t="str">
        <f>IF(ROW()&lt;=MAX('Facilities Data'!$B$6:$B$5727),VLOOKUP(ROW(),'Facilities Data'!$B$6:$F$5727,5, TRUE),"")</f>
        <v/>
      </c>
      <c r="B299" t="str">
        <f>IF(ROW()&lt;=MAX('Facilities Data'!$B$6:$B$5727),VLOOKUP(ROW(),'Facilities Data'!$B$6:$F$5727,4, TRUE),"")</f>
        <v/>
      </c>
    </row>
    <row r="300" spans="1:2" x14ac:dyDescent="0.25">
      <c r="A300" t="str">
        <f>IF(ROW()&lt;=MAX('Facilities Data'!$B$6:$B$5727),VLOOKUP(ROW(),'Facilities Data'!$B$6:$F$5727,5, TRUE),"")</f>
        <v/>
      </c>
      <c r="B300" t="str">
        <f>IF(ROW()&lt;=MAX('Facilities Data'!$B$6:$B$5727),VLOOKUP(ROW(),'Facilities Data'!$B$6:$F$5727,4, TRUE),"")</f>
        <v/>
      </c>
    </row>
    <row r="301" spans="1:2" x14ac:dyDescent="0.25">
      <c r="A301" t="str">
        <f>IF(ROW()&lt;=MAX('Facilities Data'!$B$6:$B$5727),VLOOKUP(ROW(),'Facilities Data'!$B$6:$F$5727,5, TRUE),"")</f>
        <v/>
      </c>
      <c r="B301" t="str">
        <f>IF(ROW()&lt;=MAX('Facilities Data'!$B$6:$B$5727),VLOOKUP(ROW(),'Facilities Data'!$B$6:$F$5727,4, TRUE),"")</f>
        <v/>
      </c>
    </row>
    <row r="302" spans="1:2" x14ac:dyDescent="0.25">
      <c r="A302" t="str">
        <f>IF(ROW()&lt;=MAX('Facilities Data'!$B$6:$B$5727),VLOOKUP(ROW(),'Facilities Data'!$B$6:$F$5727,5, TRUE),"")</f>
        <v/>
      </c>
      <c r="B302" t="str">
        <f>IF(ROW()&lt;=MAX('Facilities Data'!$B$6:$B$5727),VLOOKUP(ROW(),'Facilities Data'!$B$6:$F$5727,4, TRUE),"")</f>
        <v/>
      </c>
    </row>
    <row r="303" spans="1:2" x14ac:dyDescent="0.25">
      <c r="A303" t="str">
        <f>IF(ROW()&lt;=MAX('Facilities Data'!$B$6:$B$5727),VLOOKUP(ROW(),'Facilities Data'!$B$6:$F$5727,5, TRUE),"")</f>
        <v/>
      </c>
      <c r="B303" t="str">
        <f>IF(ROW()&lt;=MAX('Facilities Data'!$B$6:$B$5727),VLOOKUP(ROW(),'Facilities Data'!$B$6:$F$5727,4, TRUE),"")</f>
        <v/>
      </c>
    </row>
    <row r="304" spans="1:2" x14ac:dyDescent="0.25">
      <c r="A304" t="str">
        <f>IF(ROW()&lt;=MAX('Facilities Data'!$B$6:$B$5727),VLOOKUP(ROW(),'Facilities Data'!$B$6:$F$5727,5, TRUE),"")</f>
        <v/>
      </c>
      <c r="B304" t="str">
        <f>IF(ROW()&lt;=MAX('Facilities Data'!$B$6:$B$5727),VLOOKUP(ROW(),'Facilities Data'!$B$6:$F$5727,4, TRUE),"")</f>
        <v/>
      </c>
    </row>
    <row r="305" spans="1:2" x14ac:dyDescent="0.25">
      <c r="A305" t="str">
        <f>IF(ROW()&lt;=MAX('Facilities Data'!$B$6:$B$5727),VLOOKUP(ROW(),'Facilities Data'!$B$6:$F$5727,5, TRUE),"")</f>
        <v/>
      </c>
      <c r="B305" t="str">
        <f>IF(ROW()&lt;=MAX('Facilities Data'!$B$6:$B$5727),VLOOKUP(ROW(),'Facilities Data'!$B$6:$F$5727,4, TRUE),"")</f>
        <v/>
      </c>
    </row>
    <row r="306" spans="1:2" x14ac:dyDescent="0.25">
      <c r="A306" t="str">
        <f>IF(ROW()&lt;=MAX('Facilities Data'!$B$6:$B$5727),VLOOKUP(ROW(),'Facilities Data'!$B$6:$F$5727,5, TRUE),"")</f>
        <v/>
      </c>
      <c r="B306" t="str">
        <f>IF(ROW()&lt;=MAX('Facilities Data'!$B$6:$B$5727),VLOOKUP(ROW(),'Facilities Data'!$B$6:$F$5727,4, TRUE),"")</f>
        <v/>
      </c>
    </row>
    <row r="307" spans="1:2" x14ac:dyDescent="0.25">
      <c r="A307" t="str">
        <f>IF(ROW()&lt;=MAX('Facilities Data'!$B$6:$B$5727),VLOOKUP(ROW(),'Facilities Data'!$B$6:$F$5727,5, TRUE),"")</f>
        <v/>
      </c>
      <c r="B307" t="str">
        <f>IF(ROW()&lt;=MAX('Facilities Data'!$B$6:$B$5727),VLOOKUP(ROW(),'Facilities Data'!$B$6:$F$5727,4, TRUE),"")</f>
        <v/>
      </c>
    </row>
    <row r="308" spans="1:2" x14ac:dyDescent="0.25">
      <c r="A308" t="str">
        <f>IF(ROW()&lt;=MAX('Facilities Data'!$B$6:$B$5727),VLOOKUP(ROW(),'Facilities Data'!$B$6:$F$5727,5, TRUE),"")</f>
        <v/>
      </c>
      <c r="B308" t="str">
        <f>IF(ROW()&lt;=MAX('Facilities Data'!$B$6:$B$5727),VLOOKUP(ROW(),'Facilities Data'!$B$6:$F$5727,4, TRUE),"")</f>
        <v/>
      </c>
    </row>
    <row r="309" spans="1:2" x14ac:dyDescent="0.25">
      <c r="A309" t="str">
        <f>IF(ROW()&lt;=MAX('Facilities Data'!$B$6:$B$5727),VLOOKUP(ROW(),'Facilities Data'!$B$6:$F$5727,5, TRUE),"")</f>
        <v/>
      </c>
      <c r="B309" t="str">
        <f>IF(ROW()&lt;=MAX('Facilities Data'!$B$6:$B$5727),VLOOKUP(ROW(),'Facilities Data'!$B$6:$F$5727,4, TRUE),"")</f>
        <v/>
      </c>
    </row>
    <row r="310" spans="1:2" x14ac:dyDescent="0.25">
      <c r="A310" t="str">
        <f>IF(ROW()&lt;=MAX('Facilities Data'!$B$6:$B$5727),VLOOKUP(ROW(),'Facilities Data'!$B$6:$F$5727,5, TRUE),"")</f>
        <v/>
      </c>
      <c r="B310" t="str">
        <f>IF(ROW()&lt;=MAX('Facilities Data'!$B$6:$B$5727),VLOOKUP(ROW(),'Facilities Data'!$B$6:$F$5727,4, TRUE),"")</f>
        <v/>
      </c>
    </row>
    <row r="311" spans="1:2" x14ac:dyDescent="0.25">
      <c r="A311" t="str">
        <f>IF(ROW()&lt;=MAX('Facilities Data'!$B$6:$B$5727),VLOOKUP(ROW(),'Facilities Data'!$B$6:$F$5727,5, TRUE),"")</f>
        <v/>
      </c>
      <c r="B311" t="str">
        <f>IF(ROW()&lt;=MAX('Facilities Data'!$B$6:$B$5727),VLOOKUP(ROW(),'Facilities Data'!$B$6:$F$5727,4, TRUE),"")</f>
        <v/>
      </c>
    </row>
    <row r="312" spans="1:2" x14ac:dyDescent="0.25">
      <c r="A312" t="str">
        <f>IF(ROW()&lt;=MAX('Facilities Data'!$B$6:$B$5727),VLOOKUP(ROW(),'Facilities Data'!$B$6:$F$5727,5, TRUE),"")</f>
        <v/>
      </c>
      <c r="B312" t="str">
        <f>IF(ROW()&lt;=MAX('Facilities Data'!$B$6:$B$5727),VLOOKUP(ROW(),'Facilities Data'!$B$6:$F$5727,4, TRUE),"")</f>
        <v/>
      </c>
    </row>
    <row r="313" spans="1:2" x14ac:dyDescent="0.25">
      <c r="A313" t="str">
        <f>IF(ROW()&lt;=MAX('Facilities Data'!$B$6:$B$5727),VLOOKUP(ROW(),'Facilities Data'!$B$6:$F$5727,5, TRUE),"")</f>
        <v/>
      </c>
      <c r="B313" t="str">
        <f>IF(ROW()&lt;=MAX('Facilities Data'!$B$6:$B$5727),VLOOKUP(ROW(),'Facilities Data'!$B$6:$F$5727,4, TRUE),"")</f>
        <v/>
      </c>
    </row>
    <row r="314" spans="1:2" x14ac:dyDescent="0.25">
      <c r="A314" t="str">
        <f>IF(ROW()&lt;=MAX('Facilities Data'!$B$6:$B$5727),VLOOKUP(ROW(),'Facilities Data'!$B$6:$F$5727,5, TRUE),"")</f>
        <v/>
      </c>
      <c r="B314" t="str">
        <f>IF(ROW()&lt;=MAX('Facilities Data'!$B$6:$B$5727),VLOOKUP(ROW(),'Facilities Data'!$B$6:$F$5727,4, TRUE),"")</f>
        <v/>
      </c>
    </row>
    <row r="315" spans="1:2" x14ac:dyDescent="0.25">
      <c r="A315" t="str">
        <f>IF(ROW()&lt;=MAX('Facilities Data'!$B$6:$B$5727),VLOOKUP(ROW(),'Facilities Data'!$B$6:$F$5727,5, TRUE),"")</f>
        <v/>
      </c>
      <c r="B315" t="str">
        <f>IF(ROW()&lt;=MAX('Facilities Data'!$B$6:$B$5727),VLOOKUP(ROW(),'Facilities Data'!$B$6:$F$5727,4, TRUE),"")</f>
        <v/>
      </c>
    </row>
    <row r="316" spans="1:2" x14ac:dyDescent="0.25">
      <c r="A316" t="str">
        <f>IF(ROW()&lt;=MAX('Facilities Data'!$B$6:$B$5727),VLOOKUP(ROW(),'Facilities Data'!$B$6:$F$5727,5, TRUE),"")</f>
        <v/>
      </c>
      <c r="B316" t="str">
        <f>IF(ROW()&lt;=MAX('Facilities Data'!$B$6:$B$5727),VLOOKUP(ROW(),'Facilities Data'!$B$6:$F$5727,4, TRUE),"")</f>
        <v/>
      </c>
    </row>
    <row r="317" spans="1:2" x14ac:dyDescent="0.25">
      <c r="A317" t="str">
        <f>IF(ROW()&lt;=MAX('Facilities Data'!$B$6:$B$5727),VLOOKUP(ROW(),'Facilities Data'!$B$6:$F$5727,5, TRUE),"")</f>
        <v/>
      </c>
      <c r="B317" t="str">
        <f>IF(ROW()&lt;=MAX('Facilities Data'!$B$6:$B$5727),VLOOKUP(ROW(),'Facilities Data'!$B$6:$F$5727,4, TRUE),"")</f>
        <v/>
      </c>
    </row>
    <row r="318" spans="1:2" x14ac:dyDescent="0.25">
      <c r="A318" t="str">
        <f>IF(ROW()&lt;=MAX('Facilities Data'!$B$6:$B$5727),VLOOKUP(ROW(),'Facilities Data'!$B$6:$F$5727,5, TRUE),"")</f>
        <v/>
      </c>
      <c r="B318" t="str">
        <f>IF(ROW()&lt;=MAX('Facilities Data'!$B$6:$B$5727),VLOOKUP(ROW(),'Facilities Data'!$B$6:$F$5727,4, TRUE),"")</f>
        <v/>
      </c>
    </row>
    <row r="319" spans="1:2" x14ac:dyDescent="0.25">
      <c r="A319" t="str">
        <f>IF(ROW()&lt;=MAX('Facilities Data'!$B$6:$B$5727),VLOOKUP(ROW(),'Facilities Data'!$B$6:$F$5727,5, TRUE),"")</f>
        <v/>
      </c>
      <c r="B319" t="str">
        <f>IF(ROW()&lt;=MAX('Facilities Data'!$B$6:$B$5727),VLOOKUP(ROW(),'Facilities Data'!$B$6:$F$5727,4, TRUE),"")</f>
        <v/>
      </c>
    </row>
    <row r="320" spans="1:2" x14ac:dyDescent="0.25">
      <c r="A320" t="str">
        <f>IF(ROW()&lt;=MAX('Facilities Data'!$B$6:$B$5727),VLOOKUP(ROW(),'Facilities Data'!$B$6:$F$5727,5, TRUE),"")</f>
        <v/>
      </c>
      <c r="B320" t="str">
        <f>IF(ROW()&lt;=MAX('Facilities Data'!$B$6:$B$5727),VLOOKUP(ROW(),'Facilities Data'!$B$6:$F$5727,4, TRUE),"")</f>
        <v/>
      </c>
    </row>
    <row r="321" spans="1:2" x14ac:dyDescent="0.25">
      <c r="A321" t="str">
        <f>IF(ROW()&lt;=MAX('Facilities Data'!$B$6:$B$5727),VLOOKUP(ROW(),'Facilities Data'!$B$6:$F$5727,5, TRUE),"")</f>
        <v/>
      </c>
      <c r="B321" t="str">
        <f>IF(ROW()&lt;=MAX('Facilities Data'!$B$6:$B$5727),VLOOKUP(ROW(),'Facilities Data'!$B$6:$F$5727,4, TRUE),"")</f>
        <v/>
      </c>
    </row>
    <row r="322" spans="1:2" x14ac:dyDescent="0.25">
      <c r="A322" t="str">
        <f>IF(ROW()&lt;=MAX('Facilities Data'!$B$6:$B$5727),VLOOKUP(ROW(),'Facilities Data'!$B$6:$F$5727,5, TRUE),"")</f>
        <v/>
      </c>
      <c r="B322" t="str">
        <f>IF(ROW()&lt;=MAX('Facilities Data'!$B$6:$B$5727),VLOOKUP(ROW(),'Facilities Data'!$B$6:$F$5727,4, TRUE),"")</f>
        <v/>
      </c>
    </row>
    <row r="323" spans="1:2" x14ac:dyDescent="0.25">
      <c r="A323" t="str">
        <f>IF(ROW()&lt;=MAX('Facilities Data'!$B$6:$B$5727),VLOOKUP(ROW(),'Facilities Data'!$B$6:$F$5727,5, TRUE),"")</f>
        <v/>
      </c>
      <c r="B323" t="str">
        <f>IF(ROW()&lt;=MAX('Facilities Data'!$B$6:$B$5727),VLOOKUP(ROW(),'Facilities Data'!$B$6:$F$5727,4, TRUE),"")</f>
        <v/>
      </c>
    </row>
    <row r="324" spans="1:2" x14ac:dyDescent="0.25">
      <c r="A324" t="str">
        <f>IF(ROW()&lt;=MAX('Facilities Data'!$B$6:$B$5727),VLOOKUP(ROW(),'Facilities Data'!$B$6:$F$5727,5, TRUE),"")</f>
        <v/>
      </c>
      <c r="B324" t="str">
        <f>IF(ROW()&lt;=MAX('Facilities Data'!$B$6:$B$5727),VLOOKUP(ROW(),'Facilities Data'!$B$6:$F$5727,4, TRUE),"")</f>
        <v/>
      </c>
    </row>
    <row r="325" spans="1:2" x14ac:dyDescent="0.25">
      <c r="A325" t="str">
        <f>IF(ROW()&lt;=MAX('Facilities Data'!$B$6:$B$5727),VLOOKUP(ROW(),'Facilities Data'!$B$6:$F$5727,5, TRUE),"")</f>
        <v/>
      </c>
      <c r="B325" t="str">
        <f>IF(ROW()&lt;=MAX('Facilities Data'!$B$6:$B$5727),VLOOKUP(ROW(),'Facilities Data'!$B$6:$F$5727,4, TRUE),"")</f>
        <v/>
      </c>
    </row>
    <row r="326" spans="1:2" x14ac:dyDescent="0.25">
      <c r="A326" t="str">
        <f>IF(ROW()&lt;=MAX('Facilities Data'!$B$6:$B$5727),VLOOKUP(ROW(),'Facilities Data'!$B$6:$F$5727,5, TRUE),"")</f>
        <v/>
      </c>
      <c r="B326" t="str">
        <f>IF(ROW()&lt;=MAX('Facilities Data'!$B$6:$B$5727),VLOOKUP(ROW(),'Facilities Data'!$B$6:$F$5727,4, TRUE),"")</f>
        <v/>
      </c>
    </row>
    <row r="327" spans="1:2" x14ac:dyDescent="0.25">
      <c r="A327" t="str">
        <f>IF(ROW()&lt;=MAX('Facilities Data'!$B$6:$B$5727),VLOOKUP(ROW(),'Facilities Data'!$B$6:$F$5727,5, TRUE),"")</f>
        <v/>
      </c>
      <c r="B327" t="str">
        <f>IF(ROW()&lt;=MAX('Facilities Data'!$B$6:$B$5727),VLOOKUP(ROW(),'Facilities Data'!$B$6:$F$5727,4, TRUE),"")</f>
        <v/>
      </c>
    </row>
    <row r="328" spans="1:2" x14ac:dyDescent="0.25">
      <c r="A328" t="str">
        <f>IF(ROW()&lt;=MAX('Facilities Data'!$B$6:$B$5727),VLOOKUP(ROW(),'Facilities Data'!$B$6:$F$5727,5, TRUE),"")</f>
        <v/>
      </c>
      <c r="B328" t="str">
        <f>IF(ROW()&lt;=MAX('Facilities Data'!$B$6:$B$5727),VLOOKUP(ROW(),'Facilities Data'!$B$6:$F$5727,4, TRUE),"")</f>
        <v/>
      </c>
    </row>
    <row r="329" spans="1:2" x14ac:dyDescent="0.25">
      <c r="A329" t="str">
        <f>IF(ROW()&lt;=MAX('Facilities Data'!$B$6:$B$5727),VLOOKUP(ROW(),'Facilities Data'!$B$6:$F$5727,5, TRUE),"")</f>
        <v/>
      </c>
      <c r="B329" t="str">
        <f>IF(ROW()&lt;=MAX('Facilities Data'!$B$6:$B$5727),VLOOKUP(ROW(),'Facilities Data'!$B$6:$F$5727,4, TRUE),"")</f>
        <v/>
      </c>
    </row>
    <row r="330" spans="1:2" x14ac:dyDescent="0.25">
      <c r="A330" t="str">
        <f>IF(ROW()&lt;=MAX('Facilities Data'!$B$6:$B$5727),VLOOKUP(ROW(),'Facilities Data'!$B$6:$F$5727,5, TRUE),"")</f>
        <v/>
      </c>
      <c r="B330" t="str">
        <f>IF(ROW()&lt;=MAX('Facilities Data'!$B$6:$B$5727),VLOOKUP(ROW(),'Facilities Data'!$B$6:$F$5727,4, TRUE),"")</f>
        <v/>
      </c>
    </row>
    <row r="331" spans="1:2" x14ac:dyDescent="0.25">
      <c r="A331" t="str">
        <f>IF(ROW()&lt;=MAX('Facilities Data'!$B$6:$B$5727),VLOOKUP(ROW(),'Facilities Data'!$B$6:$F$5727,5, TRUE),"")</f>
        <v/>
      </c>
      <c r="B331" t="str">
        <f>IF(ROW()&lt;=MAX('Facilities Data'!$B$6:$B$5727),VLOOKUP(ROW(),'Facilities Data'!$B$6:$F$5727,4, TRUE),"")</f>
        <v/>
      </c>
    </row>
    <row r="332" spans="1:2" x14ac:dyDescent="0.25">
      <c r="A332" t="str">
        <f>IF(ROW()&lt;=MAX('Facilities Data'!$B$6:$B$5727),VLOOKUP(ROW(),'Facilities Data'!$B$6:$F$5727,5, TRUE),"")</f>
        <v/>
      </c>
      <c r="B332" t="str">
        <f>IF(ROW()&lt;=MAX('Facilities Data'!$B$6:$B$5727),VLOOKUP(ROW(),'Facilities Data'!$B$6:$F$5727,4, TRUE),"")</f>
        <v/>
      </c>
    </row>
    <row r="333" spans="1:2" x14ac:dyDescent="0.25">
      <c r="A333" t="str">
        <f>IF(ROW()&lt;=MAX('Facilities Data'!$B$6:$B$5727),VLOOKUP(ROW(),'Facilities Data'!$B$6:$F$5727,5, TRUE),"")</f>
        <v/>
      </c>
      <c r="B333" t="str">
        <f>IF(ROW()&lt;=MAX('Facilities Data'!$B$6:$B$5727),VLOOKUP(ROW(),'Facilities Data'!$B$6:$F$5727,4, TRUE),"")</f>
        <v/>
      </c>
    </row>
    <row r="334" spans="1:2" x14ac:dyDescent="0.25">
      <c r="A334" t="str">
        <f>IF(ROW()&lt;=MAX('Facilities Data'!$B$6:$B$5727),VLOOKUP(ROW(),'Facilities Data'!$B$6:$F$5727,5, TRUE),"")</f>
        <v/>
      </c>
      <c r="B334" t="str">
        <f>IF(ROW()&lt;=MAX('Facilities Data'!$B$6:$B$5727),VLOOKUP(ROW(),'Facilities Data'!$B$6:$F$5727,4, TRUE),"")</f>
        <v/>
      </c>
    </row>
    <row r="335" spans="1:2" x14ac:dyDescent="0.25">
      <c r="A335" t="str">
        <f>IF(ROW()&lt;=MAX('Facilities Data'!$B$6:$B$5727),VLOOKUP(ROW(),'Facilities Data'!$B$6:$F$5727,5, TRUE),"")</f>
        <v/>
      </c>
      <c r="B335" t="str">
        <f>IF(ROW()&lt;=MAX('Facilities Data'!$B$6:$B$5727),VLOOKUP(ROW(),'Facilities Data'!$B$6:$F$5727,4, TRUE),"")</f>
        <v/>
      </c>
    </row>
    <row r="336" spans="1:2" x14ac:dyDescent="0.25">
      <c r="A336" t="str">
        <f>IF(ROW()&lt;=MAX('Facilities Data'!$B$6:$B$5727),VLOOKUP(ROW(),'Facilities Data'!$B$6:$F$5727,5, TRUE),"")</f>
        <v/>
      </c>
      <c r="B336" t="str">
        <f>IF(ROW()&lt;=MAX('Facilities Data'!$B$6:$B$5727),VLOOKUP(ROW(),'Facilities Data'!$B$6:$F$5727,4, TRUE),"")</f>
        <v/>
      </c>
    </row>
    <row r="337" spans="1:2" x14ac:dyDescent="0.25">
      <c r="A337" t="str">
        <f>IF(ROW()&lt;=MAX('Facilities Data'!$B$6:$B$5727),VLOOKUP(ROW(),'Facilities Data'!$B$6:$F$5727,5, TRUE),"")</f>
        <v/>
      </c>
      <c r="B337" t="str">
        <f>IF(ROW()&lt;=MAX('Facilities Data'!$B$6:$B$5727),VLOOKUP(ROW(),'Facilities Data'!$B$6:$F$5727,4, TRUE),"")</f>
        <v/>
      </c>
    </row>
    <row r="338" spans="1:2" x14ac:dyDescent="0.25">
      <c r="A338" t="str">
        <f>IF(ROW()&lt;=MAX('Facilities Data'!$B$6:$B$5727),VLOOKUP(ROW(),'Facilities Data'!$B$6:$F$5727,5, TRUE),"")</f>
        <v/>
      </c>
      <c r="B338" t="str">
        <f>IF(ROW()&lt;=MAX('Facilities Data'!$B$6:$B$5727),VLOOKUP(ROW(),'Facilities Data'!$B$6:$F$5727,4, TRUE),"")</f>
        <v/>
      </c>
    </row>
    <row r="339" spans="1:2" x14ac:dyDescent="0.25">
      <c r="A339" t="str">
        <f>IF(ROW()&lt;=MAX('Facilities Data'!$B$6:$B$5727),VLOOKUP(ROW(),'Facilities Data'!$B$6:$F$5727,5, TRUE),"")</f>
        <v/>
      </c>
      <c r="B339" t="str">
        <f>IF(ROW()&lt;=MAX('Facilities Data'!$B$6:$B$5727),VLOOKUP(ROW(),'Facilities Data'!$B$6:$F$5727,4, TRUE),"")</f>
        <v/>
      </c>
    </row>
    <row r="340" spans="1:2" x14ac:dyDescent="0.25">
      <c r="A340" t="str">
        <f>IF(ROW()&lt;=MAX('Facilities Data'!$B$6:$B$5727),VLOOKUP(ROW(),'Facilities Data'!$B$6:$F$5727,5, TRUE),"")</f>
        <v/>
      </c>
      <c r="B340" t="str">
        <f>IF(ROW()&lt;=MAX('Facilities Data'!$B$6:$B$5727),VLOOKUP(ROW(),'Facilities Data'!$B$6:$F$5727,4, TRUE),"")</f>
        <v/>
      </c>
    </row>
    <row r="341" spans="1:2" x14ac:dyDescent="0.25">
      <c r="A341" t="str">
        <f>IF(ROW()&lt;=MAX('Facilities Data'!$B$6:$B$5727),VLOOKUP(ROW(),'Facilities Data'!$B$6:$F$5727,5, TRUE),"")</f>
        <v/>
      </c>
      <c r="B341" t="str">
        <f>IF(ROW()&lt;=MAX('Facilities Data'!$B$6:$B$5727),VLOOKUP(ROW(),'Facilities Data'!$B$6:$F$5727,4, TRUE),"")</f>
        <v/>
      </c>
    </row>
    <row r="342" spans="1:2" x14ac:dyDescent="0.25">
      <c r="A342" t="str">
        <f>IF(ROW()&lt;=MAX('Facilities Data'!$B$6:$B$5727),VLOOKUP(ROW(),'Facilities Data'!$B$6:$F$5727,5, TRUE),"")</f>
        <v/>
      </c>
      <c r="B342" t="str">
        <f>IF(ROW()&lt;=MAX('Facilities Data'!$B$6:$B$5727),VLOOKUP(ROW(),'Facilities Data'!$B$6:$F$5727,4, TRUE),"")</f>
        <v/>
      </c>
    </row>
    <row r="343" spans="1:2" x14ac:dyDescent="0.25">
      <c r="A343" t="str">
        <f>IF(ROW()&lt;=MAX('Facilities Data'!$B$6:$B$5727),VLOOKUP(ROW(),'Facilities Data'!$B$6:$F$5727,5, TRUE),"")</f>
        <v/>
      </c>
      <c r="B343" t="str">
        <f>IF(ROW()&lt;=MAX('Facilities Data'!$B$6:$B$5727),VLOOKUP(ROW(),'Facilities Data'!$B$6:$F$5727,4, TRUE),"")</f>
        <v/>
      </c>
    </row>
    <row r="344" spans="1:2" x14ac:dyDescent="0.25">
      <c r="A344" t="str">
        <f>IF(ROW()&lt;=MAX('Facilities Data'!$B$6:$B$5727),VLOOKUP(ROW(),'Facilities Data'!$B$6:$F$5727,5, TRUE),"")</f>
        <v/>
      </c>
      <c r="B344" t="str">
        <f>IF(ROW()&lt;=MAX('Facilities Data'!$B$6:$B$5727),VLOOKUP(ROW(),'Facilities Data'!$B$6:$F$5727,4, TRUE),"")</f>
        <v/>
      </c>
    </row>
    <row r="345" spans="1:2" x14ac:dyDescent="0.25">
      <c r="A345" t="str">
        <f>IF(ROW()&lt;=MAX('Facilities Data'!$B$6:$B$5727),VLOOKUP(ROW(),'Facilities Data'!$B$6:$F$5727,5, TRUE),"")</f>
        <v/>
      </c>
      <c r="B345" t="str">
        <f>IF(ROW()&lt;=MAX('Facilities Data'!$B$6:$B$5727),VLOOKUP(ROW(),'Facilities Data'!$B$6:$F$5727,4, TRUE),"")</f>
        <v/>
      </c>
    </row>
    <row r="346" spans="1:2" x14ac:dyDescent="0.25">
      <c r="A346" t="str">
        <f>IF(ROW()&lt;=MAX('Facilities Data'!$B$6:$B$5727),VLOOKUP(ROW(),'Facilities Data'!$B$6:$F$5727,5, TRUE),"")</f>
        <v/>
      </c>
      <c r="B346" t="str">
        <f>IF(ROW()&lt;=MAX('Facilities Data'!$B$6:$B$5727),VLOOKUP(ROW(),'Facilities Data'!$B$6:$F$5727,4, TRUE),"")</f>
        <v/>
      </c>
    </row>
    <row r="347" spans="1:2" x14ac:dyDescent="0.25">
      <c r="A347" t="str">
        <f>IF(ROW()&lt;=MAX('Facilities Data'!$B$6:$B$5727),VLOOKUP(ROW(),'Facilities Data'!$B$6:$F$5727,5, TRUE),"")</f>
        <v/>
      </c>
      <c r="B347" t="str">
        <f>IF(ROW()&lt;=MAX('Facilities Data'!$B$6:$B$5727),VLOOKUP(ROW(),'Facilities Data'!$B$6:$F$5727,4, TRUE),"")</f>
        <v/>
      </c>
    </row>
    <row r="348" spans="1:2" x14ac:dyDescent="0.25">
      <c r="A348" t="str">
        <f>IF(ROW()&lt;=MAX('Facilities Data'!$B$6:$B$5727),VLOOKUP(ROW(),'Facilities Data'!$B$6:$F$5727,5, TRUE),"")</f>
        <v/>
      </c>
      <c r="B348" t="str">
        <f>IF(ROW()&lt;=MAX('Facilities Data'!$B$6:$B$5727),VLOOKUP(ROW(),'Facilities Data'!$B$6:$F$5727,4, TRUE),"")</f>
        <v/>
      </c>
    </row>
    <row r="349" spans="1:2" x14ac:dyDescent="0.25">
      <c r="A349" t="str">
        <f>IF(ROW()&lt;=MAX('Facilities Data'!$B$6:$B$5727),VLOOKUP(ROW(),'Facilities Data'!$B$6:$F$5727,5, TRUE),"")</f>
        <v/>
      </c>
      <c r="B349" t="str">
        <f>IF(ROW()&lt;=MAX('Facilities Data'!$B$6:$B$5727),VLOOKUP(ROW(),'Facilities Data'!$B$6:$F$5727,4, TRUE),"")</f>
        <v/>
      </c>
    </row>
    <row r="350" spans="1:2" x14ac:dyDescent="0.25">
      <c r="A350" t="str">
        <f>IF(ROW()&lt;=MAX('Facilities Data'!$B$6:$B$5727),VLOOKUP(ROW(),'Facilities Data'!$B$6:$F$5727,5, TRUE),"")</f>
        <v/>
      </c>
      <c r="B350" t="str">
        <f>IF(ROW()&lt;=MAX('Facilities Data'!$B$6:$B$5727),VLOOKUP(ROW(),'Facilities Data'!$B$6:$F$5727,4, TRUE),"")</f>
        <v/>
      </c>
    </row>
    <row r="351" spans="1:2" x14ac:dyDescent="0.25">
      <c r="A351" t="str">
        <f>IF(ROW()&lt;=MAX('Facilities Data'!$B$6:$B$5727),VLOOKUP(ROW(),'Facilities Data'!$B$6:$F$5727,5, TRUE),"")</f>
        <v/>
      </c>
      <c r="B351" t="str">
        <f>IF(ROW()&lt;=MAX('Facilities Data'!$B$6:$B$5727),VLOOKUP(ROW(),'Facilities Data'!$B$6:$F$5727,4, TRUE),"")</f>
        <v/>
      </c>
    </row>
    <row r="352" spans="1:2" x14ac:dyDescent="0.25">
      <c r="A352" t="str">
        <f>IF(ROW()&lt;=MAX('Facilities Data'!$B$6:$B$5727),VLOOKUP(ROW(),'Facilities Data'!$B$6:$F$5727,5, TRUE),"")</f>
        <v/>
      </c>
      <c r="B352" t="str">
        <f>IF(ROW()&lt;=MAX('Facilities Data'!$B$6:$B$5727),VLOOKUP(ROW(),'Facilities Data'!$B$6:$F$5727,4, TRUE),"")</f>
        <v/>
      </c>
    </row>
    <row r="353" spans="1:2" x14ac:dyDescent="0.25">
      <c r="A353" t="str">
        <f>IF(ROW()&lt;=MAX('Facilities Data'!$B$6:$B$5727),VLOOKUP(ROW(),'Facilities Data'!$B$6:$F$5727,5, TRUE),"")</f>
        <v/>
      </c>
      <c r="B353" t="str">
        <f>IF(ROW()&lt;=MAX('Facilities Data'!$B$6:$B$5727),VLOOKUP(ROW(),'Facilities Data'!$B$6:$F$5727,4, TRUE),"")</f>
        <v/>
      </c>
    </row>
    <row r="354" spans="1:2" x14ac:dyDescent="0.25">
      <c r="A354" t="str">
        <f>IF(ROW()&lt;=MAX('Facilities Data'!$B$6:$B$5727),VLOOKUP(ROW(),'Facilities Data'!$B$6:$F$5727,5, TRUE),"")</f>
        <v/>
      </c>
      <c r="B354" t="str">
        <f>IF(ROW()&lt;=MAX('Facilities Data'!$B$6:$B$5727),VLOOKUP(ROW(),'Facilities Data'!$B$6:$F$5727,4, TRUE),"")</f>
        <v/>
      </c>
    </row>
    <row r="355" spans="1:2" x14ac:dyDescent="0.25">
      <c r="A355" t="str">
        <f>IF(ROW()&lt;=MAX('Facilities Data'!$B$6:$B$5727),VLOOKUP(ROW(),'Facilities Data'!$B$6:$F$5727,5, TRUE),"")</f>
        <v/>
      </c>
      <c r="B355" t="str">
        <f>IF(ROW()&lt;=MAX('Facilities Data'!$B$6:$B$5727),VLOOKUP(ROW(),'Facilities Data'!$B$6:$F$5727,4, TRUE),"")</f>
        <v/>
      </c>
    </row>
    <row r="356" spans="1:2" x14ac:dyDescent="0.25">
      <c r="A356" t="str">
        <f>IF(ROW()&lt;=MAX('Facilities Data'!$B$6:$B$5727),VLOOKUP(ROW(),'Facilities Data'!$B$6:$F$5727,5, TRUE),"")</f>
        <v/>
      </c>
      <c r="B356" t="str">
        <f>IF(ROW()&lt;=MAX('Facilities Data'!$B$6:$B$5727),VLOOKUP(ROW(),'Facilities Data'!$B$6:$F$5727,4, TRUE),"")</f>
        <v/>
      </c>
    </row>
    <row r="357" spans="1:2" x14ac:dyDescent="0.25">
      <c r="A357" t="str">
        <f>IF(ROW()&lt;=MAX('Facilities Data'!$B$6:$B$5727),VLOOKUP(ROW(),'Facilities Data'!$B$6:$F$5727,5, TRUE),"")</f>
        <v/>
      </c>
      <c r="B357" t="str">
        <f>IF(ROW()&lt;=MAX('Facilities Data'!$B$6:$B$5727),VLOOKUP(ROW(),'Facilities Data'!$B$6:$F$5727,4, TRUE),"")</f>
        <v/>
      </c>
    </row>
    <row r="358" spans="1:2" x14ac:dyDescent="0.25">
      <c r="A358" t="str">
        <f>IF(ROW()&lt;=MAX('Facilities Data'!$B$6:$B$5727),VLOOKUP(ROW(),'Facilities Data'!$B$6:$F$5727,5, TRUE),"")</f>
        <v/>
      </c>
      <c r="B358" t="str">
        <f>IF(ROW()&lt;=MAX('Facilities Data'!$B$6:$B$5727),VLOOKUP(ROW(),'Facilities Data'!$B$6:$F$5727,4, TRUE),"")</f>
        <v/>
      </c>
    </row>
    <row r="359" spans="1:2" x14ac:dyDescent="0.25">
      <c r="A359" t="str">
        <f>IF(ROW()&lt;=MAX('Facilities Data'!$B$6:$B$5727),VLOOKUP(ROW(),'Facilities Data'!$B$6:$F$5727,5, TRUE),"")</f>
        <v/>
      </c>
      <c r="B359" t="str">
        <f>IF(ROW()&lt;=MAX('Facilities Data'!$B$6:$B$5727),VLOOKUP(ROW(),'Facilities Data'!$B$6:$F$5727,4, TRUE),"")</f>
        <v/>
      </c>
    </row>
    <row r="360" spans="1:2" x14ac:dyDescent="0.25">
      <c r="A360" t="str">
        <f>IF(ROW()&lt;=MAX('Facilities Data'!$B$6:$B$5727),VLOOKUP(ROW(),'Facilities Data'!$B$6:$F$5727,5, TRUE),"")</f>
        <v/>
      </c>
      <c r="B360" t="str">
        <f>IF(ROW()&lt;=MAX('Facilities Data'!$B$6:$B$5727),VLOOKUP(ROW(),'Facilities Data'!$B$6:$F$5727,4, TRUE),"")</f>
        <v/>
      </c>
    </row>
    <row r="361" spans="1:2" x14ac:dyDescent="0.25">
      <c r="A361" t="str">
        <f>IF(ROW()&lt;=MAX('Facilities Data'!$B$6:$B$5727),VLOOKUP(ROW(),'Facilities Data'!$B$6:$F$5727,5, TRUE),"")</f>
        <v/>
      </c>
      <c r="B361" t="str">
        <f>IF(ROW()&lt;=MAX('Facilities Data'!$B$6:$B$5727),VLOOKUP(ROW(),'Facilities Data'!$B$6:$F$5727,4, TRUE),"")</f>
        <v/>
      </c>
    </row>
    <row r="362" spans="1:2" x14ac:dyDescent="0.25">
      <c r="A362" t="str">
        <f>IF(ROW()&lt;=MAX('Facilities Data'!$B$6:$B$5727),VLOOKUP(ROW(),'Facilities Data'!$B$6:$F$5727,5, TRUE),"")</f>
        <v/>
      </c>
      <c r="B362" t="str">
        <f>IF(ROW()&lt;=MAX('Facilities Data'!$B$6:$B$5727),VLOOKUP(ROW(),'Facilities Data'!$B$6:$F$5727,4, TRUE),"")</f>
        <v/>
      </c>
    </row>
    <row r="363" spans="1:2" x14ac:dyDescent="0.25">
      <c r="A363" t="str">
        <f>IF(ROW()&lt;=MAX('Facilities Data'!$B$6:$B$5727),VLOOKUP(ROW(),'Facilities Data'!$B$6:$F$5727,5, TRUE),"")</f>
        <v/>
      </c>
      <c r="B363" t="str">
        <f>IF(ROW()&lt;=MAX('Facilities Data'!$B$6:$B$5727),VLOOKUP(ROW(),'Facilities Data'!$B$6:$F$5727,4, TRUE),"")</f>
        <v/>
      </c>
    </row>
    <row r="364" spans="1:2" x14ac:dyDescent="0.25">
      <c r="A364" t="str">
        <f>IF(ROW()&lt;=MAX('Facilities Data'!$B$6:$B$5727),VLOOKUP(ROW(),'Facilities Data'!$B$6:$F$5727,5, TRUE),"")</f>
        <v/>
      </c>
      <c r="B364" t="str">
        <f>IF(ROW()&lt;=MAX('Facilities Data'!$B$6:$B$5727),VLOOKUP(ROW(),'Facilities Data'!$B$6:$F$5727,4, TRUE),"")</f>
        <v/>
      </c>
    </row>
    <row r="365" spans="1:2" x14ac:dyDescent="0.25">
      <c r="A365" t="str">
        <f>IF(ROW()&lt;=MAX('Facilities Data'!$B$6:$B$5727),VLOOKUP(ROW(),'Facilities Data'!$B$6:$F$5727,5, TRUE),"")</f>
        <v/>
      </c>
      <c r="B365" t="str">
        <f>IF(ROW()&lt;=MAX('Facilities Data'!$B$6:$B$5727),VLOOKUP(ROW(),'Facilities Data'!$B$6:$F$5727,4, TRUE),"")</f>
        <v/>
      </c>
    </row>
    <row r="366" spans="1:2" x14ac:dyDescent="0.25">
      <c r="A366" t="str">
        <f>IF(ROW()&lt;=MAX('Facilities Data'!$B$6:$B$5727),VLOOKUP(ROW(),'Facilities Data'!$B$6:$F$5727,5, TRUE),"")</f>
        <v/>
      </c>
      <c r="B366" t="str">
        <f>IF(ROW()&lt;=MAX('Facilities Data'!$B$6:$B$5727),VLOOKUP(ROW(),'Facilities Data'!$B$6:$F$5727,4, TRUE),"")</f>
        <v/>
      </c>
    </row>
    <row r="367" spans="1:2" x14ac:dyDescent="0.25">
      <c r="A367" t="str">
        <f>IF(ROW()&lt;=MAX('Facilities Data'!$B$6:$B$5727),VLOOKUP(ROW(),'Facilities Data'!$B$6:$F$5727,5, TRUE),"")</f>
        <v/>
      </c>
      <c r="B367" t="str">
        <f>IF(ROW()&lt;=MAX('Facilities Data'!$B$6:$B$5727),VLOOKUP(ROW(),'Facilities Data'!$B$6:$F$5727,4, TRUE),"")</f>
        <v/>
      </c>
    </row>
    <row r="368" spans="1:2" x14ac:dyDescent="0.25">
      <c r="A368" t="str">
        <f>IF(ROW()&lt;=MAX('Facilities Data'!$B$6:$B$5727),VLOOKUP(ROW(),'Facilities Data'!$B$6:$F$5727,5, TRUE),"")</f>
        <v/>
      </c>
      <c r="B368" t="str">
        <f>IF(ROW()&lt;=MAX('Facilities Data'!$B$6:$B$5727),VLOOKUP(ROW(),'Facilities Data'!$B$6:$F$5727,4, TRUE),"")</f>
        <v/>
      </c>
    </row>
    <row r="369" spans="1:2" x14ac:dyDescent="0.25">
      <c r="A369" t="str">
        <f>IF(ROW()&lt;=MAX('Facilities Data'!$B$6:$B$5727),VLOOKUP(ROW(),'Facilities Data'!$B$6:$F$5727,5, TRUE),"")</f>
        <v/>
      </c>
      <c r="B369" t="str">
        <f>IF(ROW()&lt;=MAX('Facilities Data'!$B$6:$B$5727),VLOOKUP(ROW(),'Facilities Data'!$B$6:$F$5727,4, TRUE),"")</f>
        <v/>
      </c>
    </row>
    <row r="370" spans="1:2" x14ac:dyDescent="0.25">
      <c r="A370" t="str">
        <f>IF(ROW()&lt;=MAX('Facilities Data'!$B$6:$B$5727),VLOOKUP(ROW(),'Facilities Data'!$B$6:$F$5727,5, TRUE),"")</f>
        <v/>
      </c>
      <c r="B370" t="str">
        <f>IF(ROW()&lt;=MAX('Facilities Data'!$B$6:$B$5727),VLOOKUP(ROW(),'Facilities Data'!$B$6:$F$5727,4, TRUE),"")</f>
        <v/>
      </c>
    </row>
    <row r="371" spans="1:2" x14ac:dyDescent="0.25">
      <c r="A371" t="str">
        <f>IF(ROW()&lt;=MAX('Facilities Data'!$B$6:$B$5727),VLOOKUP(ROW(),'Facilities Data'!$B$6:$F$5727,5, TRUE),"")</f>
        <v/>
      </c>
      <c r="B371" t="str">
        <f>IF(ROW()&lt;=MAX('Facilities Data'!$B$6:$B$5727),VLOOKUP(ROW(),'Facilities Data'!$B$6:$F$5727,4, TRUE),"")</f>
        <v/>
      </c>
    </row>
    <row r="372" spans="1:2" x14ac:dyDescent="0.25">
      <c r="A372" t="str">
        <f>IF(ROW()&lt;=MAX('Facilities Data'!$B$6:$B$5727),VLOOKUP(ROW(),'Facilities Data'!$B$6:$F$5727,5, TRUE),"")</f>
        <v/>
      </c>
      <c r="B372" t="str">
        <f>IF(ROW()&lt;=MAX('Facilities Data'!$B$6:$B$5727),VLOOKUP(ROW(),'Facilities Data'!$B$6:$F$5727,4, TRUE),"")</f>
        <v/>
      </c>
    </row>
    <row r="373" spans="1:2" x14ac:dyDescent="0.25">
      <c r="A373" t="str">
        <f>IF(ROW()&lt;=MAX('Facilities Data'!$B$6:$B$5727),VLOOKUP(ROW(),'Facilities Data'!$B$6:$F$5727,5, TRUE),"")</f>
        <v/>
      </c>
      <c r="B373" t="str">
        <f>IF(ROW()&lt;=MAX('Facilities Data'!$B$6:$B$5727),VLOOKUP(ROW(),'Facilities Data'!$B$6:$F$5727,4, TRUE),"")</f>
        <v/>
      </c>
    </row>
    <row r="374" spans="1:2" x14ac:dyDescent="0.25">
      <c r="A374" t="str">
        <f>IF(ROW()&lt;=MAX('Facilities Data'!$B$6:$B$5727),VLOOKUP(ROW(),'Facilities Data'!$B$6:$F$5727,5, TRUE),"")</f>
        <v/>
      </c>
      <c r="B374" t="str">
        <f>IF(ROW()&lt;=MAX('Facilities Data'!$B$6:$B$5727),VLOOKUP(ROW(),'Facilities Data'!$B$6:$F$5727,4, TRUE),"")</f>
        <v/>
      </c>
    </row>
    <row r="375" spans="1:2" x14ac:dyDescent="0.25">
      <c r="A375" t="str">
        <f>IF(ROW()&lt;=MAX('Facilities Data'!$B$6:$B$5727),VLOOKUP(ROW(),'Facilities Data'!$B$6:$F$5727,5, TRUE),"")</f>
        <v/>
      </c>
      <c r="B375" t="str">
        <f>IF(ROW()&lt;=MAX('Facilities Data'!$B$6:$B$5727),VLOOKUP(ROW(),'Facilities Data'!$B$6:$F$5727,4, TRUE),"")</f>
        <v/>
      </c>
    </row>
    <row r="376" spans="1:2" x14ac:dyDescent="0.25">
      <c r="A376" t="str">
        <f>IF(ROW()&lt;=MAX('Facilities Data'!$B$6:$B$5727),VLOOKUP(ROW(),'Facilities Data'!$B$6:$F$5727,5, TRUE),"")</f>
        <v/>
      </c>
      <c r="B376" t="str">
        <f>IF(ROW()&lt;=MAX('Facilities Data'!$B$6:$B$5727),VLOOKUP(ROW(),'Facilities Data'!$B$6:$F$5727,4, TRUE),"")</f>
        <v/>
      </c>
    </row>
    <row r="377" spans="1:2" x14ac:dyDescent="0.25">
      <c r="A377" t="str">
        <f>IF(ROW()&lt;=MAX('Facilities Data'!$B$6:$B$5727),VLOOKUP(ROW(),'Facilities Data'!$B$6:$F$5727,5, TRUE),"")</f>
        <v/>
      </c>
      <c r="B377" t="str">
        <f>IF(ROW()&lt;=MAX('Facilities Data'!$B$6:$B$5727),VLOOKUP(ROW(),'Facilities Data'!$B$6:$F$5727,4, TRUE),"")</f>
        <v/>
      </c>
    </row>
    <row r="378" spans="1:2" x14ac:dyDescent="0.25">
      <c r="A378" t="str">
        <f>IF(ROW()&lt;=MAX('Facilities Data'!$B$6:$B$5727),VLOOKUP(ROW(),'Facilities Data'!$B$6:$F$5727,5, TRUE),"")</f>
        <v/>
      </c>
      <c r="B378" t="str">
        <f>IF(ROW()&lt;=MAX('Facilities Data'!$B$6:$B$5727),VLOOKUP(ROW(),'Facilities Data'!$B$6:$F$5727,4, TRUE),"")</f>
        <v/>
      </c>
    </row>
    <row r="379" spans="1:2" x14ac:dyDescent="0.25">
      <c r="A379" t="str">
        <f>IF(ROW()&lt;=MAX('Facilities Data'!$B$6:$B$5727),VLOOKUP(ROW(),'Facilities Data'!$B$6:$F$5727,5, TRUE),"")</f>
        <v/>
      </c>
      <c r="B379" t="str">
        <f>IF(ROW()&lt;=MAX('Facilities Data'!$B$6:$B$5727),VLOOKUP(ROW(),'Facilities Data'!$B$6:$F$5727,4, TRUE),"")</f>
        <v/>
      </c>
    </row>
    <row r="380" spans="1:2" x14ac:dyDescent="0.25">
      <c r="A380" t="str">
        <f>IF(ROW()&lt;=MAX('Facilities Data'!$B$6:$B$5727),VLOOKUP(ROW(),'Facilities Data'!$B$6:$F$5727,5, TRUE),"")</f>
        <v/>
      </c>
      <c r="B380" t="str">
        <f>IF(ROW()&lt;=MAX('Facilities Data'!$B$6:$B$5727),VLOOKUP(ROW(),'Facilities Data'!$B$6:$F$5727,4, TRUE),"")</f>
        <v/>
      </c>
    </row>
    <row r="381" spans="1:2" x14ac:dyDescent="0.25">
      <c r="A381" t="str">
        <f>IF(ROW()&lt;=MAX('Facilities Data'!$B$6:$B$5727),VLOOKUP(ROW(),'Facilities Data'!$B$6:$F$5727,5, TRUE),"")</f>
        <v/>
      </c>
      <c r="B381" t="str">
        <f>IF(ROW()&lt;=MAX('Facilities Data'!$B$6:$B$5727),VLOOKUP(ROW(),'Facilities Data'!$B$6:$F$5727,4, TRUE),"")</f>
        <v/>
      </c>
    </row>
    <row r="382" spans="1:2" x14ac:dyDescent="0.25">
      <c r="A382" t="str">
        <f>IF(ROW()&lt;=MAX('Facilities Data'!$B$6:$B$5727),VLOOKUP(ROW(),'Facilities Data'!$B$6:$F$5727,5, TRUE),"")</f>
        <v/>
      </c>
      <c r="B382" t="str">
        <f>IF(ROW()&lt;=MAX('Facilities Data'!$B$6:$B$5727),VLOOKUP(ROW(),'Facilities Data'!$B$6:$F$5727,4, TRUE),"")</f>
        <v/>
      </c>
    </row>
    <row r="383" spans="1:2" x14ac:dyDescent="0.25">
      <c r="A383" t="str">
        <f>IF(ROW()&lt;=MAX('Facilities Data'!$B$6:$B$5727),VLOOKUP(ROW(),'Facilities Data'!$B$6:$F$5727,5, TRUE),"")</f>
        <v/>
      </c>
      <c r="B383" t="str">
        <f>IF(ROW()&lt;=MAX('Facilities Data'!$B$6:$B$5727),VLOOKUP(ROW(),'Facilities Data'!$B$6:$F$5727,4, TRUE),"")</f>
        <v/>
      </c>
    </row>
    <row r="384" spans="1:2" x14ac:dyDescent="0.25">
      <c r="A384" t="str">
        <f>IF(ROW()&lt;=MAX('Facilities Data'!$B$6:$B$5727),VLOOKUP(ROW(),'Facilities Data'!$B$6:$F$5727,5, TRUE),"")</f>
        <v/>
      </c>
      <c r="B384" t="str">
        <f>IF(ROW()&lt;=MAX('Facilities Data'!$B$6:$B$5727),VLOOKUP(ROW(),'Facilities Data'!$B$6:$F$5727,4, TRUE),"")</f>
        <v/>
      </c>
    </row>
    <row r="385" spans="1:2" x14ac:dyDescent="0.25">
      <c r="A385" t="str">
        <f>IF(ROW()&lt;=MAX('Facilities Data'!$B$6:$B$5727),VLOOKUP(ROW(),'Facilities Data'!$B$6:$F$5727,5, TRUE),"")</f>
        <v/>
      </c>
      <c r="B385" t="str">
        <f>IF(ROW()&lt;=MAX('Facilities Data'!$B$6:$B$5727),VLOOKUP(ROW(),'Facilities Data'!$B$6:$F$5727,4, TRUE),"")</f>
        <v/>
      </c>
    </row>
    <row r="386" spans="1:2" x14ac:dyDescent="0.25">
      <c r="A386" t="str">
        <f>IF(ROW()&lt;=MAX('Facilities Data'!$B$6:$B$5727),VLOOKUP(ROW(),'Facilities Data'!$B$6:$F$5727,5, TRUE),"")</f>
        <v/>
      </c>
      <c r="B386" t="str">
        <f>IF(ROW()&lt;=MAX('Facilities Data'!$B$6:$B$5727),VLOOKUP(ROW(),'Facilities Data'!$B$6:$F$5727,4, TRUE),"")</f>
        <v/>
      </c>
    </row>
    <row r="387" spans="1:2" x14ac:dyDescent="0.25">
      <c r="A387" t="str">
        <f>IF(ROW()&lt;=MAX('Facilities Data'!$B$6:$B$5727),VLOOKUP(ROW(),'Facilities Data'!$B$6:$F$5727,5, TRUE),"")</f>
        <v/>
      </c>
      <c r="B387" t="str">
        <f>IF(ROW()&lt;=MAX('Facilities Data'!$B$6:$B$5727),VLOOKUP(ROW(),'Facilities Data'!$B$6:$F$5727,4, TRUE),"")</f>
        <v/>
      </c>
    </row>
    <row r="388" spans="1:2" x14ac:dyDescent="0.25">
      <c r="A388" t="str">
        <f>IF(ROW()&lt;=MAX('Facilities Data'!$B$6:$B$5727),VLOOKUP(ROW(),'Facilities Data'!$B$6:$F$5727,5, TRUE),"")</f>
        <v/>
      </c>
      <c r="B388" t="str">
        <f>IF(ROW()&lt;=MAX('Facilities Data'!$B$6:$B$5727),VLOOKUP(ROW(),'Facilities Data'!$B$6:$F$5727,4, TRUE),"")</f>
        <v/>
      </c>
    </row>
    <row r="389" spans="1:2" x14ac:dyDescent="0.25">
      <c r="A389" t="str">
        <f>IF(ROW()&lt;=MAX('Facilities Data'!$B$6:$B$5727),VLOOKUP(ROW(),'Facilities Data'!$B$6:$F$5727,5, TRUE),"")</f>
        <v/>
      </c>
      <c r="B389" t="str">
        <f>IF(ROW()&lt;=MAX('Facilities Data'!$B$6:$B$5727),VLOOKUP(ROW(),'Facilities Data'!$B$6:$F$5727,4, TRUE),"")</f>
        <v/>
      </c>
    </row>
    <row r="390" spans="1:2" x14ac:dyDescent="0.25">
      <c r="A390" t="str">
        <f>IF(ROW()&lt;=MAX('Facilities Data'!$B$6:$B$5727),VLOOKUP(ROW(),'Facilities Data'!$B$6:$F$5727,5, TRUE),"")</f>
        <v/>
      </c>
      <c r="B390" t="str">
        <f>IF(ROW()&lt;=MAX('Facilities Data'!$B$6:$B$5727),VLOOKUP(ROW(),'Facilities Data'!$B$6:$F$5727,4, TRUE),"")</f>
        <v/>
      </c>
    </row>
    <row r="391" spans="1:2" x14ac:dyDescent="0.25">
      <c r="A391" t="str">
        <f>IF(ROW()&lt;=MAX('Facilities Data'!$B$6:$B$5727),VLOOKUP(ROW(),'Facilities Data'!$B$6:$F$5727,5, TRUE),"")</f>
        <v/>
      </c>
      <c r="B391" t="str">
        <f>IF(ROW()&lt;=MAX('Facilities Data'!$B$6:$B$5727),VLOOKUP(ROW(),'Facilities Data'!$B$6:$F$5727,4, TRUE),"")</f>
        <v/>
      </c>
    </row>
    <row r="392" spans="1:2" x14ac:dyDescent="0.25">
      <c r="A392" t="str">
        <f>IF(ROW()&lt;=MAX('Facilities Data'!$B$6:$B$5727),VLOOKUP(ROW(),'Facilities Data'!$B$6:$F$5727,5, TRUE),"")</f>
        <v/>
      </c>
      <c r="B392" t="str">
        <f>IF(ROW()&lt;=MAX('Facilities Data'!$B$6:$B$5727),VLOOKUP(ROW(),'Facilities Data'!$B$6:$F$5727,4, TRUE),"")</f>
        <v/>
      </c>
    </row>
    <row r="393" spans="1:2" x14ac:dyDescent="0.25">
      <c r="A393" t="str">
        <f>IF(ROW()&lt;=MAX('Facilities Data'!$B$6:$B$5727),VLOOKUP(ROW(),'Facilities Data'!$B$6:$F$5727,5, TRUE),"")</f>
        <v/>
      </c>
      <c r="B393" t="str">
        <f>IF(ROW()&lt;=MAX('Facilities Data'!$B$6:$B$5727),VLOOKUP(ROW(),'Facilities Data'!$B$6:$F$5727,4, TRUE),"")</f>
        <v/>
      </c>
    </row>
    <row r="394" spans="1:2" x14ac:dyDescent="0.25">
      <c r="A394" t="str">
        <f>IF(ROW()&lt;=MAX('Facilities Data'!$B$6:$B$5727),VLOOKUP(ROW(),'Facilities Data'!$B$6:$F$5727,5, TRUE),"")</f>
        <v/>
      </c>
      <c r="B394" t="str">
        <f>IF(ROW()&lt;=MAX('Facilities Data'!$B$6:$B$5727),VLOOKUP(ROW(),'Facilities Data'!$B$6:$F$5727,4, TRUE),"")</f>
        <v/>
      </c>
    </row>
    <row r="395" spans="1:2" x14ac:dyDescent="0.25">
      <c r="A395" t="str">
        <f>IF(ROW()&lt;=MAX('Facilities Data'!$B$6:$B$5727),VLOOKUP(ROW(),'Facilities Data'!$B$6:$F$5727,5, TRUE),"")</f>
        <v/>
      </c>
      <c r="B395" t="str">
        <f>IF(ROW()&lt;=MAX('Facilities Data'!$B$6:$B$5727),VLOOKUP(ROW(),'Facilities Data'!$B$6:$F$5727,4, TRUE),"")</f>
        <v/>
      </c>
    </row>
    <row r="396" spans="1:2" x14ac:dyDescent="0.25">
      <c r="A396" t="str">
        <f>IF(ROW()&lt;=MAX('Facilities Data'!$B$6:$B$5727),VLOOKUP(ROW(),'Facilities Data'!$B$6:$F$5727,5, TRUE),"")</f>
        <v/>
      </c>
      <c r="B396" t="str">
        <f>IF(ROW()&lt;=MAX('Facilities Data'!$B$6:$B$5727),VLOOKUP(ROW(),'Facilities Data'!$B$6:$F$5727,4, TRUE),"")</f>
        <v/>
      </c>
    </row>
    <row r="397" spans="1:2" x14ac:dyDescent="0.25">
      <c r="A397" t="str">
        <f>IF(ROW()&lt;=MAX('Facilities Data'!$B$6:$B$5727),VLOOKUP(ROW(),'Facilities Data'!$B$6:$F$5727,5, TRUE),"")</f>
        <v/>
      </c>
      <c r="B397" t="str">
        <f>IF(ROW()&lt;=MAX('Facilities Data'!$B$6:$B$5727),VLOOKUP(ROW(),'Facilities Data'!$B$6:$F$5727,4, TRUE),"")</f>
        <v/>
      </c>
    </row>
    <row r="398" spans="1:2" x14ac:dyDescent="0.25">
      <c r="A398" t="str">
        <f>IF(ROW()&lt;=MAX('Facilities Data'!$B$6:$B$5727),VLOOKUP(ROW(),'Facilities Data'!$B$6:$F$5727,5, TRUE),"")</f>
        <v/>
      </c>
      <c r="B398" t="str">
        <f>IF(ROW()&lt;=MAX('Facilities Data'!$B$6:$B$5727),VLOOKUP(ROW(),'Facilities Data'!$B$6:$F$5727,4, TRUE),"")</f>
        <v/>
      </c>
    </row>
    <row r="399" spans="1:2" x14ac:dyDescent="0.25">
      <c r="A399" t="str">
        <f>IF(ROW()&lt;=MAX('Facilities Data'!$B$6:$B$5727),VLOOKUP(ROW(),'Facilities Data'!$B$6:$F$5727,5, TRUE),"")</f>
        <v/>
      </c>
      <c r="B399" t="str">
        <f>IF(ROW()&lt;=MAX('Facilities Data'!$B$6:$B$5727),VLOOKUP(ROW(),'Facilities Data'!$B$6:$F$5727,4, TRUE),"")</f>
        <v/>
      </c>
    </row>
    <row r="400" spans="1:2" x14ac:dyDescent="0.25">
      <c r="A400" t="str">
        <f>IF(ROW()&lt;=MAX('Facilities Data'!$B$6:$B$5727),VLOOKUP(ROW(),'Facilities Data'!$B$6:$F$5727,5, TRUE),"")</f>
        <v/>
      </c>
      <c r="B400" t="str">
        <f>IF(ROW()&lt;=MAX('Facilities Data'!$B$6:$B$5727),VLOOKUP(ROW(),'Facilities Data'!$B$6:$F$5727,4, TRUE),"")</f>
        <v/>
      </c>
    </row>
    <row r="401" spans="1:2" x14ac:dyDescent="0.25">
      <c r="A401" t="str">
        <f>IF(ROW()&lt;=MAX('Facilities Data'!$B$6:$B$5727),VLOOKUP(ROW(),'Facilities Data'!$B$6:$F$5727,5, TRUE),"")</f>
        <v/>
      </c>
      <c r="B401" t="str">
        <f>IF(ROW()&lt;=MAX('Facilities Data'!$B$6:$B$5727),VLOOKUP(ROW(),'Facilities Data'!$B$6:$F$5727,4, TRUE),"")</f>
        <v/>
      </c>
    </row>
    <row r="402" spans="1:2" x14ac:dyDescent="0.25">
      <c r="A402" t="str">
        <f>IF(ROW()&lt;=MAX('Facilities Data'!$B$6:$B$5727),VLOOKUP(ROW(),'Facilities Data'!$B$6:$F$5727,5, TRUE),"")</f>
        <v/>
      </c>
      <c r="B402" t="str">
        <f>IF(ROW()&lt;=MAX('Facilities Data'!$B$6:$B$5727),VLOOKUP(ROW(),'Facilities Data'!$B$6:$F$5727,4, TRUE),"")</f>
        <v/>
      </c>
    </row>
    <row r="403" spans="1:2" x14ac:dyDescent="0.25">
      <c r="A403" t="str">
        <f>IF(ROW()&lt;=MAX('Facilities Data'!$B$6:$B$5727),VLOOKUP(ROW(),'Facilities Data'!$B$6:$F$5727,5, TRUE),"")</f>
        <v/>
      </c>
      <c r="B403" t="str">
        <f>IF(ROW()&lt;=MAX('Facilities Data'!$B$6:$B$5727),VLOOKUP(ROW(),'Facilities Data'!$B$6:$F$5727,4, TRUE),"")</f>
        <v/>
      </c>
    </row>
    <row r="404" spans="1:2" x14ac:dyDescent="0.25">
      <c r="A404" t="str">
        <f>IF(ROW()&lt;=MAX('Facilities Data'!$B$6:$B$5727),VLOOKUP(ROW(),'Facilities Data'!$B$6:$F$5727,5, TRUE),"")</f>
        <v/>
      </c>
      <c r="B404" t="str">
        <f>IF(ROW()&lt;=MAX('Facilities Data'!$B$6:$B$5727),VLOOKUP(ROW(),'Facilities Data'!$B$6:$F$5727,4, TRUE),"")</f>
        <v/>
      </c>
    </row>
    <row r="405" spans="1:2" x14ac:dyDescent="0.25">
      <c r="A405" t="str">
        <f>IF(ROW()&lt;=MAX('Facilities Data'!$B$6:$B$5727),VLOOKUP(ROW(),'Facilities Data'!$B$6:$F$5727,5, TRUE),"")</f>
        <v/>
      </c>
      <c r="B405" t="str">
        <f>IF(ROW()&lt;=MAX('Facilities Data'!$B$6:$B$5727),VLOOKUP(ROW(),'Facilities Data'!$B$6:$F$5727,4, TRUE),"")</f>
        <v/>
      </c>
    </row>
    <row r="406" spans="1:2" x14ac:dyDescent="0.25">
      <c r="A406" t="str">
        <f>IF(ROW()&lt;=MAX('Facilities Data'!$B$6:$B$5727),VLOOKUP(ROW(),'Facilities Data'!$B$6:$F$5727,5, TRUE),"")</f>
        <v/>
      </c>
      <c r="B406" t="str">
        <f>IF(ROW()&lt;=MAX('Facilities Data'!$B$6:$B$5727),VLOOKUP(ROW(),'Facilities Data'!$B$6:$F$5727,4, TRUE),"")</f>
        <v/>
      </c>
    </row>
    <row r="407" spans="1:2" x14ac:dyDescent="0.25">
      <c r="A407" t="str">
        <f>IF(ROW()&lt;=MAX('Facilities Data'!$B$6:$B$5727),VLOOKUP(ROW(),'Facilities Data'!$B$6:$F$5727,5, TRUE),"")</f>
        <v/>
      </c>
      <c r="B407" t="str">
        <f>IF(ROW()&lt;=MAX('Facilities Data'!$B$6:$B$5727),VLOOKUP(ROW(),'Facilities Data'!$B$6:$F$5727,4, TRUE),"")</f>
        <v/>
      </c>
    </row>
    <row r="408" spans="1:2" x14ac:dyDescent="0.25">
      <c r="A408" t="str">
        <f>IF(ROW()&lt;=MAX('Facilities Data'!$B$6:$B$5727),VLOOKUP(ROW(),'Facilities Data'!$B$6:$F$5727,5, TRUE),"")</f>
        <v/>
      </c>
      <c r="B408" t="str">
        <f>IF(ROW()&lt;=MAX('Facilities Data'!$B$6:$B$5727),VLOOKUP(ROW(),'Facilities Data'!$B$6:$F$5727,4, TRUE),"")</f>
        <v/>
      </c>
    </row>
    <row r="409" spans="1:2" x14ac:dyDescent="0.25">
      <c r="A409" t="str">
        <f>IF(ROW()&lt;=MAX('Facilities Data'!$B$6:$B$5727),VLOOKUP(ROW(),'Facilities Data'!$B$6:$F$5727,5, TRUE),"")</f>
        <v/>
      </c>
      <c r="B409" t="str">
        <f>IF(ROW()&lt;=MAX('Facilities Data'!$B$6:$B$5727),VLOOKUP(ROW(),'Facilities Data'!$B$6:$F$5727,4, TRUE),"")</f>
        <v/>
      </c>
    </row>
    <row r="410" spans="1:2" x14ac:dyDescent="0.25">
      <c r="A410" t="str">
        <f>IF(ROW()&lt;=MAX('Facilities Data'!$B$6:$B$5727),VLOOKUP(ROW(),'Facilities Data'!$B$6:$F$5727,5, TRUE),"")</f>
        <v/>
      </c>
      <c r="B410" t="str">
        <f>IF(ROW()&lt;=MAX('Facilities Data'!$B$6:$B$5727),VLOOKUP(ROW(),'Facilities Data'!$B$6:$F$5727,4, TRUE),"")</f>
        <v/>
      </c>
    </row>
    <row r="411" spans="1:2" x14ac:dyDescent="0.25">
      <c r="A411" t="str">
        <f>IF(ROW()&lt;=MAX('Facilities Data'!$B$6:$B$5727),VLOOKUP(ROW(),'Facilities Data'!$B$6:$F$5727,5, TRUE),"")</f>
        <v/>
      </c>
      <c r="B411" t="str">
        <f>IF(ROW()&lt;=MAX('Facilities Data'!$B$6:$B$5727),VLOOKUP(ROW(),'Facilities Data'!$B$6:$F$5727,4, TRUE),"")</f>
        <v/>
      </c>
    </row>
    <row r="412" spans="1:2" x14ac:dyDescent="0.25">
      <c r="A412" t="str">
        <f>IF(ROW()&lt;=MAX('Facilities Data'!$B$6:$B$5727),VLOOKUP(ROW(),'Facilities Data'!$B$6:$F$5727,5, TRUE),"")</f>
        <v/>
      </c>
      <c r="B412" t="str">
        <f>IF(ROW()&lt;=MAX('Facilities Data'!$B$6:$B$5727),VLOOKUP(ROW(),'Facilities Data'!$B$6:$F$5727,4, TRUE),"")</f>
        <v/>
      </c>
    </row>
    <row r="413" spans="1:2" x14ac:dyDescent="0.25">
      <c r="A413" t="str">
        <f>IF(ROW()&lt;=MAX('Facilities Data'!$B$6:$B$5727),VLOOKUP(ROW(),'Facilities Data'!$B$6:$F$5727,5, TRUE),"")</f>
        <v/>
      </c>
      <c r="B413" t="str">
        <f>IF(ROW()&lt;=MAX('Facilities Data'!$B$6:$B$5727),VLOOKUP(ROW(),'Facilities Data'!$B$6:$F$5727,4, TRUE),"")</f>
        <v/>
      </c>
    </row>
    <row r="414" spans="1:2" x14ac:dyDescent="0.25">
      <c r="A414" t="str">
        <f>IF(ROW()&lt;=MAX('Facilities Data'!$B$6:$B$5727),VLOOKUP(ROW(),'Facilities Data'!$B$6:$F$5727,5, TRUE),"")</f>
        <v/>
      </c>
      <c r="B414" t="str">
        <f>IF(ROW()&lt;=MAX('Facilities Data'!$B$6:$B$5727),VLOOKUP(ROW(),'Facilities Data'!$B$6:$F$5727,4, TRUE),"")</f>
        <v/>
      </c>
    </row>
    <row r="415" spans="1:2" x14ac:dyDescent="0.25">
      <c r="A415" t="str">
        <f>IF(ROW()&lt;=MAX('Facilities Data'!$B$6:$B$5727),VLOOKUP(ROW(),'Facilities Data'!$B$6:$F$5727,5, TRUE),"")</f>
        <v/>
      </c>
      <c r="B415" t="str">
        <f>IF(ROW()&lt;=MAX('Facilities Data'!$B$6:$B$5727),VLOOKUP(ROW(),'Facilities Data'!$B$6:$F$5727,4, TRUE),"")</f>
        <v/>
      </c>
    </row>
    <row r="416" spans="1:2" x14ac:dyDescent="0.25">
      <c r="A416" t="str">
        <f>IF(ROW()&lt;=MAX('Facilities Data'!$B$6:$B$5727),VLOOKUP(ROW(),'Facilities Data'!$B$6:$F$5727,5, TRUE),"")</f>
        <v/>
      </c>
      <c r="B416" t="str">
        <f>IF(ROW()&lt;=MAX('Facilities Data'!$B$6:$B$5727),VLOOKUP(ROW(),'Facilities Data'!$B$6:$F$5727,4, TRUE),"")</f>
        <v/>
      </c>
    </row>
    <row r="417" spans="1:2" x14ac:dyDescent="0.25">
      <c r="A417" t="str">
        <f>IF(ROW()&lt;=MAX('Facilities Data'!$B$6:$B$5727),VLOOKUP(ROW(),'Facilities Data'!$B$6:$F$5727,5, TRUE),"")</f>
        <v/>
      </c>
      <c r="B417" t="str">
        <f>IF(ROW()&lt;=MAX('Facilities Data'!$B$6:$B$5727),VLOOKUP(ROW(),'Facilities Data'!$B$6:$F$5727,4, TRUE),"")</f>
        <v/>
      </c>
    </row>
    <row r="418" spans="1:2" x14ac:dyDescent="0.25">
      <c r="A418" t="str">
        <f>IF(ROW()&lt;=MAX('Facilities Data'!$B$6:$B$5727),VLOOKUP(ROW(),'Facilities Data'!$B$6:$F$5727,5, TRUE),"")</f>
        <v/>
      </c>
      <c r="B418" t="str">
        <f>IF(ROW()&lt;=MAX('Facilities Data'!$B$6:$B$5727),VLOOKUP(ROW(),'Facilities Data'!$B$6:$F$5727,4, TRUE),"")</f>
        <v/>
      </c>
    </row>
    <row r="419" spans="1:2" x14ac:dyDescent="0.25">
      <c r="A419" t="str">
        <f>IF(ROW()&lt;=MAX('Facilities Data'!$B$6:$B$5727),VLOOKUP(ROW(),'Facilities Data'!$B$6:$F$5727,5, TRUE),"")</f>
        <v/>
      </c>
      <c r="B419" t="str">
        <f>IF(ROW()&lt;=MAX('Facilities Data'!$B$6:$B$5727),VLOOKUP(ROW(),'Facilities Data'!$B$6:$F$5727,4, TRUE),"")</f>
        <v/>
      </c>
    </row>
    <row r="420" spans="1:2" x14ac:dyDescent="0.25">
      <c r="A420" t="str">
        <f>IF(ROW()&lt;=MAX('Facilities Data'!$B$6:$B$5727),VLOOKUP(ROW(),'Facilities Data'!$B$6:$F$5727,5, TRUE),"")</f>
        <v/>
      </c>
      <c r="B420" t="str">
        <f>IF(ROW()&lt;=MAX('Facilities Data'!$B$6:$B$5727),VLOOKUP(ROW(),'Facilities Data'!$B$6:$F$5727,4, TRUE),"")</f>
        <v/>
      </c>
    </row>
    <row r="421" spans="1:2" x14ac:dyDescent="0.25">
      <c r="A421" t="str">
        <f>IF(ROW()&lt;=MAX('Facilities Data'!$B$6:$B$5727),VLOOKUP(ROW(),'Facilities Data'!$B$6:$F$5727,5, TRUE),"")</f>
        <v/>
      </c>
      <c r="B421" t="str">
        <f>IF(ROW()&lt;=MAX('Facilities Data'!$B$6:$B$5727),VLOOKUP(ROW(),'Facilities Data'!$B$6:$F$5727,4, TRUE),"")</f>
        <v/>
      </c>
    </row>
    <row r="422" spans="1:2" x14ac:dyDescent="0.25">
      <c r="A422" t="str">
        <f>IF(ROW()&lt;=MAX('Facilities Data'!$B$6:$B$5727),VLOOKUP(ROW(),'Facilities Data'!$B$6:$F$5727,5, TRUE),"")</f>
        <v/>
      </c>
      <c r="B422" t="str">
        <f>IF(ROW()&lt;=MAX('Facilities Data'!$B$6:$B$5727),VLOOKUP(ROW(),'Facilities Data'!$B$6:$F$5727,4, TRUE),"")</f>
        <v/>
      </c>
    </row>
    <row r="423" spans="1:2" x14ac:dyDescent="0.25">
      <c r="A423" t="str">
        <f>IF(ROW()&lt;=MAX('Facilities Data'!$B$6:$B$5727),VLOOKUP(ROW(),'Facilities Data'!$B$6:$F$5727,5, TRUE),"")</f>
        <v/>
      </c>
      <c r="B423" t="str">
        <f>IF(ROW()&lt;=MAX('Facilities Data'!$B$6:$B$5727),VLOOKUP(ROW(),'Facilities Data'!$B$6:$F$5727,4, TRUE),"")</f>
        <v/>
      </c>
    </row>
    <row r="424" spans="1:2" x14ac:dyDescent="0.25">
      <c r="A424" t="str">
        <f>IF(ROW()&lt;=MAX('Facilities Data'!$B$6:$B$5727),VLOOKUP(ROW(),'Facilities Data'!$B$6:$F$5727,5, TRUE),"")</f>
        <v/>
      </c>
      <c r="B424" t="str">
        <f>IF(ROW()&lt;=MAX('Facilities Data'!$B$6:$B$5727),VLOOKUP(ROW(),'Facilities Data'!$B$6:$F$5727,4, TRUE),"")</f>
        <v/>
      </c>
    </row>
    <row r="425" spans="1:2" x14ac:dyDescent="0.25">
      <c r="A425" t="str">
        <f>IF(ROW()&lt;=MAX('Facilities Data'!$B$6:$B$5727),VLOOKUP(ROW(),'Facilities Data'!$B$6:$F$5727,5, TRUE),"")</f>
        <v/>
      </c>
      <c r="B425" t="str">
        <f>IF(ROW()&lt;=MAX('Facilities Data'!$B$6:$B$5727),VLOOKUP(ROW(),'Facilities Data'!$B$6:$F$5727,4, TRUE),"")</f>
        <v/>
      </c>
    </row>
    <row r="426" spans="1:2" x14ac:dyDescent="0.25">
      <c r="A426" t="str">
        <f>IF(ROW()&lt;=MAX('Facilities Data'!$B$6:$B$5727),VLOOKUP(ROW(),'Facilities Data'!$B$6:$F$5727,5, TRUE),"")</f>
        <v/>
      </c>
      <c r="B426" t="str">
        <f>IF(ROW()&lt;=MAX('Facilities Data'!$B$6:$B$5727),VLOOKUP(ROW(),'Facilities Data'!$B$6:$F$5727,4, TRUE),"")</f>
        <v/>
      </c>
    </row>
    <row r="427" spans="1:2" x14ac:dyDescent="0.25">
      <c r="A427" t="str">
        <f>IF(ROW()&lt;=MAX('Facilities Data'!$B$6:$B$5727),VLOOKUP(ROW(),'Facilities Data'!$B$6:$F$5727,5, TRUE),"")</f>
        <v/>
      </c>
      <c r="B427" t="str">
        <f>IF(ROW()&lt;=MAX('Facilities Data'!$B$6:$B$5727),VLOOKUP(ROW(),'Facilities Data'!$B$6:$F$5727,4, TRUE),"")</f>
        <v/>
      </c>
    </row>
    <row r="428" spans="1:2" x14ac:dyDescent="0.25">
      <c r="A428" t="str">
        <f>IF(ROW()&lt;=MAX('Facilities Data'!$B$6:$B$5727),VLOOKUP(ROW(),'Facilities Data'!$B$6:$F$5727,5, TRUE),"")</f>
        <v/>
      </c>
      <c r="B428" t="str">
        <f>IF(ROW()&lt;=MAX('Facilities Data'!$B$6:$B$5727),VLOOKUP(ROW(),'Facilities Data'!$B$6:$F$5727,4, TRUE),"")</f>
        <v/>
      </c>
    </row>
    <row r="429" spans="1:2" x14ac:dyDescent="0.25">
      <c r="A429" t="str">
        <f>IF(ROW()&lt;=MAX('Facilities Data'!$B$6:$B$5727),VLOOKUP(ROW(),'Facilities Data'!$B$6:$F$5727,5, TRUE),"")</f>
        <v/>
      </c>
      <c r="B429" t="str">
        <f>IF(ROW()&lt;=MAX('Facilities Data'!$B$6:$B$5727),VLOOKUP(ROW(),'Facilities Data'!$B$6:$F$5727,4, TRUE),"")</f>
        <v/>
      </c>
    </row>
    <row r="430" spans="1:2" x14ac:dyDescent="0.25">
      <c r="A430" t="str">
        <f>IF(ROW()&lt;=MAX('Facilities Data'!$B$6:$B$5727),VLOOKUP(ROW(),'Facilities Data'!$B$6:$F$5727,5, TRUE),"")</f>
        <v/>
      </c>
      <c r="B430" t="str">
        <f>IF(ROW()&lt;=MAX('Facilities Data'!$B$6:$B$5727),VLOOKUP(ROW(),'Facilities Data'!$B$6:$F$5727,4, TRUE),"")</f>
        <v/>
      </c>
    </row>
    <row r="431" spans="1:2" x14ac:dyDescent="0.25">
      <c r="A431" t="str">
        <f>IF(ROW()&lt;=MAX('Facilities Data'!$B$6:$B$5727),VLOOKUP(ROW(),'Facilities Data'!$B$6:$F$5727,5, TRUE),"")</f>
        <v/>
      </c>
      <c r="B431" t="str">
        <f>IF(ROW()&lt;=MAX('Facilities Data'!$B$6:$B$5727),VLOOKUP(ROW(),'Facilities Data'!$B$6:$F$5727,4, TRUE),"")</f>
        <v/>
      </c>
    </row>
    <row r="432" spans="1:2" x14ac:dyDescent="0.25">
      <c r="A432" t="str">
        <f>IF(ROW()&lt;=MAX('Facilities Data'!$B$6:$B$5727),VLOOKUP(ROW(),'Facilities Data'!$B$6:$F$5727,5, TRUE),"")</f>
        <v/>
      </c>
      <c r="B432" t="str">
        <f>IF(ROW()&lt;=MAX('Facilities Data'!$B$6:$B$5727),VLOOKUP(ROW(),'Facilities Data'!$B$6:$F$5727,4, TRUE),"")</f>
        <v/>
      </c>
    </row>
    <row r="433" spans="1:2" x14ac:dyDescent="0.25">
      <c r="A433" t="str">
        <f>IF(ROW()&lt;=MAX('Facilities Data'!$B$6:$B$5727),VLOOKUP(ROW(),'Facilities Data'!$B$6:$F$5727,5, TRUE),"")</f>
        <v/>
      </c>
      <c r="B433" t="str">
        <f>IF(ROW()&lt;=MAX('Facilities Data'!$B$6:$B$5727),VLOOKUP(ROW(),'Facilities Data'!$B$6:$F$5727,4, TRUE),"")</f>
        <v/>
      </c>
    </row>
    <row r="434" spans="1:2" x14ac:dyDescent="0.25">
      <c r="A434" t="str">
        <f>IF(ROW()&lt;=MAX('Facilities Data'!$B$6:$B$5727),VLOOKUP(ROW(),'Facilities Data'!$B$6:$F$5727,5, TRUE),"")</f>
        <v/>
      </c>
      <c r="B434" t="str">
        <f>IF(ROW()&lt;=MAX('Facilities Data'!$B$6:$B$5727),VLOOKUP(ROW(),'Facilities Data'!$B$6:$F$5727,4, TRUE),"")</f>
        <v/>
      </c>
    </row>
    <row r="435" spans="1:2" x14ac:dyDescent="0.25">
      <c r="A435" t="str">
        <f>IF(ROW()&lt;=MAX('Facilities Data'!$B$6:$B$5727),VLOOKUP(ROW(),'Facilities Data'!$B$6:$F$5727,5, TRUE),"")</f>
        <v/>
      </c>
      <c r="B435" t="str">
        <f>IF(ROW()&lt;=MAX('Facilities Data'!$B$6:$B$5727),VLOOKUP(ROW(),'Facilities Data'!$B$6:$F$5727,4, TRUE),"")</f>
        <v/>
      </c>
    </row>
    <row r="436" spans="1:2" x14ac:dyDescent="0.25">
      <c r="A436" t="str">
        <f>IF(ROW()&lt;=MAX('Facilities Data'!$B$6:$B$5727),VLOOKUP(ROW(),'Facilities Data'!$B$6:$F$5727,5, TRUE),"")</f>
        <v/>
      </c>
      <c r="B436" t="str">
        <f>IF(ROW()&lt;=MAX('Facilities Data'!$B$6:$B$5727),VLOOKUP(ROW(),'Facilities Data'!$B$6:$F$5727,4, TRUE),"")</f>
        <v/>
      </c>
    </row>
    <row r="437" spans="1:2" x14ac:dyDescent="0.25">
      <c r="A437" t="str">
        <f>IF(ROW()&lt;=MAX('Facilities Data'!$B$6:$B$5727),VLOOKUP(ROW(),'Facilities Data'!$B$6:$F$5727,5, TRUE),"")</f>
        <v/>
      </c>
      <c r="B437" t="str">
        <f>IF(ROW()&lt;=MAX('Facilities Data'!$B$6:$B$5727),VLOOKUP(ROW(),'Facilities Data'!$B$6:$F$5727,4, TRUE),"")</f>
        <v/>
      </c>
    </row>
    <row r="438" spans="1:2" x14ac:dyDescent="0.25">
      <c r="A438" t="str">
        <f>IF(ROW()&lt;=MAX('Facilities Data'!$B$6:$B$5727),VLOOKUP(ROW(),'Facilities Data'!$B$6:$F$5727,5, TRUE),"")</f>
        <v/>
      </c>
      <c r="B438" t="str">
        <f>IF(ROW()&lt;=MAX('Facilities Data'!$B$6:$B$5727),VLOOKUP(ROW(),'Facilities Data'!$B$6:$F$5727,4, TRUE),"")</f>
        <v/>
      </c>
    </row>
    <row r="439" spans="1:2" x14ac:dyDescent="0.25">
      <c r="A439" t="str">
        <f>IF(ROW()&lt;=MAX('Facilities Data'!$B$6:$B$5727),VLOOKUP(ROW(),'Facilities Data'!$B$6:$F$5727,5, TRUE),"")</f>
        <v/>
      </c>
      <c r="B439" t="str">
        <f>IF(ROW()&lt;=MAX('Facilities Data'!$B$6:$B$5727),VLOOKUP(ROW(),'Facilities Data'!$B$6:$F$5727,4, TRUE),"")</f>
        <v/>
      </c>
    </row>
    <row r="440" spans="1:2" x14ac:dyDescent="0.25">
      <c r="A440" t="str">
        <f>IF(ROW()&lt;=MAX('Facilities Data'!$B$6:$B$5727),VLOOKUP(ROW(),'Facilities Data'!$B$6:$F$5727,5, TRUE),"")</f>
        <v/>
      </c>
      <c r="B440" t="str">
        <f>IF(ROW()&lt;=MAX('Facilities Data'!$B$6:$B$5727),VLOOKUP(ROW(),'Facilities Data'!$B$6:$F$5727,4, TRUE),"")</f>
        <v/>
      </c>
    </row>
    <row r="441" spans="1:2" x14ac:dyDescent="0.25">
      <c r="A441" t="str">
        <f>IF(ROW()&lt;=MAX('Facilities Data'!$B$6:$B$5727),VLOOKUP(ROW(),'Facilities Data'!$B$6:$F$5727,5, TRUE),"")</f>
        <v/>
      </c>
      <c r="B441" t="str">
        <f>IF(ROW()&lt;=MAX('Facilities Data'!$B$6:$B$5727),VLOOKUP(ROW(),'Facilities Data'!$B$6:$F$5727,4, TRUE),"")</f>
        <v/>
      </c>
    </row>
    <row r="442" spans="1:2" x14ac:dyDescent="0.25">
      <c r="A442" t="str">
        <f>IF(ROW()&lt;=MAX('Facilities Data'!$B$6:$B$5727),VLOOKUP(ROW(),'Facilities Data'!$B$6:$F$5727,5, TRUE),"")</f>
        <v/>
      </c>
      <c r="B442" t="str">
        <f>IF(ROW()&lt;=MAX('Facilities Data'!$B$6:$B$5727),VLOOKUP(ROW(),'Facilities Data'!$B$6:$F$5727,4, TRUE),"")</f>
        <v/>
      </c>
    </row>
    <row r="443" spans="1:2" x14ac:dyDescent="0.25">
      <c r="A443" t="str">
        <f>IF(ROW()&lt;=MAX('Facilities Data'!$B$6:$B$5727),VLOOKUP(ROW(),'Facilities Data'!$B$6:$F$5727,5, TRUE),"")</f>
        <v/>
      </c>
      <c r="B443" t="str">
        <f>IF(ROW()&lt;=MAX('Facilities Data'!$B$6:$B$5727),VLOOKUP(ROW(),'Facilities Data'!$B$6:$F$5727,4, TRUE),"")</f>
        <v/>
      </c>
    </row>
    <row r="444" spans="1:2" x14ac:dyDescent="0.25">
      <c r="A444" t="str">
        <f>IF(ROW()&lt;=MAX('Facilities Data'!$B$6:$B$5727),VLOOKUP(ROW(),'Facilities Data'!$B$6:$F$5727,5, TRUE),"")</f>
        <v/>
      </c>
      <c r="B444" t="str">
        <f>IF(ROW()&lt;=MAX('Facilities Data'!$B$6:$B$5727),VLOOKUP(ROW(),'Facilities Data'!$B$6:$F$5727,4, TRUE),"")</f>
        <v/>
      </c>
    </row>
    <row r="445" spans="1:2" x14ac:dyDescent="0.25">
      <c r="A445" t="str">
        <f>IF(ROW()&lt;=MAX('Facilities Data'!$B$6:$B$5727),VLOOKUP(ROW(),'Facilities Data'!$B$6:$F$5727,5, TRUE),"")</f>
        <v/>
      </c>
      <c r="B445" t="str">
        <f>IF(ROW()&lt;=MAX('Facilities Data'!$B$6:$B$5727),VLOOKUP(ROW(),'Facilities Data'!$B$6:$F$5727,4, TRUE),"")</f>
        <v/>
      </c>
    </row>
    <row r="446" spans="1:2" x14ac:dyDescent="0.25">
      <c r="A446" t="str">
        <f>IF(ROW()&lt;=MAX('Facilities Data'!$B$6:$B$5727),VLOOKUP(ROW(),'Facilities Data'!$B$6:$F$5727,5, TRUE),"")</f>
        <v/>
      </c>
      <c r="B446" t="str">
        <f>IF(ROW()&lt;=MAX('Facilities Data'!$B$6:$B$5727),VLOOKUP(ROW(),'Facilities Data'!$B$6:$F$5727,4, TRUE),"")</f>
        <v/>
      </c>
    </row>
    <row r="447" spans="1:2" x14ac:dyDescent="0.25">
      <c r="A447" t="str">
        <f>IF(ROW()&lt;=MAX('Facilities Data'!$B$6:$B$5727),VLOOKUP(ROW(),'Facilities Data'!$B$6:$F$5727,5, TRUE),"")</f>
        <v/>
      </c>
      <c r="B447" t="str">
        <f>IF(ROW()&lt;=MAX('Facilities Data'!$B$6:$B$5727),VLOOKUP(ROW(),'Facilities Data'!$B$6:$F$5727,4, TRUE),"")</f>
        <v/>
      </c>
    </row>
    <row r="448" spans="1:2" x14ac:dyDescent="0.25">
      <c r="A448" t="str">
        <f>IF(ROW()&lt;=MAX('Facilities Data'!$B$6:$B$5727),VLOOKUP(ROW(),'Facilities Data'!$B$6:$F$5727,5, TRUE),"")</f>
        <v/>
      </c>
      <c r="B448" t="str">
        <f>IF(ROW()&lt;=MAX('Facilities Data'!$B$6:$B$5727),VLOOKUP(ROW(),'Facilities Data'!$B$6:$F$5727,4, TRUE),"")</f>
        <v/>
      </c>
    </row>
    <row r="449" spans="1:2" x14ac:dyDescent="0.25">
      <c r="A449" t="str">
        <f>IF(ROW()&lt;=MAX('Facilities Data'!$B$6:$B$5727),VLOOKUP(ROW(),'Facilities Data'!$B$6:$F$5727,5, TRUE),"")</f>
        <v/>
      </c>
      <c r="B449" t="str">
        <f>IF(ROW()&lt;=MAX('Facilities Data'!$B$6:$B$5727),VLOOKUP(ROW(),'Facilities Data'!$B$6:$F$5727,4, TRUE),"")</f>
        <v/>
      </c>
    </row>
    <row r="450" spans="1:2" x14ac:dyDescent="0.25">
      <c r="A450" t="str">
        <f>IF(ROW()&lt;=MAX('Facilities Data'!$B$6:$B$5727),VLOOKUP(ROW(),'Facilities Data'!$B$6:$F$5727,5, TRUE),"")</f>
        <v/>
      </c>
      <c r="B450" t="str">
        <f>IF(ROW()&lt;=MAX('Facilities Data'!$B$6:$B$5727),VLOOKUP(ROW(),'Facilities Data'!$B$6:$F$5727,4, TRUE),"")</f>
        <v/>
      </c>
    </row>
    <row r="451" spans="1:2" x14ac:dyDescent="0.25">
      <c r="A451" t="str">
        <f>IF(ROW()&lt;=MAX('Facilities Data'!$B$6:$B$5727),VLOOKUP(ROW(),'Facilities Data'!$B$6:$F$5727,5, TRUE),"")</f>
        <v/>
      </c>
      <c r="B451" t="str">
        <f>IF(ROW()&lt;=MAX('Facilities Data'!$B$6:$B$5727),VLOOKUP(ROW(),'Facilities Data'!$B$6:$F$5727,4, TRUE),"")</f>
        <v/>
      </c>
    </row>
    <row r="452" spans="1:2" x14ac:dyDescent="0.25">
      <c r="A452" t="str">
        <f>IF(ROW()&lt;=MAX('Facilities Data'!$B$6:$B$5727),VLOOKUP(ROW(),'Facilities Data'!$B$6:$F$5727,5, TRUE),"")</f>
        <v/>
      </c>
      <c r="B452" t="str">
        <f>IF(ROW()&lt;=MAX('Facilities Data'!$B$6:$B$5727),VLOOKUP(ROW(),'Facilities Data'!$B$6:$F$5727,4, TRUE),"")</f>
        <v/>
      </c>
    </row>
    <row r="453" spans="1:2" x14ac:dyDescent="0.25">
      <c r="A453" t="str">
        <f>IF(ROW()&lt;=MAX('Facilities Data'!$B$6:$B$5727),VLOOKUP(ROW(),'Facilities Data'!$B$6:$F$5727,5, TRUE),"")</f>
        <v/>
      </c>
      <c r="B453" t="str">
        <f>IF(ROW()&lt;=MAX('Facilities Data'!$B$6:$B$5727),VLOOKUP(ROW(),'Facilities Data'!$B$6:$F$5727,4, TRUE),"")</f>
        <v/>
      </c>
    </row>
    <row r="454" spans="1:2" x14ac:dyDescent="0.25">
      <c r="A454" t="str">
        <f>IF(ROW()&lt;=MAX('Facilities Data'!$B$6:$B$5727),VLOOKUP(ROW(),'Facilities Data'!$B$6:$F$5727,5, TRUE),"")</f>
        <v/>
      </c>
      <c r="B454" t="str">
        <f>IF(ROW()&lt;=MAX('Facilities Data'!$B$6:$B$5727),VLOOKUP(ROW(),'Facilities Data'!$B$6:$F$5727,4, TRUE),"")</f>
        <v/>
      </c>
    </row>
    <row r="455" spans="1:2" x14ac:dyDescent="0.25">
      <c r="A455" t="str">
        <f>IF(ROW()&lt;=MAX('Facilities Data'!$B$6:$B$5727),VLOOKUP(ROW(),'Facilities Data'!$B$6:$F$5727,5, TRUE),"")</f>
        <v/>
      </c>
      <c r="B455" t="str">
        <f>IF(ROW()&lt;=MAX('Facilities Data'!$B$6:$B$5727),VLOOKUP(ROW(),'Facilities Data'!$B$6:$F$5727,4, TRUE),"")</f>
        <v/>
      </c>
    </row>
    <row r="456" spans="1:2" x14ac:dyDescent="0.25">
      <c r="A456" t="str">
        <f>IF(ROW()&lt;=MAX('Facilities Data'!$B$6:$B$5727),VLOOKUP(ROW(),'Facilities Data'!$B$6:$F$5727,5, TRUE),"")</f>
        <v/>
      </c>
      <c r="B456" t="str">
        <f>IF(ROW()&lt;=MAX('Facilities Data'!$B$6:$B$5727),VLOOKUP(ROW(),'Facilities Data'!$B$6:$F$5727,4, TRUE),"")</f>
        <v/>
      </c>
    </row>
    <row r="457" spans="1:2" x14ac:dyDescent="0.25">
      <c r="A457" t="str">
        <f>IF(ROW()&lt;=MAX('Facilities Data'!$B$6:$B$5727),VLOOKUP(ROW(),'Facilities Data'!$B$6:$F$5727,5, TRUE),"")</f>
        <v/>
      </c>
      <c r="B457" t="str">
        <f>IF(ROW()&lt;=MAX('Facilities Data'!$B$6:$B$5727),VLOOKUP(ROW(),'Facilities Data'!$B$6:$F$5727,4, TRUE),"")</f>
        <v/>
      </c>
    </row>
    <row r="458" spans="1:2" x14ac:dyDescent="0.25">
      <c r="A458" t="str">
        <f>IF(ROW()&lt;=MAX('Facilities Data'!$B$6:$B$5727),VLOOKUP(ROW(),'Facilities Data'!$B$6:$F$5727,5, TRUE),"")</f>
        <v/>
      </c>
      <c r="B458" t="str">
        <f>IF(ROW()&lt;=MAX('Facilities Data'!$B$6:$B$5727),VLOOKUP(ROW(),'Facilities Data'!$B$6:$F$5727,4, TRUE),"")</f>
        <v/>
      </c>
    </row>
    <row r="459" spans="1:2" x14ac:dyDescent="0.25">
      <c r="A459" t="str">
        <f>IF(ROW()&lt;=MAX('Facilities Data'!$B$6:$B$5727),VLOOKUP(ROW(),'Facilities Data'!$B$6:$F$5727,5, TRUE),"")</f>
        <v/>
      </c>
      <c r="B459" t="str">
        <f>IF(ROW()&lt;=MAX('Facilities Data'!$B$6:$B$5727),VLOOKUP(ROW(),'Facilities Data'!$B$6:$F$5727,4, TRUE),"")</f>
        <v/>
      </c>
    </row>
    <row r="460" spans="1:2" x14ac:dyDescent="0.25">
      <c r="A460" t="str">
        <f>IF(ROW()&lt;=MAX('Facilities Data'!$B$6:$B$5727),VLOOKUP(ROW(),'Facilities Data'!$B$6:$F$5727,5, TRUE),"")</f>
        <v/>
      </c>
      <c r="B460" t="str">
        <f>IF(ROW()&lt;=MAX('Facilities Data'!$B$6:$B$5727),VLOOKUP(ROW(),'Facilities Data'!$B$6:$F$5727,4, TRUE),"")</f>
        <v/>
      </c>
    </row>
    <row r="461" spans="1:2" x14ac:dyDescent="0.25">
      <c r="A461" t="str">
        <f>IF(ROW()&lt;=MAX('Facilities Data'!$B$6:$B$5727),VLOOKUP(ROW(),'Facilities Data'!$B$6:$F$5727,5, TRUE),"")</f>
        <v/>
      </c>
      <c r="B461" t="str">
        <f>IF(ROW()&lt;=MAX('Facilities Data'!$B$6:$B$5727),VLOOKUP(ROW(),'Facilities Data'!$B$6:$F$5727,4, TRUE),"")</f>
        <v/>
      </c>
    </row>
    <row r="462" spans="1:2" x14ac:dyDescent="0.25">
      <c r="A462" t="str">
        <f>IF(ROW()&lt;=MAX('Facilities Data'!$B$6:$B$5727),VLOOKUP(ROW(),'Facilities Data'!$B$6:$F$5727,5, TRUE),"")</f>
        <v/>
      </c>
      <c r="B462" t="str">
        <f>IF(ROW()&lt;=MAX('Facilities Data'!$B$6:$B$5727),VLOOKUP(ROW(),'Facilities Data'!$B$6:$F$5727,4, TRUE),"")</f>
        <v/>
      </c>
    </row>
    <row r="463" spans="1:2" x14ac:dyDescent="0.25">
      <c r="A463" t="str">
        <f>IF(ROW()&lt;=MAX('Facilities Data'!$B$6:$B$5727),VLOOKUP(ROW(),'Facilities Data'!$B$6:$F$5727,5, TRUE),"")</f>
        <v/>
      </c>
      <c r="B463" t="str">
        <f>IF(ROW()&lt;=MAX('Facilities Data'!$B$6:$B$5727),VLOOKUP(ROW(),'Facilities Data'!$B$6:$F$5727,4, TRUE),"")</f>
        <v/>
      </c>
    </row>
    <row r="464" spans="1:2" x14ac:dyDescent="0.25">
      <c r="A464" t="str">
        <f>IF(ROW()&lt;=MAX('Facilities Data'!$B$6:$B$5727),VLOOKUP(ROW(),'Facilities Data'!$B$6:$F$5727,5, TRUE),"")</f>
        <v/>
      </c>
      <c r="B464" t="str">
        <f>IF(ROW()&lt;=MAX('Facilities Data'!$B$6:$B$5727),VLOOKUP(ROW(),'Facilities Data'!$B$6:$F$5727,4, TRUE),"")</f>
        <v/>
      </c>
    </row>
    <row r="465" spans="1:2" x14ac:dyDescent="0.25">
      <c r="A465" t="str">
        <f>IF(ROW()&lt;=MAX('Facilities Data'!$B$6:$B$5727),VLOOKUP(ROW(),'Facilities Data'!$B$6:$F$5727,5, TRUE),"")</f>
        <v/>
      </c>
      <c r="B465" t="str">
        <f>IF(ROW()&lt;=MAX('Facilities Data'!$B$6:$B$5727),VLOOKUP(ROW(),'Facilities Data'!$B$6:$F$5727,4, TRUE),"")</f>
        <v/>
      </c>
    </row>
    <row r="466" spans="1:2" x14ac:dyDescent="0.25">
      <c r="A466" t="str">
        <f>IF(ROW()&lt;=MAX('Facilities Data'!$B$6:$B$5727),VLOOKUP(ROW(),'Facilities Data'!$B$6:$F$5727,5, TRUE),"")</f>
        <v/>
      </c>
      <c r="B466" t="str">
        <f>IF(ROW()&lt;=MAX('Facilities Data'!$B$6:$B$5727),VLOOKUP(ROW(),'Facilities Data'!$B$6:$F$5727,4, TRUE),"")</f>
        <v/>
      </c>
    </row>
    <row r="467" spans="1:2" x14ac:dyDescent="0.25">
      <c r="A467" t="str">
        <f>IF(ROW()&lt;=MAX('Facilities Data'!$B$6:$B$5727),VLOOKUP(ROW(),'Facilities Data'!$B$6:$F$5727,5, TRUE),"")</f>
        <v/>
      </c>
      <c r="B467" t="str">
        <f>IF(ROW()&lt;=MAX('Facilities Data'!$B$6:$B$5727),VLOOKUP(ROW(),'Facilities Data'!$B$6:$F$5727,4, TRUE),"")</f>
        <v/>
      </c>
    </row>
    <row r="468" spans="1:2" x14ac:dyDescent="0.25">
      <c r="A468" t="str">
        <f>IF(ROW()&lt;=MAX('Facilities Data'!$B$6:$B$5727),VLOOKUP(ROW(),'Facilities Data'!$B$6:$F$5727,5, TRUE),"")</f>
        <v/>
      </c>
      <c r="B468" t="str">
        <f>IF(ROW()&lt;=MAX('Facilities Data'!$B$6:$B$5727),VLOOKUP(ROW(),'Facilities Data'!$B$6:$F$5727,4, TRUE),"")</f>
        <v/>
      </c>
    </row>
    <row r="469" spans="1:2" x14ac:dyDescent="0.25">
      <c r="A469" t="str">
        <f>IF(ROW()&lt;=MAX('Facilities Data'!$B$6:$B$5727),VLOOKUP(ROW(),'Facilities Data'!$B$6:$F$5727,5, TRUE),"")</f>
        <v/>
      </c>
      <c r="B469" t="str">
        <f>IF(ROW()&lt;=MAX('Facilities Data'!$B$6:$B$5727),VLOOKUP(ROW(),'Facilities Data'!$B$6:$F$5727,4, TRUE),"")</f>
        <v/>
      </c>
    </row>
    <row r="470" spans="1:2" x14ac:dyDescent="0.25">
      <c r="A470" t="str">
        <f>IF(ROW()&lt;=MAX('Facilities Data'!$B$6:$B$5727),VLOOKUP(ROW(),'Facilities Data'!$B$6:$F$5727,5, TRUE),"")</f>
        <v/>
      </c>
      <c r="B470" t="str">
        <f>IF(ROW()&lt;=MAX('Facilities Data'!$B$6:$B$5727),VLOOKUP(ROW(),'Facilities Data'!$B$6:$F$5727,4, TRUE),"")</f>
        <v/>
      </c>
    </row>
    <row r="471" spans="1:2" x14ac:dyDescent="0.25">
      <c r="A471" t="str">
        <f>IF(ROW()&lt;=MAX('Facilities Data'!$B$6:$B$5727),VLOOKUP(ROW(),'Facilities Data'!$B$6:$F$5727,5, TRUE),"")</f>
        <v/>
      </c>
      <c r="B471" t="str">
        <f>IF(ROW()&lt;=MAX('Facilities Data'!$B$6:$B$5727),VLOOKUP(ROW(),'Facilities Data'!$B$6:$F$5727,4, TRUE),"")</f>
        <v/>
      </c>
    </row>
    <row r="472" spans="1:2" x14ac:dyDescent="0.25">
      <c r="A472" t="str">
        <f>IF(ROW()&lt;=MAX('Facilities Data'!$B$6:$B$5727),VLOOKUP(ROW(),'Facilities Data'!$B$6:$F$5727,5, TRUE),"")</f>
        <v/>
      </c>
      <c r="B472" t="str">
        <f>IF(ROW()&lt;=MAX('Facilities Data'!$B$6:$B$5727),VLOOKUP(ROW(),'Facilities Data'!$B$6:$F$5727,4, TRUE),"")</f>
        <v/>
      </c>
    </row>
    <row r="473" spans="1:2" x14ac:dyDescent="0.25">
      <c r="A473" t="str">
        <f>IF(ROW()&lt;=MAX('Facilities Data'!$B$6:$B$5727),VLOOKUP(ROW(),'Facilities Data'!$B$6:$F$5727,5, TRUE),"")</f>
        <v/>
      </c>
      <c r="B473" t="str">
        <f>IF(ROW()&lt;=MAX('Facilities Data'!$B$6:$B$5727),VLOOKUP(ROW(),'Facilities Data'!$B$6:$F$5727,4, TRUE),"")</f>
        <v/>
      </c>
    </row>
    <row r="474" spans="1:2" x14ac:dyDescent="0.25">
      <c r="A474" t="str">
        <f>IF(ROW()&lt;=MAX('Facilities Data'!$B$6:$B$5727),VLOOKUP(ROW(),'Facilities Data'!$B$6:$F$5727,5, TRUE),"")</f>
        <v/>
      </c>
      <c r="B474" t="str">
        <f>IF(ROW()&lt;=MAX('Facilities Data'!$B$6:$B$5727),VLOOKUP(ROW(),'Facilities Data'!$B$6:$F$5727,4, TRUE),"")</f>
        <v/>
      </c>
    </row>
    <row r="475" spans="1:2" x14ac:dyDescent="0.25">
      <c r="A475" t="str">
        <f>IF(ROW()&lt;=MAX('Facilities Data'!$B$6:$B$5727),VLOOKUP(ROW(),'Facilities Data'!$B$6:$F$5727,5, TRUE),"")</f>
        <v/>
      </c>
      <c r="B475" t="str">
        <f>IF(ROW()&lt;=MAX('Facilities Data'!$B$6:$B$5727),VLOOKUP(ROW(),'Facilities Data'!$B$6:$F$5727,4, TRUE),"")</f>
        <v/>
      </c>
    </row>
    <row r="476" spans="1:2" x14ac:dyDescent="0.25">
      <c r="A476" t="str">
        <f>IF(ROW()&lt;=MAX('Facilities Data'!$B$6:$B$5727),VLOOKUP(ROW(),'Facilities Data'!$B$6:$F$5727,5, TRUE),"")</f>
        <v/>
      </c>
      <c r="B476" t="str">
        <f>IF(ROW()&lt;=MAX('Facilities Data'!$B$6:$B$5727),VLOOKUP(ROW(),'Facilities Data'!$B$6:$F$5727,4, TRUE),"")</f>
        <v/>
      </c>
    </row>
    <row r="477" spans="1:2" x14ac:dyDescent="0.25">
      <c r="A477" t="str">
        <f>IF(ROW()&lt;=MAX('Facilities Data'!$B$6:$B$5727),VLOOKUP(ROW(),'Facilities Data'!$B$6:$F$5727,5, TRUE),"")</f>
        <v/>
      </c>
      <c r="B477" t="str">
        <f>IF(ROW()&lt;=MAX('Facilities Data'!$B$6:$B$5727),VLOOKUP(ROW(),'Facilities Data'!$B$6:$F$5727,4, TRUE),"")</f>
        <v/>
      </c>
    </row>
    <row r="478" spans="1:2" x14ac:dyDescent="0.25">
      <c r="A478" t="str">
        <f>IF(ROW()&lt;=MAX('Facilities Data'!$B$6:$B$5727),VLOOKUP(ROW(),'Facilities Data'!$B$6:$F$5727,5, TRUE),"")</f>
        <v/>
      </c>
      <c r="B478" t="str">
        <f>IF(ROW()&lt;=MAX('Facilities Data'!$B$6:$B$5727),VLOOKUP(ROW(),'Facilities Data'!$B$6:$F$5727,4, TRUE),"")</f>
        <v/>
      </c>
    </row>
    <row r="479" spans="1:2" x14ac:dyDescent="0.25">
      <c r="A479" t="str">
        <f>IF(ROW()&lt;=MAX('Facilities Data'!$B$6:$B$5727),VLOOKUP(ROW(),'Facilities Data'!$B$6:$F$5727,5, TRUE),"")</f>
        <v/>
      </c>
      <c r="B479" t="str">
        <f>IF(ROW()&lt;=MAX('Facilities Data'!$B$6:$B$5727),VLOOKUP(ROW(),'Facilities Data'!$B$6:$F$5727,4, TRUE),"")</f>
        <v/>
      </c>
    </row>
    <row r="480" spans="1:2" x14ac:dyDescent="0.25">
      <c r="A480" t="str">
        <f>IF(ROW()&lt;=MAX('Facilities Data'!$B$6:$B$5727),VLOOKUP(ROW(),'Facilities Data'!$B$6:$F$5727,5, TRUE),"")</f>
        <v/>
      </c>
      <c r="B480" t="str">
        <f>IF(ROW()&lt;=MAX('Facilities Data'!$B$6:$B$5727),VLOOKUP(ROW(),'Facilities Data'!$B$6:$F$5727,4, TRUE),"")</f>
        <v/>
      </c>
    </row>
    <row r="481" spans="1:2" x14ac:dyDescent="0.25">
      <c r="A481" t="str">
        <f>IF(ROW()&lt;=MAX('Facilities Data'!$B$6:$B$5727),VLOOKUP(ROW(),'Facilities Data'!$B$6:$F$5727,5, TRUE),"")</f>
        <v/>
      </c>
      <c r="B481" t="str">
        <f>IF(ROW()&lt;=MAX('Facilities Data'!$B$6:$B$5727),VLOOKUP(ROW(),'Facilities Data'!$B$6:$F$5727,4, TRUE),"")</f>
        <v/>
      </c>
    </row>
    <row r="482" spans="1:2" x14ac:dyDescent="0.25">
      <c r="A482" t="str">
        <f>IF(ROW()&lt;=MAX('Facilities Data'!$B$6:$B$5727),VLOOKUP(ROW(),'Facilities Data'!$B$6:$F$5727,5, TRUE),"")</f>
        <v/>
      </c>
      <c r="B482" t="str">
        <f>IF(ROW()&lt;=MAX('Facilities Data'!$B$6:$B$5727),VLOOKUP(ROW(),'Facilities Data'!$B$6:$F$5727,4, TRUE),"")</f>
        <v/>
      </c>
    </row>
    <row r="483" spans="1:2" x14ac:dyDescent="0.25">
      <c r="A483" t="str">
        <f>IF(ROW()&lt;=MAX('Facilities Data'!$B$6:$B$5727),VLOOKUP(ROW(),'Facilities Data'!$B$6:$F$5727,5, TRUE),"")</f>
        <v/>
      </c>
      <c r="B483" t="str">
        <f>IF(ROW()&lt;=MAX('Facilities Data'!$B$6:$B$5727),VLOOKUP(ROW(),'Facilities Data'!$B$6:$F$5727,4, TRUE),"")</f>
        <v/>
      </c>
    </row>
    <row r="484" spans="1:2" x14ac:dyDescent="0.25">
      <c r="A484" t="str">
        <f>IF(ROW()&lt;=MAX('Facilities Data'!$B$6:$B$5727),VLOOKUP(ROW(),'Facilities Data'!$B$6:$F$5727,5, TRUE),"")</f>
        <v/>
      </c>
      <c r="B484" t="str">
        <f>IF(ROW()&lt;=MAX('Facilities Data'!$B$6:$B$5727),VLOOKUP(ROW(),'Facilities Data'!$B$6:$F$5727,4, TRUE),"")</f>
        <v/>
      </c>
    </row>
    <row r="485" spans="1:2" x14ac:dyDescent="0.25">
      <c r="A485" t="str">
        <f>IF(ROW()&lt;=MAX('Facilities Data'!$B$6:$B$5727),VLOOKUP(ROW(),'Facilities Data'!$B$6:$F$5727,5, TRUE),"")</f>
        <v/>
      </c>
      <c r="B485" t="str">
        <f>IF(ROW()&lt;=MAX('Facilities Data'!$B$6:$B$5727),VLOOKUP(ROW(),'Facilities Data'!$B$6:$F$5727,4, TRUE),"")</f>
        <v/>
      </c>
    </row>
    <row r="486" spans="1:2" x14ac:dyDescent="0.25">
      <c r="A486" t="str">
        <f>IF(ROW()&lt;=MAX('Facilities Data'!$B$6:$B$5727),VLOOKUP(ROW(),'Facilities Data'!$B$6:$F$5727,5, TRUE),"")</f>
        <v/>
      </c>
      <c r="B486" t="str">
        <f>IF(ROW()&lt;=MAX('Facilities Data'!$B$6:$B$5727),VLOOKUP(ROW(),'Facilities Data'!$B$6:$F$5727,4, TRUE),"")</f>
        <v/>
      </c>
    </row>
    <row r="487" spans="1:2" x14ac:dyDescent="0.25">
      <c r="A487" t="str">
        <f>IF(ROW()&lt;=MAX('Facilities Data'!$B$6:$B$5727),VLOOKUP(ROW(),'Facilities Data'!$B$6:$F$5727,5, TRUE),"")</f>
        <v/>
      </c>
      <c r="B487" t="str">
        <f>IF(ROW()&lt;=MAX('Facilities Data'!$B$6:$B$5727),VLOOKUP(ROW(),'Facilities Data'!$B$6:$F$5727,4, TRUE),"")</f>
        <v/>
      </c>
    </row>
    <row r="488" spans="1:2" x14ac:dyDescent="0.25">
      <c r="A488" t="str">
        <f>IF(ROW()&lt;=MAX('Facilities Data'!$B$6:$B$5727),VLOOKUP(ROW(),'Facilities Data'!$B$6:$F$5727,5, TRUE),"")</f>
        <v/>
      </c>
      <c r="B488" t="str">
        <f>IF(ROW()&lt;=MAX('Facilities Data'!$B$6:$B$5727),VLOOKUP(ROW(),'Facilities Data'!$B$6:$F$5727,4, TRUE),"")</f>
        <v/>
      </c>
    </row>
    <row r="489" spans="1:2" x14ac:dyDescent="0.25">
      <c r="A489" t="str">
        <f>IF(ROW()&lt;=MAX('Facilities Data'!$B$6:$B$5727),VLOOKUP(ROW(),'Facilities Data'!$B$6:$F$5727,5, TRUE),"")</f>
        <v/>
      </c>
      <c r="B489" t="str">
        <f>IF(ROW()&lt;=MAX('Facilities Data'!$B$6:$B$5727),VLOOKUP(ROW(),'Facilities Data'!$B$6:$F$5727,4, TRUE),"")</f>
        <v/>
      </c>
    </row>
    <row r="490" spans="1:2" x14ac:dyDescent="0.25">
      <c r="A490" t="str">
        <f>IF(ROW()&lt;=MAX('Facilities Data'!$B$6:$B$5727),VLOOKUP(ROW(),'Facilities Data'!$B$6:$F$5727,5, TRUE),"")</f>
        <v/>
      </c>
      <c r="B490" t="str">
        <f>IF(ROW()&lt;=MAX('Facilities Data'!$B$6:$B$5727),VLOOKUP(ROW(),'Facilities Data'!$B$6:$F$5727,4, TRUE),"")</f>
        <v/>
      </c>
    </row>
    <row r="491" spans="1:2" x14ac:dyDescent="0.25">
      <c r="A491" t="str">
        <f>IF(ROW()&lt;=MAX('Facilities Data'!$B$6:$B$5727),VLOOKUP(ROW(),'Facilities Data'!$B$6:$F$5727,5, TRUE),"")</f>
        <v/>
      </c>
      <c r="B491" t="str">
        <f>IF(ROW()&lt;=MAX('Facilities Data'!$B$6:$B$5727),VLOOKUP(ROW(),'Facilities Data'!$B$6:$F$5727,4, TRUE),"")</f>
        <v/>
      </c>
    </row>
    <row r="492" spans="1:2" x14ac:dyDescent="0.25">
      <c r="A492" t="str">
        <f>IF(ROW()&lt;=MAX('Facilities Data'!$B$6:$B$5727),VLOOKUP(ROW(),'Facilities Data'!$B$6:$F$5727,5, TRUE),"")</f>
        <v/>
      </c>
      <c r="B492" t="str">
        <f>IF(ROW()&lt;=MAX('Facilities Data'!$B$6:$B$5727),VLOOKUP(ROW(),'Facilities Data'!$B$6:$F$5727,4, TRUE),"")</f>
        <v/>
      </c>
    </row>
    <row r="493" spans="1:2" x14ac:dyDescent="0.25">
      <c r="A493" t="str">
        <f>IF(ROW()&lt;=MAX('Facilities Data'!$B$6:$B$5727),VLOOKUP(ROW(),'Facilities Data'!$B$6:$F$5727,5, TRUE),"")</f>
        <v/>
      </c>
      <c r="B493" t="str">
        <f>IF(ROW()&lt;=MAX('Facilities Data'!$B$6:$B$5727),VLOOKUP(ROW(),'Facilities Data'!$B$6:$F$5727,4, TRUE),"")</f>
        <v/>
      </c>
    </row>
    <row r="494" spans="1:2" x14ac:dyDescent="0.25">
      <c r="A494" t="str">
        <f>IF(ROW()&lt;=MAX('Facilities Data'!$B$6:$B$5727),VLOOKUP(ROW(),'Facilities Data'!$B$6:$F$5727,5, TRUE),"")</f>
        <v/>
      </c>
      <c r="B494" t="str">
        <f>IF(ROW()&lt;=MAX('Facilities Data'!$B$6:$B$5727),VLOOKUP(ROW(),'Facilities Data'!$B$6:$F$5727,4, TRUE),"")</f>
        <v/>
      </c>
    </row>
    <row r="495" spans="1:2" x14ac:dyDescent="0.25">
      <c r="A495" t="str">
        <f>IF(ROW()&lt;=MAX('Facilities Data'!$B$6:$B$5727),VLOOKUP(ROW(),'Facilities Data'!$B$6:$F$5727,5, TRUE),"")</f>
        <v/>
      </c>
      <c r="B495" t="str">
        <f>IF(ROW()&lt;=MAX('Facilities Data'!$B$6:$B$5727),VLOOKUP(ROW(),'Facilities Data'!$B$6:$F$5727,4, TRUE),"")</f>
        <v/>
      </c>
    </row>
    <row r="496" spans="1:2" x14ac:dyDescent="0.25">
      <c r="A496" t="str">
        <f>IF(ROW()&lt;=MAX('Facilities Data'!$B$6:$B$5727),VLOOKUP(ROW(),'Facilities Data'!$B$6:$F$5727,5, TRUE),"")</f>
        <v/>
      </c>
      <c r="B496" t="str">
        <f>IF(ROW()&lt;=MAX('Facilities Data'!$B$6:$B$5727),VLOOKUP(ROW(),'Facilities Data'!$B$6:$F$5727,4, TRUE),"")</f>
        <v/>
      </c>
    </row>
    <row r="497" spans="1:2" x14ac:dyDescent="0.25">
      <c r="A497" t="str">
        <f>IF(ROW()&lt;=MAX('Facilities Data'!$B$6:$B$5727),VLOOKUP(ROW(),'Facilities Data'!$B$6:$F$5727,5, TRUE),"")</f>
        <v/>
      </c>
      <c r="B497" t="str">
        <f>IF(ROW()&lt;=MAX('Facilities Data'!$B$6:$B$5727),VLOOKUP(ROW(),'Facilities Data'!$B$6:$F$5727,4, TRUE),"")</f>
        <v/>
      </c>
    </row>
    <row r="498" spans="1:2" x14ac:dyDescent="0.25">
      <c r="A498" t="str">
        <f>IF(ROW()&lt;=MAX('Facilities Data'!$B$6:$B$5727),VLOOKUP(ROW(),'Facilities Data'!$B$6:$F$5727,5, TRUE),"")</f>
        <v/>
      </c>
      <c r="B498" t="str">
        <f>IF(ROW()&lt;=MAX('Facilities Data'!$B$6:$B$5727),VLOOKUP(ROW(),'Facilities Data'!$B$6:$F$5727,4, TRUE),"")</f>
        <v/>
      </c>
    </row>
    <row r="499" spans="1:2" x14ac:dyDescent="0.25">
      <c r="A499" t="str">
        <f>IF(ROW()&lt;=MAX('Facilities Data'!$B$6:$B$5727),VLOOKUP(ROW(),'Facilities Data'!$B$6:$F$5727,5, TRUE),"")</f>
        <v/>
      </c>
      <c r="B499" t="str">
        <f>IF(ROW()&lt;=MAX('Facilities Data'!$B$6:$B$5727),VLOOKUP(ROW(),'Facilities Data'!$B$6:$F$5727,4, TRUE),"")</f>
        <v/>
      </c>
    </row>
    <row r="500" spans="1:2" x14ac:dyDescent="0.25">
      <c r="A500" t="str">
        <f>IF(ROW()&lt;=MAX('Facilities Data'!$B$6:$B$5727),VLOOKUP(ROW(),'Facilities Data'!$B$6:$F$5727,5, TRUE),"")</f>
        <v/>
      </c>
      <c r="B500" t="str">
        <f>IF(ROW()&lt;=MAX('Facilities Data'!$B$6:$B$5727),VLOOKUP(ROW(),'Facilities Data'!$B$6:$F$5727,4, TRUE),"")</f>
        <v/>
      </c>
    </row>
    <row r="501" spans="1:2" x14ac:dyDescent="0.25">
      <c r="A501" t="str">
        <f>IF(ROW()&lt;=MAX('Facilities Data'!$B$6:$B$5727),VLOOKUP(ROW(),'Facilities Data'!$B$6:$F$5727,5, TRUE),"")</f>
        <v/>
      </c>
      <c r="B501" t="str">
        <f>IF(ROW()&lt;=MAX('Facilities Data'!$B$6:$B$5727),VLOOKUP(ROW(),'Facilities Data'!$B$6:$F$5727,4, TRUE),"")</f>
        <v/>
      </c>
    </row>
    <row r="502" spans="1:2" x14ac:dyDescent="0.25">
      <c r="A502" t="str">
        <f>IF(ROW()&lt;=MAX('Facilities Data'!$B$6:$B$5727),VLOOKUP(ROW(),'Facilities Data'!$B$6:$F$5727,5, TRUE),"")</f>
        <v/>
      </c>
      <c r="B502" t="str">
        <f>IF(ROW()&lt;=MAX('Facilities Data'!$B$6:$B$5727),VLOOKUP(ROW(),'Facilities Data'!$B$6:$F$5727,4, TRUE),"")</f>
        <v/>
      </c>
    </row>
    <row r="503" spans="1:2" x14ac:dyDescent="0.25">
      <c r="A503" t="str">
        <f>IF(ROW()&lt;=MAX('Facilities Data'!$B$6:$B$5727),VLOOKUP(ROW(),'Facilities Data'!$B$6:$F$5727,5, TRUE),"")</f>
        <v/>
      </c>
      <c r="B503" t="str">
        <f>IF(ROW()&lt;=MAX('Facilities Data'!$B$6:$B$5727),VLOOKUP(ROW(),'Facilities Data'!$B$6:$F$5727,4, TRUE),"")</f>
        <v/>
      </c>
    </row>
    <row r="504" spans="1:2" x14ac:dyDescent="0.25">
      <c r="A504" t="str">
        <f>IF(ROW()&lt;=MAX('Facilities Data'!$B$6:$B$5727),VLOOKUP(ROW(),'Facilities Data'!$B$6:$F$5727,5, TRUE),"")</f>
        <v/>
      </c>
      <c r="B504" t="str">
        <f>IF(ROW()&lt;=MAX('Facilities Data'!$B$6:$B$5727),VLOOKUP(ROW(),'Facilities Data'!$B$6:$F$5727,4, TRUE),"")</f>
        <v/>
      </c>
    </row>
    <row r="505" spans="1:2" x14ac:dyDescent="0.25">
      <c r="A505" t="str">
        <f>IF(ROW()&lt;=MAX('Facilities Data'!$B$6:$B$5727),VLOOKUP(ROW(),'Facilities Data'!$B$6:$F$5727,5, TRUE),"")</f>
        <v/>
      </c>
      <c r="B505" t="str">
        <f>IF(ROW()&lt;=MAX('Facilities Data'!$B$6:$B$5727),VLOOKUP(ROW(),'Facilities Data'!$B$6:$F$5727,4, TRUE),"")</f>
        <v/>
      </c>
    </row>
    <row r="506" spans="1:2" x14ac:dyDescent="0.25">
      <c r="A506" t="str">
        <f>IF(ROW()&lt;=MAX('Facilities Data'!$B$6:$B$5727),VLOOKUP(ROW(),'Facilities Data'!$B$6:$F$5727,5, TRUE),"")</f>
        <v/>
      </c>
      <c r="B506" t="str">
        <f>IF(ROW()&lt;=MAX('Facilities Data'!$B$6:$B$5727),VLOOKUP(ROW(),'Facilities Data'!$B$6:$F$5727,4, TRUE),"")</f>
        <v/>
      </c>
    </row>
    <row r="507" spans="1:2" x14ac:dyDescent="0.25">
      <c r="A507" t="str">
        <f>IF(ROW()&lt;=MAX('Facilities Data'!$B$6:$B$5727),VLOOKUP(ROW(),'Facilities Data'!$B$6:$F$5727,5, TRUE),"")</f>
        <v/>
      </c>
      <c r="B507" t="str">
        <f>IF(ROW()&lt;=MAX('Facilities Data'!$B$6:$B$5727),VLOOKUP(ROW(),'Facilities Data'!$B$6:$F$5727,4, TRUE),"")</f>
        <v/>
      </c>
    </row>
    <row r="508" spans="1:2" x14ac:dyDescent="0.25">
      <c r="A508" t="str">
        <f>IF(ROW()&lt;=MAX('Facilities Data'!$B$6:$B$5727),VLOOKUP(ROW(),'Facilities Data'!$B$6:$F$5727,5, TRUE),"")</f>
        <v/>
      </c>
      <c r="B508" t="str">
        <f>IF(ROW()&lt;=MAX('Facilities Data'!$B$6:$B$5727),VLOOKUP(ROW(),'Facilities Data'!$B$6:$F$5727,4, TRUE),"")</f>
        <v/>
      </c>
    </row>
    <row r="509" spans="1:2" x14ac:dyDescent="0.25">
      <c r="A509" t="str">
        <f>IF(ROW()&lt;=MAX('Facilities Data'!$B$6:$B$5727),VLOOKUP(ROW(),'Facilities Data'!$B$6:$F$5727,5, TRUE),"")</f>
        <v/>
      </c>
      <c r="B509" t="str">
        <f>IF(ROW()&lt;=MAX('Facilities Data'!$B$6:$B$5727),VLOOKUP(ROW(),'Facilities Data'!$B$6:$F$5727,4, TRUE),"")</f>
        <v/>
      </c>
    </row>
    <row r="510" spans="1:2" x14ac:dyDescent="0.25">
      <c r="A510" t="str">
        <f>IF(ROW()&lt;=MAX('Facilities Data'!$B$6:$B$5727),VLOOKUP(ROW(),'Facilities Data'!$B$6:$F$5727,5, TRUE),"")</f>
        <v/>
      </c>
      <c r="B510" t="str">
        <f>IF(ROW()&lt;=MAX('Facilities Data'!$B$6:$B$5727),VLOOKUP(ROW(),'Facilities Data'!$B$6:$F$5727,4, TRUE),"")</f>
        <v/>
      </c>
    </row>
    <row r="511" spans="1:2" x14ac:dyDescent="0.25">
      <c r="A511" t="str">
        <f>IF(ROW()&lt;=MAX('Facilities Data'!$B$6:$B$5727),VLOOKUP(ROW(),'Facilities Data'!$B$6:$F$5727,5, TRUE),"")</f>
        <v/>
      </c>
      <c r="B511" t="str">
        <f>IF(ROW()&lt;=MAX('Facilities Data'!$B$6:$B$5727),VLOOKUP(ROW(),'Facilities Data'!$B$6:$F$5727,4, TRUE),"")</f>
        <v/>
      </c>
    </row>
    <row r="512" spans="1:2" x14ac:dyDescent="0.25">
      <c r="A512" t="str">
        <f>IF(ROW()&lt;=MAX('Facilities Data'!$B$6:$B$5727),VLOOKUP(ROW(),'Facilities Data'!$B$6:$F$5727,5, TRUE),"")</f>
        <v/>
      </c>
      <c r="B512" t="str">
        <f>IF(ROW()&lt;=MAX('Facilities Data'!$B$6:$B$5727),VLOOKUP(ROW(),'Facilities Data'!$B$6:$F$5727,4, TRUE),"")</f>
        <v/>
      </c>
    </row>
    <row r="513" spans="1:2" x14ac:dyDescent="0.25">
      <c r="A513" t="str">
        <f>IF(ROW()&lt;=MAX('Facilities Data'!$B$6:$B$5727),VLOOKUP(ROW(),'Facilities Data'!$B$6:$F$5727,5, TRUE),"")</f>
        <v/>
      </c>
      <c r="B513" t="str">
        <f>IF(ROW()&lt;=MAX('Facilities Data'!$B$6:$B$5727),VLOOKUP(ROW(),'Facilities Data'!$B$6:$F$5727,4, TRUE),"")</f>
        <v/>
      </c>
    </row>
    <row r="514" spans="1:2" x14ac:dyDescent="0.25">
      <c r="A514" t="str">
        <f>IF(ROW()&lt;=MAX('Facilities Data'!$B$6:$B$5727),VLOOKUP(ROW(),'Facilities Data'!$B$6:$F$5727,5, TRUE),"")</f>
        <v/>
      </c>
      <c r="B514" t="str">
        <f>IF(ROW()&lt;=MAX('Facilities Data'!$B$6:$B$5727),VLOOKUP(ROW(),'Facilities Data'!$B$6:$F$5727,4, TRUE),"")</f>
        <v/>
      </c>
    </row>
    <row r="515" spans="1:2" x14ac:dyDescent="0.25">
      <c r="A515" t="str">
        <f>IF(ROW()&lt;=MAX('Facilities Data'!$B$6:$B$5727),VLOOKUP(ROW(),'Facilities Data'!$B$6:$F$5727,5, TRUE),"")</f>
        <v/>
      </c>
      <c r="B515" t="str">
        <f>IF(ROW()&lt;=MAX('Facilities Data'!$B$6:$B$5727),VLOOKUP(ROW(),'Facilities Data'!$B$6:$F$5727,4, TRUE),"")</f>
        <v/>
      </c>
    </row>
    <row r="516" spans="1:2" x14ac:dyDescent="0.25">
      <c r="A516" t="str">
        <f>IF(ROW()&lt;=MAX('Facilities Data'!$B$6:$B$5727),VLOOKUP(ROW(),'Facilities Data'!$B$6:$F$5727,5, TRUE),"")</f>
        <v/>
      </c>
      <c r="B516" t="str">
        <f>IF(ROW()&lt;=MAX('Facilities Data'!$B$6:$B$5727),VLOOKUP(ROW(),'Facilities Data'!$B$6:$F$5727,4, TRUE),"")</f>
        <v/>
      </c>
    </row>
    <row r="517" spans="1:2" x14ac:dyDescent="0.25">
      <c r="A517" t="str">
        <f>IF(ROW()&lt;=MAX('Facilities Data'!$B$6:$B$5727),VLOOKUP(ROW(),'Facilities Data'!$B$6:$F$5727,5, TRUE),"")</f>
        <v/>
      </c>
      <c r="B517" t="str">
        <f>IF(ROW()&lt;=MAX('Facilities Data'!$B$6:$B$5727),VLOOKUP(ROW(),'Facilities Data'!$B$6:$F$5727,4, TRUE),"")</f>
        <v/>
      </c>
    </row>
    <row r="518" spans="1:2" x14ac:dyDescent="0.25">
      <c r="A518" t="str">
        <f>IF(ROW()&lt;=MAX('Facilities Data'!$B$6:$B$5727),VLOOKUP(ROW(),'Facilities Data'!$B$6:$F$5727,5, TRUE),"")</f>
        <v/>
      </c>
      <c r="B518" t="str">
        <f>IF(ROW()&lt;=MAX('Facilities Data'!$B$6:$B$5727),VLOOKUP(ROW(),'Facilities Data'!$B$6:$F$5727,4, TRUE),"")</f>
        <v/>
      </c>
    </row>
    <row r="519" spans="1:2" x14ac:dyDescent="0.25">
      <c r="A519" t="str">
        <f>IF(ROW()&lt;=MAX('Facilities Data'!$B$6:$B$5727),VLOOKUP(ROW(),'Facilities Data'!$B$6:$F$5727,5, TRUE),"")</f>
        <v/>
      </c>
      <c r="B519" t="str">
        <f>IF(ROW()&lt;=MAX('Facilities Data'!$B$6:$B$5727),VLOOKUP(ROW(),'Facilities Data'!$B$6:$F$5727,4, TRUE),"")</f>
        <v/>
      </c>
    </row>
    <row r="520" spans="1:2" x14ac:dyDescent="0.25">
      <c r="A520" t="str">
        <f>IF(ROW()&lt;=MAX('Facilities Data'!$B$6:$B$5727),VLOOKUP(ROW(),'Facilities Data'!$B$6:$F$5727,5, TRUE),"")</f>
        <v/>
      </c>
      <c r="B520" t="str">
        <f>IF(ROW()&lt;=MAX('Facilities Data'!$B$6:$B$5727),VLOOKUP(ROW(),'Facilities Data'!$B$6:$F$5727,4, TRUE),"")</f>
        <v/>
      </c>
    </row>
    <row r="521" spans="1:2" x14ac:dyDescent="0.25">
      <c r="A521" t="str">
        <f>IF(ROW()&lt;=MAX('Facilities Data'!$B$6:$B$5727),VLOOKUP(ROW(),'Facilities Data'!$B$6:$F$5727,5, TRUE),"")</f>
        <v/>
      </c>
      <c r="B521" t="str">
        <f>IF(ROW()&lt;=MAX('Facilities Data'!$B$6:$B$5727),VLOOKUP(ROW(),'Facilities Data'!$B$6:$F$5727,4, TRUE),"")</f>
        <v/>
      </c>
    </row>
    <row r="522" spans="1:2" x14ac:dyDescent="0.25">
      <c r="A522" t="str">
        <f>IF(ROW()&lt;=MAX('Facilities Data'!$B$6:$B$5727),VLOOKUP(ROW(),'Facilities Data'!$B$6:$F$5727,5, TRUE),"")</f>
        <v/>
      </c>
      <c r="B522" t="str">
        <f>IF(ROW()&lt;=MAX('Facilities Data'!$B$6:$B$5727),VLOOKUP(ROW(),'Facilities Data'!$B$6:$F$5727,4, TRUE),"")</f>
        <v/>
      </c>
    </row>
    <row r="523" spans="1:2" x14ac:dyDescent="0.25">
      <c r="A523" t="str">
        <f>IF(ROW()&lt;=MAX('Facilities Data'!$B$6:$B$5727),VLOOKUP(ROW(),'Facilities Data'!$B$6:$F$5727,5, TRUE),"")</f>
        <v/>
      </c>
      <c r="B523" t="str">
        <f>IF(ROW()&lt;=MAX('Facilities Data'!$B$6:$B$5727),VLOOKUP(ROW(),'Facilities Data'!$B$6:$F$5727,4, TRUE),"")</f>
        <v/>
      </c>
    </row>
    <row r="524" spans="1:2" x14ac:dyDescent="0.25">
      <c r="A524" t="str">
        <f>IF(ROW()&lt;=MAX('Facilities Data'!$B$6:$B$5727),VLOOKUP(ROW(),'Facilities Data'!$B$6:$F$5727,5, TRUE),"")</f>
        <v/>
      </c>
      <c r="B524" t="str">
        <f>IF(ROW()&lt;=MAX('Facilities Data'!$B$6:$B$5727),VLOOKUP(ROW(),'Facilities Data'!$B$6:$F$5727,4, TRUE),"")</f>
        <v/>
      </c>
    </row>
    <row r="525" spans="1:2" x14ac:dyDescent="0.25">
      <c r="A525" t="str">
        <f>IF(ROW()&lt;=MAX('Facilities Data'!$B$6:$B$5727),VLOOKUP(ROW(),'Facilities Data'!$B$6:$F$5727,5, TRUE),"")</f>
        <v/>
      </c>
      <c r="B525" t="str">
        <f>IF(ROW()&lt;=MAX('Facilities Data'!$B$6:$B$5727),VLOOKUP(ROW(),'Facilities Data'!$B$6:$F$5727,4, TRUE),"")</f>
        <v/>
      </c>
    </row>
    <row r="526" spans="1:2" x14ac:dyDescent="0.25">
      <c r="A526" t="str">
        <f>IF(ROW()&lt;=MAX('Facilities Data'!$B$6:$B$5727),VLOOKUP(ROW(),'Facilities Data'!$B$6:$F$5727,5, TRUE),"")</f>
        <v/>
      </c>
      <c r="B526" t="str">
        <f>IF(ROW()&lt;=MAX('Facilities Data'!$B$6:$B$5727),VLOOKUP(ROW(),'Facilities Data'!$B$6:$F$5727,4, TRUE),"")</f>
        <v/>
      </c>
    </row>
    <row r="527" spans="1:2" x14ac:dyDescent="0.25">
      <c r="A527" t="str">
        <f>IF(ROW()&lt;=MAX('Facilities Data'!$B$6:$B$5727),VLOOKUP(ROW(),'Facilities Data'!$B$6:$F$5727,5, TRUE),"")</f>
        <v/>
      </c>
      <c r="B527" t="str">
        <f>IF(ROW()&lt;=MAX('Facilities Data'!$B$6:$B$5727),VLOOKUP(ROW(),'Facilities Data'!$B$6:$F$5727,4, TRUE),"")</f>
        <v/>
      </c>
    </row>
    <row r="528" spans="1:2" x14ac:dyDescent="0.25">
      <c r="A528" t="str">
        <f>IF(ROW()&lt;=MAX('Facilities Data'!$B$6:$B$5727),VLOOKUP(ROW(),'Facilities Data'!$B$6:$F$5727,5, TRUE),"")</f>
        <v/>
      </c>
      <c r="B528" t="str">
        <f>IF(ROW()&lt;=MAX('Facilities Data'!$B$6:$B$5727),VLOOKUP(ROW(),'Facilities Data'!$B$6:$F$5727,4, TRUE),"")</f>
        <v/>
      </c>
    </row>
    <row r="529" spans="1:2" x14ac:dyDescent="0.25">
      <c r="A529" t="str">
        <f>IF(ROW()&lt;=MAX('Facilities Data'!$B$6:$B$5727),VLOOKUP(ROW(),'Facilities Data'!$B$6:$F$5727,5, TRUE),"")</f>
        <v/>
      </c>
      <c r="B529" t="str">
        <f>IF(ROW()&lt;=MAX('Facilities Data'!$B$6:$B$5727),VLOOKUP(ROW(),'Facilities Data'!$B$6:$F$5727,4, TRUE),"")</f>
        <v/>
      </c>
    </row>
    <row r="530" spans="1:2" x14ac:dyDescent="0.25">
      <c r="A530" t="str">
        <f>IF(ROW()&lt;=MAX('Facilities Data'!$B$6:$B$5727),VLOOKUP(ROW(),'Facilities Data'!$B$6:$F$5727,5, TRUE),"")</f>
        <v/>
      </c>
      <c r="B530" t="str">
        <f>IF(ROW()&lt;=MAX('Facilities Data'!$B$6:$B$5727),VLOOKUP(ROW(),'Facilities Data'!$B$6:$F$5727,4, TRUE),"")</f>
        <v/>
      </c>
    </row>
    <row r="531" spans="1:2" x14ac:dyDescent="0.25">
      <c r="A531" t="str">
        <f>IF(ROW()&lt;=MAX('Facilities Data'!$B$6:$B$5727),VLOOKUP(ROW(),'Facilities Data'!$B$6:$F$5727,5, TRUE),"")</f>
        <v/>
      </c>
      <c r="B531" t="str">
        <f>IF(ROW()&lt;=MAX('Facilities Data'!$B$6:$B$5727),VLOOKUP(ROW(),'Facilities Data'!$B$6:$F$5727,4, TRUE),"")</f>
        <v/>
      </c>
    </row>
    <row r="532" spans="1:2" x14ac:dyDescent="0.25">
      <c r="A532" t="str">
        <f>IF(ROW()&lt;=MAX('Facilities Data'!$B$6:$B$5727),VLOOKUP(ROW(),'Facilities Data'!$B$6:$F$5727,5, TRUE),"")</f>
        <v/>
      </c>
      <c r="B532" t="str">
        <f>IF(ROW()&lt;=MAX('Facilities Data'!$B$6:$B$5727),VLOOKUP(ROW(),'Facilities Data'!$B$6:$F$5727,4, TRUE),"")</f>
        <v/>
      </c>
    </row>
    <row r="533" spans="1:2" x14ac:dyDescent="0.25">
      <c r="A533" t="str">
        <f>IF(ROW()&lt;=MAX('Facilities Data'!$B$6:$B$5727),VLOOKUP(ROW(),'Facilities Data'!$B$6:$F$5727,5, TRUE),"")</f>
        <v/>
      </c>
      <c r="B533" t="str">
        <f>IF(ROW()&lt;=MAX('Facilities Data'!$B$6:$B$5727),VLOOKUP(ROW(),'Facilities Data'!$B$6:$F$5727,4, TRUE),"")</f>
        <v/>
      </c>
    </row>
    <row r="534" spans="1:2" x14ac:dyDescent="0.25">
      <c r="A534" t="str">
        <f>IF(ROW()&lt;=MAX('Facilities Data'!$B$6:$B$5727),VLOOKUP(ROW(),'Facilities Data'!$B$6:$F$5727,5, TRUE),"")</f>
        <v/>
      </c>
      <c r="B534" t="str">
        <f>IF(ROW()&lt;=MAX('Facilities Data'!$B$6:$B$5727),VLOOKUP(ROW(),'Facilities Data'!$B$6:$F$5727,4, TRUE),"")</f>
        <v/>
      </c>
    </row>
    <row r="535" spans="1:2" x14ac:dyDescent="0.25">
      <c r="A535" t="str">
        <f>IF(ROW()&lt;=MAX('Facilities Data'!$B$6:$B$5727),VLOOKUP(ROW(),'Facilities Data'!$B$6:$F$5727,5, TRUE),"")</f>
        <v/>
      </c>
      <c r="B535" t="str">
        <f>IF(ROW()&lt;=MAX('Facilities Data'!$B$6:$B$5727),VLOOKUP(ROW(),'Facilities Data'!$B$6:$F$5727,4, TRUE),"")</f>
        <v/>
      </c>
    </row>
    <row r="536" spans="1:2" x14ac:dyDescent="0.25">
      <c r="A536" t="str">
        <f>IF(ROW()&lt;=MAX('Facilities Data'!$B$6:$B$5727),VLOOKUP(ROW(),'Facilities Data'!$B$6:$F$5727,5, TRUE),"")</f>
        <v/>
      </c>
      <c r="B536" t="str">
        <f>IF(ROW()&lt;=MAX('Facilities Data'!$B$6:$B$5727),VLOOKUP(ROW(),'Facilities Data'!$B$6:$F$5727,4, TRUE),"")</f>
        <v/>
      </c>
    </row>
    <row r="537" spans="1:2" x14ac:dyDescent="0.25">
      <c r="A537" t="str">
        <f>IF(ROW()&lt;=MAX('Facilities Data'!$B$6:$B$5727),VLOOKUP(ROW(),'Facilities Data'!$B$6:$F$5727,5, TRUE),"")</f>
        <v/>
      </c>
      <c r="B537" t="str">
        <f>IF(ROW()&lt;=MAX('Facilities Data'!$B$6:$B$5727),VLOOKUP(ROW(),'Facilities Data'!$B$6:$F$5727,4, TRUE),"")</f>
        <v/>
      </c>
    </row>
    <row r="538" spans="1:2" x14ac:dyDescent="0.25">
      <c r="A538" t="str">
        <f>IF(ROW()&lt;=MAX('Facilities Data'!$B$6:$B$5727),VLOOKUP(ROW(),'Facilities Data'!$B$6:$F$5727,5, TRUE),"")</f>
        <v/>
      </c>
      <c r="B538" t="str">
        <f>IF(ROW()&lt;=MAX('Facilities Data'!$B$6:$B$5727),VLOOKUP(ROW(),'Facilities Data'!$B$6:$F$5727,4, TRUE),"")</f>
        <v/>
      </c>
    </row>
    <row r="539" spans="1:2" x14ac:dyDescent="0.25">
      <c r="A539" t="str">
        <f>IF(ROW()&lt;=MAX('Facilities Data'!$B$6:$B$5727),VLOOKUP(ROW(),'Facilities Data'!$B$6:$F$5727,5, TRUE),"")</f>
        <v/>
      </c>
      <c r="B539" t="str">
        <f>IF(ROW()&lt;=MAX('Facilities Data'!$B$6:$B$5727),VLOOKUP(ROW(),'Facilities Data'!$B$6:$F$5727,4, TRUE),"")</f>
        <v/>
      </c>
    </row>
    <row r="540" spans="1:2" x14ac:dyDescent="0.25">
      <c r="A540" t="str">
        <f>IF(ROW()&lt;=MAX('Facilities Data'!$B$6:$B$5727),VLOOKUP(ROW(),'Facilities Data'!$B$6:$F$5727,5, TRUE),"")</f>
        <v/>
      </c>
      <c r="B540" t="str">
        <f>IF(ROW()&lt;=MAX('Facilities Data'!$B$6:$B$5727),VLOOKUP(ROW(),'Facilities Data'!$B$6:$F$5727,4, TRUE),"")</f>
        <v/>
      </c>
    </row>
    <row r="541" spans="1:2" x14ac:dyDescent="0.25">
      <c r="A541" t="str">
        <f>IF(ROW()&lt;=MAX('Facilities Data'!$B$6:$B$5727),VLOOKUP(ROW(),'Facilities Data'!$B$6:$F$5727,5, TRUE),"")</f>
        <v/>
      </c>
      <c r="B541" t="str">
        <f>IF(ROW()&lt;=MAX('Facilities Data'!$B$6:$B$5727),VLOOKUP(ROW(),'Facilities Data'!$B$6:$F$5727,4, TRUE),"")</f>
        <v/>
      </c>
    </row>
    <row r="542" spans="1:2" x14ac:dyDescent="0.25">
      <c r="A542" t="str">
        <f>IF(ROW()&lt;=MAX('Facilities Data'!$B$6:$B$5727),VLOOKUP(ROW(),'Facilities Data'!$B$6:$F$5727,5, TRUE),"")</f>
        <v/>
      </c>
      <c r="B542" t="str">
        <f>IF(ROW()&lt;=MAX('Facilities Data'!$B$6:$B$5727),VLOOKUP(ROW(),'Facilities Data'!$B$6:$F$5727,4, TRUE),"")</f>
        <v/>
      </c>
    </row>
    <row r="543" spans="1:2" x14ac:dyDescent="0.25">
      <c r="A543" t="str">
        <f>IF(ROW()&lt;=MAX('Facilities Data'!$B$6:$B$5727),VLOOKUP(ROW(),'Facilities Data'!$B$6:$F$5727,5, TRUE),"")</f>
        <v/>
      </c>
      <c r="B543" t="str">
        <f>IF(ROW()&lt;=MAX('Facilities Data'!$B$6:$B$5727),VLOOKUP(ROW(),'Facilities Data'!$B$6:$F$5727,4, TRUE),"")</f>
        <v/>
      </c>
    </row>
    <row r="544" spans="1:2" x14ac:dyDescent="0.25">
      <c r="A544" t="str">
        <f>IF(ROW()&lt;=MAX('Facilities Data'!$B$6:$B$5727),VLOOKUP(ROW(),'Facilities Data'!$B$6:$F$5727,5, TRUE),"")</f>
        <v/>
      </c>
      <c r="B544" t="str">
        <f>IF(ROW()&lt;=MAX('Facilities Data'!$B$6:$B$5727),VLOOKUP(ROW(),'Facilities Data'!$B$6:$F$5727,4, TRUE),"")</f>
        <v/>
      </c>
    </row>
    <row r="545" spans="1:2" x14ac:dyDescent="0.25">
      <c r="A545" t="str">
        <f>IF(ROW()&lt;=MAX('Facilities Data'!$B$6:$B$5727),VLOOKUP(ROW(),'Facilities Data'!$B$6:$F$5727,5, TRUE),"")</f>
        <v/>
      </c>
      <c r="B545" t="str">
        <f>IF(ROW()&lt;=MAX('Facilities Data'!$B$6:$B$5727),VLOOKUP(ROW(),'Facilities Data'!$B$6:$F$5727,4, TRUE),"")</f>
        <v/>
      </c>
    </row>
    <row r="546" spans="1:2" x14ac:dyDescent="0.25">
      <c r="A546" t="str">
        <f>IF(ROW()&lt;=MAX('Facilities Data'!$B$6:$B$5727),VLOOKUP(ROW(),'Facilities Data'!$B$6:$F$5727,5, TRUE),"")</f>
        <v/>
      </c>
      <c r="B546" t="str">
        <f>IF(ROW()&lt;=MAX('Facilities Data'!$B$6:$B$5727),VLOOKUP(ROW(),'Facilities Data'!$B$6:$F$5727,4, TRUE),"")</f>
        <v/>
      </c>
    </row>
    <row r="547" spans="1:2" x14ac:dyDescent="0.25">
      <c r="A547" t="str">
        <f>IF(ROW()&lt;=MAX('Facilities Data'!$B$6:$B$5727),VLOOKUP(ROW(),'Facilities Data'!$B$6:$F$5727,5, TRUE),"")</f>
        <v/>
      </c>
      <c r="B547" t="str">
        <f>IF(ROW()&lt;=MAX('Facilities Data'!$B$6:$B$5727),VLOOKUP(ROW(),'Facilities Data'!$B$6:$F$5727,4, TRUE),"")</f>
        <v/>
      </c>
    </row>
    <row r="548" spans="1:2" x14ac:dyDescent="0.25">
      <c r="A548" t="str">
        <f>IF(ROW()&lt;=MAX('Facilities Data'!$B$6:$B$5727),VLOOKUP(ROW(),'Facilities Data'!$B$6:$F$5727,5, TRUE),"")</f>
        <v/>
      </c>
      <c r="B548" t="str">
        <f>IF(ROW()&lt;=MAX('Facilities Data'!$B$6:$B$5727),VLOOKUP(ROW(),'Facilities Data'!$B$6:$F$5727,4, TRUE),"")</f>
        <v/>
      </c>
    </row>
    <row r="549" spans="1:2" x14ac:dyDescent="0.25">
      <c r="A549" t="str">
        <f>IF(ROW()&lt;=MAX('Facilities Data'!$B$6:$B$5727),VLOOKUP(ROW(),'Facilities Data'!$B$6:$F$5727,5, TRUE),"")</f>
        <v/>
      </c>
      <c r="B549" t="str">
        <f>IF(ROW()&lt;=MAX('Facilities Data'!$B$6:$B$5727),VLOOKUP(ROW(),'Facilities Data'!$B$6:$F$5727,4, TRUE),"")</f>
        <v/>
      </c>
    </row>
    <row r="550" spans="1:2" x14ac:dyDescent="0.25">
      <c r="A550" t="str">
        <f>IF(ROW()&lt;=MAX('Facilities Data'!$B$6:$B$5727),VLOOKUP(ROW(),'Facilities Data'!$B$6:$F$5727,5, TRUE),"")</f>
        <v/>
      </c>
      <c r="B550" t="str">
        <f>IF(ROW()&lt;=MAX('Facilities Data'!$B$6:$B$5727),VLOOKUP(ROW(),'Facilities Data'!$B$6:$F$5727,4, TRUE),"")</f>
        <v/>
      </c>
    </row>
    <row r="551" spans="1:2" x14ac:dyDescent="0.25">
      <c r="A551" t="str">
        <f>IF(ROW()&lt;=MAX('Facilities Data'!$B$6:$B$5727),VLOOKUP(ROW(),'Facilities Data'!$B$6:$F$5727,5, TRUE),"")</f>
        <v/>
      </c>
      <c r="B551" t="str">
        <f>IF(ROW()&lt;=MAX('Facilities Data'!$B$6:$B$5727),VLOOKUP(ROW(),'Facilities Data'!$B$6:$F$5727,4, TRUE),"")</f>
        <v/>
      </c>
    </row>
    <row r="552" spans="1:2" x14ac:dyDescent="0.25">
      <c r="A552" t="str">
        <f>IF(ROW()&lt;=MAX('Facilities Data'!$B$6:$B$5727),VLOOKUP(ROW(),'Facilities Data'!$B$6:$F$5727,5, TRUE),"")</f>
        <v/>
      </c>
      <c r="B552" t="str">
        <f>IF(ROW()&lt;=MAX('Facilities Data'!$B$6:$B$5727),VLOOKUP(ROW(),'Facilities Data'!$B$6:$F$5727,4, TRUE),"")</f>
        <v/>
      </c>
    </row>
    <row r="553" spans="1:2" x14ac:dyDescent="0.25">
      <c r="A553" t="str">
        <f>IF(ROW()&lt;=MAX('Facilities Data'!$B$6:$B$5727),VLOOKUP(ROW(),'Facilities Data'!$B$6:$F$5727,5, TRUE),"")</f>
        <v/>
      </c>
      <c r="B553" t="str">
        <f>IF(ROW()&lt;=MAX('Facilities Data'!$B$6:$B$5727),VLOOKUP(ROW(),'Facilities Data'!$B$6:$F$5727,4, TRUE),"")</f>
        <v/>
      </c>
    </row>
    <row r="554" spans="1:2" x14ac:dyDescent="0.25">
      <c r="A554" t="str">
        <f>IF(ROW()&lt;=MAX('Facilities Data'!$B$6:$B$5727),VLOOKUP(ROW(),'Facilities Data'!$B$6:$F$5727,5, TRUE),"")</f>
        <v/>
      </c>
      <c r="B554" t="str">
        <f>IF(ROW()&lt;=MAX('Facilities Data'!$B$6:$B$5727),VLOOKUP(ROW(),'Facilities Data'!$B$6:$F$5727,4, TRUE),"")</f>
        <v/>
      </c>
    </row>
    <row r="555" spans="1:2" x14ac:dyDescent="0.25">
      <c r="A555" t="str">
        <f>IF(ROW()&lt;=MAX('Facilities Data'!$B$6:$B$5727),VLOOKUP(ROW(),'Facilities Data'!$B$6:$F$5727,5, TRUE),"")</f>
        <v/>
      </c>
      <c r="B555" t="str">
        <f>IF(ROW()&lt;=MAX('Facilities Data'!$B$6:$B$5727),VLOOKUP(ROW(),'Facilities Data'!$B$6:$F$5727,4, TRUE),"")</f>
        <v/>
      </c>
    </row>
    <row r="556" spans="1:2" x14ac:dyDescent="0.25">
      <c r="A556" t="str">
        <f>IF(ROW()&lt;=MAX('Facilities Data'!$B$6:$B$5727),VLOOKUP(ROW(),'Facilities Data'!$B$6:$F$5727,5, TRUE),"")</f>
        <v/>
      </c>
      <c r="B556" t="str">
        <f>IF(ROW()&lt;=MAX('Facilities Data'!$B$6:$B$5727),VLOOKUP(ROW(),'Facilities Data'!$B$6:$F$5727,4, TRUE),"")</f>
        <v/>
      </c>
    </row>
    <row r="557" spans="1:2" x14ac:dyDescent="0.25">
      <c r="A557" t="str">
        <f>IF(ROW()&lt;=MAX('Facilities Data'!$B$6:$B$5727),VLOOKUP(ROW(),'Facilities Data'!$B$6:$F$5727,5, TRUE),"")</f>
        <v/>
      </c>
      <c r="B557" t="str">
        <f>IF(ROW()&lt;=MAX('Facilities Data'!$B$6:$B$5727),VLOOKUP(ROW(),'Facilities Data'!$B$6:$F$5727,4, TRUE),"")</f>
        <v/>
      </c>
    </row>
    <row r="558" spans="1:2" x14ac:dyDescent="0.25">
      <c r="A558" t="str">
        <f>IF(ROW()&lt;=MAX('Facilities Data'!$B$6:$B$5727),VLOOKUP(ROW(),'Facilities Data'!$B$6:$F$5727,5, TRUE),"")</f>
        <v/>
      </c>
      <c r="B558" t="str">
        <f>IF(ROW()&lt;=MAX('Facilities Data'!$B$6:$B$5727),VLOOKUP(ROW(),'Facilities Data'!$B$6:$F$5727,4, TRUE),"")</f>
        <v/>
      </c>
    </row>
    <row r="559" spans="1:2" x14ac:dyDescent="0.25">
      <c r="A559" t="str">
        <f>IF(ROW()&lt;=MAX('Facilities Data'!$B$6:$B$5727),VLOOKUP(ROW(),'Facilities Data'!$B$6:$F$5727,5, TRUE),"")</f>
        <v/>
      </c>
      <c r="B559" t="str">
        <f>IF(ROW()&lt;=MAX('Facilities Data'!$B$6:$B$5727),VLOOKUP(ROW(),'Facilities Data'!$B$6:$F$5727,4, TRUE),"")</f>
        <v/>
      </c>
    </row>
    <row r="560" spans="1:2" x14ac:dyDescent="0.25">
      <c r="A560" t="str">
        <f>IF(ROW()&lt;=MAX('Facilities Data'!$B$6:$B$5727),VLOOKUP(ROW(),'Facilities Data'!$B$6:$F$5727,5, TRUE),"")</f>
        <v/>
      </c>
      <c r="B560" t="str">
        <f>IF(ROW()&lt;=MAX('Facilities Data'!$B$6:$B$5727),VLOOKUP(ROW(),'Facilities Data'!$B$6:$F$5727,4, TRUE),"")</f>
        <v/>
      </c>
    </row>
    <row r="561" spans="1:2" x14ac:dyDescent="0.25">
      <c r="A561" t="str">
        <f>IF(ROW()&lt;=MAX('Facilities Data'!$B$6:$B$5727),VLOOKUP(ROW(),'Facilities Data'!$B$6:$F$5727,5, TRUE),"")</f>
        <v/>
      </c>
      <c r="B561" t="str">
        <f>IF(ROW()&lt;=MAX('Facilities Data'!$B$6:$B$5727),VLOOKUP(ROW(),'Facilities Data'!$B$6:$F$5727,4, TRUE),"")</f>
        <v/>
      </c>
    </row>
    <row r="562" spans="1:2" x14ac:dyDescent="0.25">
      <c r="A562" t="str">
        <f>IF(ROW()&lt;=MAX('Facilities Data'!$B$6:$B$5727),VLOOKUP(ROW(),'Facilities Data'!$B$6:$F$5727,5, TRUE),"")</f>
        <v/>
      </c>
      <c r="B562" t="str">
        <f>IF(ROW()&lt;=MAX('Facilities Data'!$B$6:$B$5727),VLOOKUP(ROW(),'Facilities Data'!$B$6:$F$5727,4, TRUE),"")</f>
        <v/>
      </c>
    </row>
    <row r="563" spans="1:2" x14ac:dyDescent="0.25">
      <c r="A563" t="str">
        <f>IF(ROW()&lt;=MAX('Facilities Data'!$B$6:$B$5727),VLOOKUP(ROW(),'Facilities Data'!$B$6:$F$5727,5, TRUE),"")</f>
        <v/>
      </c>
      <c r="B563" t="str">
        <f>IF(ROW()&lt;=MAX('Facilities Data'!$B$6:$B$5727),VLOOKUP(ROW(),'Facilities Data'!$B$6:$F$5727,4, TRUE),"")</f>
        <v/>
      </c>
    </row>
    <row r="564" spans="1:2" x14ac:dyDescent="0.25">
      <c r="A564" t="str">
        <f>IF(ROW()&lt;=MAX('Facilities Data'!$B$6:$B$5727),VLOOKUP(ROW(),'Facilities Data'!$B$6:$F$5727,5, TRUE),"")</f>
        <v/>
      </c>
      <c r="B564" t="str">
        <f>IF(ROW()&lt;=MAX('Facilities Data'!$B$6:$B$5727),VLOOKUP(ROW(),'Facilities Data'!$B$6:$F$5727,4, TRUE),"")</f>
        <v/>
      </c>
    </row>
    <row r="565" spans="1:2" x14ac:dyDescent="0.25">
      <c r="A565" t="str">
        <f>IF(ROW()&lt;=MAX('Facilities Data'!$B$6:$B$5727),VLOOKUP(ROW(),'Facilities Data'!$B$6:$F$5727,5, TRUE),"")</f>
        <v/>
      </c>
      <c r="B565" t="str">
        <f>IF(ROW()&lt;=MAX('Facilities Data'!$B$6:$B$5727),VLOOKUP(ROW(),'Facilities Data'!$B$6:$F$5727,4, TRUE),"")</f>
        <v/>
      </c>
    </row>
    <row r="566" spans="1:2" x14ac:dyDescent="0.25">
      <c r="A566" t="str">
        <f>IF(ROW()&lt;=MAX('Facilities Data'!$B$6:$B$5727),VLOOKUP(ROW(),'Facilities Data'!$B$6:$F$5727,5, TRUE),"")</f>
        <v/>
      </c>
      <c r="B566" t="str">
        <f>IF(ROW()&lt;=MAX('Facilities Data'!$B$6:$B$5727),VLOOKUP(ROW(),'Facilities Data'!$B$6:$F$5727,4, TRUE),"")</f>
        <v/>
      </c>
    </row>
    <row r="567" spans="1:2" x14ac:dyDescent="0.25">
      <c r="A567" t="str">
        <f>IF(ROW()&lt;=MAX('Facilities Data'!$B$6:$B$5727),VLOOKUP(ROW(),'Facilities Data'!$B$6:$F$5727,5, TRUE),"")</f>
        <v/>
      </c>
      <c r="B567" t="str">
        <f>IF(ROW()&lt;=MAX('Facilities Data'!$B$6:$B$5727),VLOOKUP(ROW(),'Facilities Data'!$B$6:$F$5727,4, TRUE),"")</f>
        <v/>
      </c>
    </row>
    <row r="568" spans="1:2" x14ac:dyDescent="0.25">
      <c r="A568" t="str">
        <f>IF(ROW()&lt;=MAX('Facilities Data'!$B$6:$B$5727),VLOOKUP(ROW(),'Facilities Data'!$B$6:$F$5727,5, TRUE),"")</f>
        <v/>
      </c>
      <c r="B568" t="str">
        <f>IF(ROW()&lt;=MAX('Facilities Data'!$B$6:$B$5727),VLOOKUP(ROW(),'Facilities Data'!$B$6:$F$5727,4, TRUE),"")</f>
        <v/>
      </c>
    </row>
    <row r="569" spans="1:2" x14ac:dyDescent="0.25">
      <c r="A569" t="str">
        <f>IF(ROW()&lt;=MAX('Facilities Data'!$B$6:$B$5727),VLOOKUP(ROW(),'Facilities Data'!$B$6:$F$5727,5, TRUE),"")</f>
        <v/>
      </c>
      <c r="B569" t="str">
        <f>IF(ROW()&lt;=MAX('Facilities Data'!$B$6:$B$5727),VLOOKUP(ROW(),'Facilities Data'!$B$6:$F$5727,4, TRUE),"")</f>
        <v/>
      </c>
    </row>
    <row r="570" spans="1:2" x14ac:dyDescent="0.25">
      <c r="A570" t="str">
        <f>IF(ROW()&lt;=MAX('Facilities Data'!$B$6:$B$5727),VLOOKUP(ROW(),'Facilities Data'!$B$6:$F$5727,5, TRUE),"")</f>
        <v/>
      </c>
      <c r="B570" t="str">
        <f>IF(ROW()&lt;=MAX('Facilities Data'!$B$6:$B$5727),VLOOKUP(ROW(),'Facilities Data'!$B$6:$F$5727,4, TRUE),"")</f>
        <v/>
      </c>
    </row>
    <row r="571" spans="1:2" x14ac:dyDescent="0.25">
      <c r="A571" t="str">
        <f>IF(ROW()&lt;=MAX('Facilities Data'!$B$6:$B$5727),VLOOKUP(ROW(),'Facilities Data'!$B$6:$F$5727,5, TRUE),"")</f>
        <v/>
      </c>
      <c r="B571" t="str">
        <f>IF(ROW()&lt;=MAX('Facilities Data'!$B$6:$B$5727),VLOOKUP(ROW(),'Facilities Data'!$B$6:$F$5727,4, TRUE),"")</f>
        <v/>
      </c>
    </row>
    <row r="572" spans="1:2" x14ac:dyDescent="0.25">
      <c r="A572" t="str">
        <f>IF(ROW()&lt;=MAX('Facilities Data'!$B$6:$B$5727),VLOOKUP(ROW(),'Facilities Data'!$B$6:$F$5727,5, TRUE),"")</f>
        <v/>
      </c>
      <c r="B572" t="str">
        <f>IF(ROW()&lt;=MAX('Facilities Data'!$B$6:$B$5727),VLOOKUP(ROW(),'Facilities Data'!$B$6:$F$5727,4, TRUE),"")</f>
        <v/>
      </c>
    </row>
    <row r="573" spans="1:2" x14ac:dyDescent="0.25">
      <c r="A573" t="str">
        <f>IF(ROW()&lt;=MAX('Facilities Data'!$B$6:$B$5727),VLOOKUP(ROW(),'Facilities Data'!$B$6:$F$5727,5, TRUE),"")</f>
        <v/>
      </c>
      <c r="B573" t="str">
        <f>IF(ROW()&lt;=MAX('Facilities Data'!$B$6:$B$5727),VLOOKUP(ROW(),'Facilities Data'!$B$6:$F$5727,4, TRUE),"")</f>
        <v/>
      </c>
    </row>
    <row r="574" spans="1:2" x14ac:dyDescent="0.25">
      <c r="A574" t="str">
        <f>IF(ROW()&lt;=MAX('Facilities Data'!$B$6:$B$5727),VLOOKUP(ROW(),'Facilities Data'!$B$6:$F$5727,5, TRUE),"")</f>
        <v/>
      </c>
      <c r="B574" t="str">
        <f>IF(ROW()&lt;=MAX('Facilities Data'!$B$6:$B$5727),VLOOKUP(ROW(),'Facilities Data'!$B$6:$F$5727,4, TRUE),"")</f>
        <v/>
      </c>
    </row>
    <row r="575" spans="1:2" x14ac:dyDescent="0.25">
      <c r="A575" t="str">
        <f>IF(ROW()&lt;=MAX('Facilities Data'!$B$6:$B$5727),VLOOKUP(ROW(),'Facilities Data'!$B$6:$F$5727,5, TRUE),"")</f>
        <v/>
      </c>
      <c r="B575" t="str">
        <f>IF(ROW()&lt;=MAX('Facilities Data'!$B$6:$B$5727),VLOOKUP(ROW(),'Facilities Data'!$B$6:$F$5727,4, TRUE),"")</f>
        <v/>
      </c>
    </row>
    <row r="576" spans="1:2" x14ac:dyDescent="0.25">
      <c r="A576" t="str">
        <f>IF(ROW()&lt;=MAX('Facilities Data'!$B$6:$B$5727),VLOOKUP(ROW(),'Facilities Data'!$B$6:$F$5727,5, TRUE),"")</f>
        <v/>
      </c>
      <c r="B576" t="str">
        <f>IF(ROW()&lt;=MAX('Facilities Data'!$B$6:$B$5727),VLOOKUP(ROW(),'Facilities Data'!$B$6:$F$5727,4, TRUE),"")</f>
        <v/>
      </c>
    </row>
    <row r="577" spans="1:2" x14ac:dyDescent="0.25">
      <c r="A577" t="str">
        <f>IF(ROW()&lt;=MAX('Facilities Data'!$B$6:$B$5727),VLOOKUP(ROW(),'Facilities Data'!$B$6:$F$5727,5, TRUE),"")</f>
        <v/>
      </c>
      <c r="B577" t="str">
        <f>IF(ROW()&lt;=MAX('Facilities Data'!$B$6:$B$5727),VLOOKUP(ROW(),'Facilities Data'!$B$6:$F$5727,4, TRUE),"")</f>
        <v/>
      </c>
    </row>
    <row r="578" spans="1:2" x14ac:dyDescent="0.25">
      <c r="A578" t="str">
        <f>IF(ROW()&lt;=MAX('Facilities Data'!$B$6:$B$5727),VLOOKUP(ROW(),'Facilities Data'!$B$6:$F$5727,5, TRUE),"")</f>
        <v/>
      </c>
      <c r="B578" t="str">
        <f>IF(ROW()&lt;=MAX('Facilities Data'!$B$6:$B$5727),VLOOKUP(ROW(),'Facilities Data'!$B$6:$F$5727,4, TRUE),"")</f>
        <v/>
      </c>
    </row>
    <row r="579" spans="1:2" x14ac:dyDescent="0.25">
      <c r="A579" t="str">
        <f>IF(ROW()&lt;=MAX('Facilities Data'!$B$6:$B$5727),VLOOKUP(ROW(),'Facilities Data'!$B$6:$F$5727,5, TRUE),"")</f>
        <v/>
      </c>
      <c r="B579" t="str">
        <f>IF(ROW()&lt;=MAX('Facilities Data'!$B$6:$B$5727),VLOOKUP(ROW(),'Facilities Data'!$B$6:$F$5727,4, TRUE),"")</f>
        <v/>
      </c>
    </row>
    <row r="580" spans="1:2" x14ac:dyDescent="0.25">
      <c r="A580" t="str">
        <f>IF(ROW()&lt;=MAX('Facilities Data'!$B$6:$B$5727),VLOOKUP(ROW(),'Facilities Data'!$B$6:$F$5727,5, TRUE),"")</f>
        <v/>
      </c>
      <c r="B580" t="str">
        <f>IF(ROW()&lt;=MAX('Facilities Data'!$B$6:$B$5727),VLOOKUP(ROW(),'Facilities Data'!$B$6:$F$5727,4, TRUE),"")</f>
        <v/>
      </c>
    </row>
    <row r="581" spans="1:2" x14ac:dyDescent="0.25">
      <c r="A581" t="str">
        <f>IF(ROW()&lt;=MAX('Facilities Data'!$B$6:$B$5727),VLOOKUP(ROW(),'Facilities Data'!$B$6:$F$5727,5, TRUE),"")</f>
        <v/>
      </c>
      <c r="B581" t="str">
        <f>IF(ROW()&lt;=MAX('Facilities Data'!$B$6:$B$5727),VLOOKUP(ROW(),'Facilities Data'!$B$6:$F$5727,4, TRUE),"")</f>
        <v/>
      </c>
    </row>
    <row r="582" spans="1:2" x14ac:dyDescent="0.25">
      <c r="A582" t="str">
        <f>IF(ROW()&lt;=MAX('Facilities Data'!$B$6:$B$5727),VLOOKUP(ROW(),'Facilities Data'!$B$6:$F$5727,5, TRUE),"")</f>
        <v/>
      </c>
      <c r="B582" t="str">
        <f>IF(ROW()&lt;=MAX('Facilities Data'!$B$6:$B$5727),VLOOKUP(ROW(),'Facilities Data'!$B$6:$F$5727,4, TRUE),"")</f>
        <v/>
      </c>
    </row>
    <row r="583" spans="1:2" x14ac:dyDescent="0.25">
      <c r="A583" t="str">
        <f>IF(ROW()&lt;=MAX('Facilities Data'!$B$6:$B$5727),VLOOKUP(ROW(),'Facilities Data'!$B$6:$F$5727,5, TRUE),"")</f>
        <v/>
      </c>
      <c r="B583" t="str">
        <f>IF(ROW()&lt;=MAX('Facilities Data'!$B$6:$B$5727),VLOOKUP(ROW(),'Facilities Data'!$B$6:$F$5727,4, TRUE),"")</f>
        <v/>
      </c>
    </row>
    <row r="584" spans="1:2" x14ac:dyDescent="0.25">
      <c r="A584" t="str">
        <f>IF(ROW()&lt;=MAX('Facilities Data'!$B$6:$B$5727),VLOOKUP(ROW(),'Facilities Data'!$B$6:$F$5727,5, TRUE),"")</f>
        <v/>
      </c>
      <c r="B584" t="str">
        <f>IF(ROW()&lt;=MAX('Facilities Data'!$B$6:$B$5727),VLOOKUP(ROW(),'Facilities Data'!$B$6:$F$5727,4, TRUE),"")</f>
        <v/>
      </c>
    </row>
    <row r="585" spans="1:2" x14ac:dyDescent="0.25">
      <c r="A585" t="str">
        <f>IF(ROW()&lt;=MAX('Facilities Data'!$B$6:$B$5727),VLOOKUP(ROW(),'Facilities Data'!$B$6:$F$5727,5, TRUE),"")</f>
        <v/>
      </c>
      <c r="B585" t="str">
        <f>IF(ROW()&lt;=MAX('Facilities Data'!$B$6:$B$5727),VLOOKUP(ROW(),'Facilities Data'!$B$6:$F$5727,4, TRUE),"")</f>
        <v/>
      </c>
    </row>
    <row r="586" spans="1:2" x14ac:dyDescent="0.25">
      <c r="A586" t="str">
        <f>IF(ROW()&lt;=MAX('Facilities Data'!$B$6:$B$5727),VLOOKUP(ROW(),'Facilities Data'!$B$6:$F$5727,5, TRUE),"")</f>
        <v/>
      </c>
      <c r="B586" t="str">
        <f>IF(ROW()&lt;=MAX('Facilities Data'!$B$6:$B$5727),VLOOKUP(ROW(),'Facilities Data'!$B$6:$F$5727,4, TRUE),"")</f>
        <v/>
      </c>
    </row>
    <row r="587" spans="1:2" x14ac:dyDescent="0.25">
      <c r="A587" t="str">
        <f>IF(ROW()&lt;=MAX('Facilities Data'!$B$6:$B$5727),VLOOKUP(ROW(),'Facilities Data'!$B$6:$F$5727,5, TRUE),"")</f>
        <v/>
      </c>
      <c r="B587" t="str">
        <f>IF(ROW()&lt;=MAX('Facilities Data'!$B$6:$B$5727),VLOOKUP(ROW(),'Facilities Data'!$B$6:$F$5727,4, TRUE),"")</f>
        <v/>
      </c>
    </row>
    <row r="588" spans="1:2" x14ac:dyDescent="0.25">
      <c r="A588" t="str">
        <f>IF(ROW()&lt;=MAX('Facilities Data'!$B$6:$B$5727),VLOOKUP(ROW(),'Facilities Data'!$B$6:$F$5727,5, TRUE),"")</f>
        <v/>
      </c>
      <c r="B588" t="str">
        <f>IF(ROW()&lt;=MAX('Facilities Data'!$B$6:$B$5727),VLOOKUP(ROW(),'Facilities Data'!$B$6:$F$5727,4, TRUE),"")</f>
        <v/>
      </c>
    </row>
    <row r="589" spans="1:2" x14ac:dyDescent="0.25">
      <c r="A589" t="str">
        <f>IF(ROW()&lt;=MAX('Facilities Data'!$B$6:$B$5727),VLOOKUP(ROW(),'Facilities Data'!$B$6:$F$5727,5, TRUE),"")</f>
        <v/>
      </c>
      <c r="B589" t="str">
        <f>IF(ROW()&lt;=MAX('Facilities Data'!$B$6:$B$5727),VLOOKUP(ROW(),'Facilities Data'!$B$6:$F$5727,4, TRUE),"")</f>
        <v/>
      </c>
    </row>
    <row r="590" spans="1:2" x14ac:dyDescent="0.25">
      <c r="A590" t="str">
        <f>IF(ROW()&lt;=MAX('Facilities Data'!$B$6:$B$5727),VLOOKUP(ROW(),'Facilities Data'!$B$6:$F$5727,5, TRUE),"")</f>
        <v/>
      </c>
      <c r="B590" t="str">
        <f>IF(ROW()&lt;=MAX('Facilities Data'!$B$6:$B$5727),VLOOKUP(ROW(),'Facilities Data'!$B$6:$F$5727,4, TRUE),"")</f>
        <v/>
      </c>
    </row>
    <row r="591" spans="1:2" x14ac:dyDescent="0.25">
      <c r="A591" t="str">
        <f>IF(ROW()&lt;=MAX('Facilities Data'!$B$6:$B$5727),VLOOKUP(ROW(),'Facilities Data'!$B$6:$F$5727,5, TRUE),"")</f>
        <v/>
      </c>
      <c r="B591" t="str">
        <f>IF(ROW()&lt;=MAX('Facilities Data'!$B$6:$B$5727),VLOOKUP(ROW(),'Facilities Data'!$B$6:$F$5727,4, TRUE),"")</f>
        <v/>
      </c>
    </row>
    <row r="592" spans="1:2" x14ac:dyDescent="0.25">
      <c r="A592" t="str">
        <f>IF(ROW()&lt;=MAX('Facilities Data'!$B$6:$B$5727),VLOOKUP(ROW(),'Facilities Data'!$B$6:$F$5727,5, TRUE),"")</f>
        <v/>
      </c>
      <c r="B592" t="str">
        <f>IF(ROW()&lt;=MAX('Facilities Data'!$B$6:$B$5727),VLOOKUP(ROW(),'Facilities Data'!$B$6:$F$5727,4, TRUE),"")</f>
        <v/>
      </c>
    </row>
    <row r="593" spans="1:2" x14ac:dyDescent="0.25">
      <c r="A593" t="str">
        <f>IF(ROW()&lt;=MAX('Facilities Data'!$B$6:$B$5727),VLOOKUP(ROW(),'Facilities Data'!$B$6:$F$5727,5, TRUE),"")</f>
        <v/>
      </c>
      <c r="B593" t="str">
        <f>IF(ROW()&lt;=MAX('Facilities Data'!$B$6:$B$5727),VLOOKUP(ROW(),'Facilities Data'!$B$6:$F$5727,4, TRUE),"")</f>
        <v/>
      </c>
    </row>
    <row r="594" spans="1:2" x14ac:dyDescent="0.25">
      <c r="A594" t="str">
        <f>IF(ROW()&lt;=MAX('Facilities Data'!$B$6:$B$5727),VLOOKUP(ROW(),'Facilities Data'!$B$6:$F$5727,5, TRUE),"")</f>
        <v/>
      </c>
      <c r="B594" t="str">
        <f>IF(ROW()&lt;=MAX('Facilities Data'!$B$6:$B$5727),VLOOKUP(ROW(),'Facilities Data'!$B$6:$F$5727,4, TRUE),"")</f>
        <v/>
      </c>
    </row>
    <row r="595" spans="1:2" x14ac:dyDescent="0.25">
      <c r="A595" t="str">
        <f>IF(ROW()&lt;=MAX('Facilities Data'!$B$6:$B$5727),VLOOKUP(ROW(),'Facilities Data'!$B$6:$F$5727,5, TRUE),"")</f>
        <v/>
      </c>
      <c r="B595" t="str">
        <f>IF(ROW()&lt;=MAX('Facilities Data'!$B$6:$B$5727),VLOOKUP(ROW(),'Facilities Data'!$B$6:$F$5727,4, TRUE),"")</f>
        <v/>
      </c>
    </row>
    <row r="596" spans="1:2" x14ac:dyDescent="0.25">
      <c r="A596" t="str">
        <f>IF(ROW()&lt;=MAX('Facilities Data'!$B$6:$B$5727),VLOOKUP(ROW(),'Facilities Data'!$B$6:$F$5727,5, TRUE),"")</f>
        <v/>
      </c>
      <c r="B596" t="str">
        <f>IF(ROW()&lt;=MAX('Facilities Data'!$B$6:$B$5727),VLOOKUP(ROW(),'Facilities Data'!$B$6:$F$5727,4, TRUE),"")</f>
        <v/>
      </c>
    </row>
    <row r="597" spans="1:2" x14ac:dyDescent="0.25">
      <c r="A597" t="str">
        <f>IF(ROW()&lt;=MAX('Facilities Data'!$B$6:$B$5727),VLOOKUP(ROW(),'Facilities Data'!$B$6:$F$5727,5, TRUE),"")</f>
        <v/>
      </c>
      <c r="B597" t="str">
        <f>IF(ROW()&lt;=MAX('Facilities Data'!$B$6:$B$5727),VLOOKUP(ROW(),'Facilities Data'!$B$6:$F$5727,4, TRUE),"")</f>
        <v/>
      </c>
    </row>
    <row r="598" spans="1:2" x14ac:dyDescent="0.25">
      <c r="A598" t="str">
        <f>IF(ROW()&lt;=MAX('Facilities Data'!$B$6:$B$5727),VLOOKUP(ROW(),'Facilities Data'!$B$6:$F$5727,5, TRUE),"")</f>
        <v/>
      </c>
      <c r="B598" t="str">
        <f>IF(ROW()&lt;=MAX('Facilities Data'!$B$6:$B$5727),VLOOKUP(ROW(),'Facilities Data'!$B$6:$F$5727,4, TRUE),"")</f>
        <v/>
      </c>
    </row>
    <row r="599" spans="1:2" x14ac:dyDescent="0.25">
      <c r="A599" t="str">
        <f>IF(ROW()&lt;=MAX('Facilities Data'!$B$6:$B$5727),VLOOKUP(ROW(),'Facilities Data'!$B$6:$F$5727,5, TRUE),"")</f>
        <v/>
      </c>
      <c r="B599" t="str">
        <f>IF(ROW()&lt;=MAX('Facilities Data'!$B$6:$B$5727),VLOOKUP(ROW(),'Facilities Data'!$B$6:$F$5727,4, TRUE),"")</f>
        <v/>
      </c>
    </row>
    <row r="600" spans="1:2" x14ac:dyDescent="0.25">
      <c r="A600" t="str">
        <f>IF(ROW()&lt;=MAX('Facilities Data'!$B$6:$B$5727),VLOOKUP(ROW(),'Facilities Data'!$B$6:$F$5727,5, TRUE),"")</f>
        <v/>
      </c>
      <c r="B600" t="str">
        <f>IF(ROW()&lt;=MAX('Facilities Data'!$B$6:$B$5727),VLOOKUP(ROW(),'Facilities Data'!$B$6:$F$5727,4, TRUE),"")</f>
        <v/>
      </c>
    </row>
    <row r="601" spans="1:2" x14ac:dyDescent="0.25">
      <c r="A601" t="str">
        <f>IF(ROW()&lt;=MAX('Facilities Data'!$B$6:$B$5727),VLOOKUP(ROW(),'Facilities Data'!$B$6:$F$5727,5, TRUE),"")</f>
        <v/>
      </c>
      <c r="B601" t="str">
        <f>IF(ROW()&lt;=MAX('Facilities Data'!$B$6:$B$5727),VLOOKUP(ROW(),'Facilities Data'!$B$6:$F$5727,4, TRUE),"")</f>
        <v/>
      </c>
    </row>
    <row r="602" spans="1:2" x14ac:dyDescent="0.25">
      <c r="A602" t="str">
        <f>IF(ROW()&lt;=MAX('Facilities Data'!$B$6:$B$5727),VLOOKUP(ROW(),'Facilities Data'!$B$6:$F$5727,5, TRUE),"")</f>
        <v/>
      </c>
      <c r="B602" t="str">
        <f>IF(ROW()&lt;=MAX('Facilities Data'!$B$6:$B$5727),VLOOKUP(ROW(),'Facilities Data'!$B$6:$F$5727,4, TRUE),"")</f>
        <v/>
      </c>
    </row>
    <row r="603" spans="1:2" x14ac:dyDescent="0.25">
      <c r="A603" t="str">
        <f>IF(ROW()&lt;=MAX('Facilities Data'!$B$6:$B$5727),VLOOKUP(ROW(),'Facilities Data'!$B$6:$F$5727,5, TRUE),"")</f>
        <v/>
      </c>
      <c r="B603" t="str">
        <f>IF(ROW()&lt;=MAX('Facilities Data'!$B$6:$B$5727),VLOOKUP(ROW(),'Facilities Data'!$B$6:$F$5727,4, TRUE),"")</f>
        <v/>
      </c>
    </row>
    <row r="604" spans="1:2" x14ac:dyDescent="0.25">
      <c r="A604" t="str">
        <f>IF(ROW()&lt;=MAX('Facilities Data'!$B$6:$B$5727),VLOOKUP(ROW(),'Facilities Data'!$B$6:$F$5727,5, TRUE),"")</f>
        <v/>
      </c>
      <c r="B604" t="str">
        <f>IF(ROW()&lt;=MAX('Facilities Data'!$B$6:$B$5727),VLOOKUP(ROW(),'Facilities Data'!$B$6:$F$5727,4, TRUE),"")</f>
        <v/>
      </c>
    </row>
    <row r="605" spans="1:2" x14ac:dyDescent="0.25">
      <c r="A605" t="str">
        <f>IF(ROW()&lt;=MAX('Facilities Data'!$B$6:$B$5727),VLOOKUP(ROW(),'Facilities Data'!$B$6:$F$5727,5, TRUE),"")</f>
        <v/>
      </c>
      <c r="B605" t="str">
        <f>IF(ROW()&lt;=MAX('Facilities Data'!$B$6:$B$5727),VLOOKUP(ROW(),'Facilities Data'!$B$6:$F$5727,4, TRUE),"")</f>
        <v/>
      </c>
    </row>
    <row r="606" spans="1:2" x14ac:dyDescent="0.25">
      <c r="A606" t="str">
        <f>IF(ROW()&lt;=MAX('Facilities Data'!$B$6:$B$5727),VLOOKUP(ROW(),'Facilities Data'!$B$6:$F$5727,5, TRUE),"")</f>
        <v/>
      </c>
      <c r="B606" t="str">
        <f>IF(ROW()&lt;=MAX('Facilities Data'!$B$6:$B$5727),VLOOKUP(ROW(),'Facilities Data'!$B$6:$F$5727,4, TRUE),"")</f>
        <v/>
      </c>
    </row>
    <row r="607" spans="1:2" x14ac:dyDescent="0.25">
      <c r="A607" t="str">
        <f>IF(ROW()&lt;=MAX('Facilities Data'!$B$6:$B$5727),VLOOKUP(ROW(),'Facilities Data'!$B$6:$F$5727,5, TRUE),"")</f>
        <v/>
      </c>
      <c r="B607" t="str">
        <f>IF(ROW()&lt;=MAX('Facilities Data'!$B$6:$B$5727),VLOOKUP(ROW(),'Facilities Data'!$B$6:$F$5727,4, TRUE),"")</f>
        <v/>
      </c>
    </row>
    <row r="608" spans="1:2" x14ac:dyDescent="0.25">
      <c r="A608" t="str">
        <f>IF(ROW()&lt;=MAX('Facilities Data'!$B$6:$B$5727),VLOOKUP(ROW(),'Facilities Data'!$B$6:$F$5727,5, TRUE),"")</f>
        <v/>
      </c>
      <c r="B608" t="str">
        <f>IF(ROW()&lt;=MAX('Facilities Data'!$B$6:$B$5727),VLOOKUP(ROW(),'Facilities Data'!$B$6:$F$5727,4, TRUE),"")</f>
        <v/>
      </c>
    </row>
    <row r="609" spans="1:2" x14ac:dyDescent="0.25">
      <c r="A609" t="str">
        <f>IF(ROW()&lt;=MAX('Facilities Data'!$B$6:$B$5727),VLOOKUP(ROW(),'Facilities Data'!$B$6:$F$5727,5, TRUE),"")</f>
        <v/>
      </c>
      <c r="B609" t="str">
        <f>IF(ROW()&lt;=MAX('Facilities Data'!$B$6:$B$5727),VLOOKUP(ROW(),'Facilities Data'!$B$6:$F$5727,4, TRUE),"")</f>
        <v/>
      </c>
    </row>
    <row r="610" spans="1:2" x14ac:dyDescent="0.25">
      <c r="A610" t="str">
        <f>IF(ROW()&lt;=MAX('Facilities Data'!$B$6:$B$5727),VLOOKUP(ROW(),'Facilities Data'!$B$6:$F$5727,5, TRUE),"")</f>
        <v/>
      </c>
      <c r="B610" t="str">
        <f>IF(ROW()&lt;=MAX('Facilities Data'!$B$6:$B$5727),VLOOKUP(ROW(),'Facilities Data'!$B$6:$F$5727,4, TRUE),"")</f>
        <v/>
      </c>
    </row>
    <row r="611" spans="1:2" x14ac:dyDescent="0.25">
      <c r="A611" t="str">
        <f>IF(ROW()&lt;=MAX('Facilities Data'!$B$6:$B$5727),VLOOKUP(ROW(),'Facilities Data'!$B$6:$F$5727,5, TRUE),"")</f>
        <v/>
      </c>
      <c r="B611" t="str">
        <f>IF(ROW()&lt;=MAX('Facilities Data'!$B$6:$B$5727),VLOOKUP(ROW(),'Facilities Data'!$B$6:$F$5727,4, TRUE),"")</f>
        <v/>
      </c>
    </row>
    <row r="612" spans="1:2" x14ac:dyDescent="0.25">
      <c r="A612" t="str">
        <f>IF(ROW()&lt;=MAX('Facilities Data'!$B$6:$B$5727),VLOOKUP(ROW(),'Facilities Data'!$B$6:$F$5727,5, TRUE),"")</f>
        <v/>
      </c>
      <c r="B612" t="str">
        <f>IF(ROW()&lt;=MAX('Facilities Data'!$B$6:$B$5727),VLOOKUP(ROW(),'Facilities Data'!$B$6:$F$5727,4, TRUE),"")</f>
        <v/>
      </c>
    </row>
    <row r="613" spans="1:2" x14ac:dyDescent="0.25">
      <c r="A613" t="str">
        <f>IF(ROW()&lt;=MAX('Facilities Data'!$B$6:$B$5727),VLOOKUP(ROW(),'Facilities Data'!$B$6:$F$5727,5, TRUE),"")</f>
        <v/>
      </c>
      <c r="B613" t="str">
        <f>IF(ROW()&lt;=MAX('Facilities Data'!$B$6:$B$5727),VLOOKUP(ROW(),'Facilities Data'!$B$6:$F$5727,4, TRUE),"")</f>
        <v/>
      </c>
    </row>
    <row r="614" spans="1:2" x14ac:dyDescent="0.25">
      <c r="A614" t="str">
        <f>IF(ROW()&lt;=MAX('Facilities Data'!$B$6:$B$5727),VLOOKUP(ROW(),'Facilities Data'!$B$6:$F$5727,5, TRUE),"")</f>
        <v/>
      </c>
      <c r="B614" t="str">
        <f>IF(ROW()&lt;=MAX('Facilities Data'!$B$6:$B$5727),VLOOKUP(ROW(),'Facilities Data'!$B$6:$F$5727,4, TRUE),"")</f>
        <v/>
      </c>
    </row>
    <row r="615" spans="1:2" x14ac:dyDescent="0.25">
      <c r="A615" t="str">
        <f>IF(ROW()&lt;=MAX('Facilities Data'!$B$6:$B$5727),VLOOKUP(ROW(),'Facilities Data'!$B$6:$F$5727,5, TRUE),"")</f>
        <v/>
      </c>
      <c r="B615" t="str">
        <f>IF(ROW()&lt;=MAX('Facilities Data'!$B$6:$B$5727),VLOOKUP(ROW(),'Facilities Data'!$B$6:$F$5727,4, TRUE),"")</f>
        <v/>
      </c>
    </row>
    <row r="616" spans="1:2" x14ac:dyDescent="0.25">
      <c r="A616" t="str">
        <f>IF(ROW()&lt;=MAX('Facilities Data'!$B$6:$B$5727),VLOOKUP(ROW(),'Facilities Data'!$B$6:$F$5727,5, TRUE),"")</f>
        <v/>
      </c>
      <c r="B616" t="str">
        <f>IF(ROW()&lt;=MAX('Facilities Data'!$B$6:$B$5727),VLOOKUP(ROW(),'Facilities Data'!$B$6:$F$5727,4, TRUE),"")</f>
        <v/>
      </c>
    </row>
    <row r="617" spans="1:2" x14ac:dyDescent="0.25">
      <c r="A617" t="str">
        <f>IF(ROW()&lt;=MAX('Facilities Data'!$B$6:$B$5727),VLOOKUP(ROW(),'Facilities Data'!$B$6:$F$5727,5, TRUE),"")</f>
        <v/>
      </c>
      <c r="B617" t="str">
        <f>IF(ROW()&lt;=MAX('Facilities Data'!$B$6:$B$5727),VLOOKUP(ROW(),'Facilities Data'!$B$6:$F$5727,4, TRUE),"")</f>
        <v/>
      </c>
    </row>
    <row r="618" spans="1:2" x14ac:dyDescent="0.25">
      <c r="A618" t="str">
        <f>IF(ROW()&lt;=MAX('Facilities Data'!$B$6:$B$5727),VLOOKUP(ROW(),'Facilities Data'!$B$6:$F$5727,5, TRUE),"")</f>
        <v/>
      </c>
      <c r="B618" t="str">
        <f>IF(ROW()&lt;=MAX('Facilities Data'!$B$6:$B$5727),VLOOKUP(ROW(),'Facilities Data'!$B$6:$F$5727,4, TRUE),"")</f>
        <v/>
      </c>
    </row>
    <row r="619" spans="1:2" x14ac:dyDescent="0.25">
      <c r="A619" t="str">
        <f>IF(ROW()&lt;=MAX('Facilities Data'!$B$6:$B$5727),VLOOKUP(ROW(),'Facilities Data'!$B$6:$F$5727,5, TRUE),"")</f>
        <v/>
      </c>
      <c r="B619" t="str">
        <f>IF(ROW()&lt;=MAX('Facilities Data'!$B$6:$B$5727),VLOOKUP(ROW(),'Facilities Data'!$B$6:$F$5727,4, TRUE),"")</f>
        <v/>
      </c>
    </row>
    <row r="620" spans="1:2" x14ac:dyDescent="0.25">
      <c r="A620" t="str">
        <f>IF(ROW()&lt;=MAX('Facilities Data'!$B$6:$B$5727),VLOOKUP(ROW(),'Facilities Data'!$B$6:$F$5727,5, TRUE),"")</f>
        <v/>
      </c>
      <c r="B620" t="str">
        <f>IF(ROW()&lt;=MAX('Facilities Data'!$B$6:$B$5727),VLOOKUP(ROW(),'Facilities Data'!$B$6:$F$5727,4, TRUE),"")</f>
        <v/>
      </c>
    </row>
    <row r="621" spans="1:2" x14ac:dyDescent="0.25">
      <c r="A621" t="str">
        <f>IF(ROW()&lt;=MAX('Facilities Data'!$B$6:$B$5727),VLOOKUP(ROW(),'Facilities Data'!$B$6:$F$5727,5, TRUE),"")</f>
        <v/>
      </c>
      <c r="B621" t="str">
        <f>IF(ROW()&lt;=MAX('Facilities Data'!$B$6:$B$5727),VLOOKUP(ROW(),'Facilities Data'!$B$6:$F$5727,4, TRUE),"")</f>
        <v/>
      </c>
    </row>
    <row r="622" spans="1:2" x14ac:dyDescent="0.25">
      <c r="A622" t="str">
        <f>IF(ROW()&lt;=MAX('Facilities Data'!$B$6:$B$5727),VLOOKUP(ROW(),'Facilities Data'!$B$6:$F$5727,5, TRUE),"")</f>
        <v/>
      </c>
      <c r="B622" t="str">
        <f>IF(ROW()&lt;=MAX('Facilities Data'!$B$6:$B$5727),VLOOKUP(ROW(),'Facilities Data'!$B$6:$F$5727,4, TRUE),"")</f>
        <v/>
      </c>
    </row>
    <row r="623" spans="1:2" x14ac:dyDescent="0.25">
      <c r="A623" t="str">
        <f>IF(ROW()&lt;=MAX('Facilities Data'!$B$6:$B$5727),VLOOKUP(ROW(),'Facilities Data'!$B$6:$F$5727,5, TRUE),"")</f>
        <v/>
      </c>
      <c r="B623" t="str">
        <f>IF(ROW()&lt;=MAX('Facilities Data'!$B$6:$B$5727),VLOOKUP(ROW(),'Facilities Data'!$B$6:$F$5727,4, TRUE),"")</f>
        <v/>
      </c>
    </row>
    <row r="624" spans="1:2" x14ac:dyDescent="0.25">
      <c r="A624" t="str">
        <f>IF(ROW()&lt;=MAX('Facilities Data'!$B$6:$B$5727),VLOOKUP(ROW(),'Facilities Data'!$B$6:$F$5727,5, TRUE),"")</f>
        <v/>
      </c>
      <c r="B624" t="str">
        <f>IF(ROW()&lt;=MAX('Facilities Data'!$B$6:$B$5727),VLOOKUP(ROW(),'Facilities Data'!$B$6:$F$5727,4, TRUE),"")</f>
        <v/>
      </c>
    </row>
    <row r="625" spans="1:2" x14ac:dyDescent="0.25">
      <c r="A625" t="str">
        <f>IF(ROW()&lt;=MAX('Facilities Data'!$B$6:$B$5727),VLOOKUP(ROW(),'Facilities Data'!$B$6:$F$5727,5, TRUE),"")</f>
        <v/>
      </c>
      <c r="B625" t="str">
        <f>IF(ROW()&lt;=MAX('Facilities Data'!$B$6:$B$5727),VLOOKUP(ROW(),'Facilities Data'!$B$6:$F$5727,4, TRUE),"")</f>
        <v/>
      </c>
    </row>
    <row r="626" spans="1:2" x14ac:dyDescent="0.25">
      <c r="A626" t="str">
        <f>IF(ROW()&lt;=MAX('Facilities Data'!$B$6:$B$5727),VLOOKUP(ROW(),'Facilities Data'!$B$6:$F$5727,5, TRUE),"")</f>
        <v/>
      </c>
      <c r="B626" t="str">
        <f>IF(ROW()&lt;=MAX('Facilities Data'!$B$6:$B$5727),VLOOKUP(ROW(),'Facilities Data'!$B$6:$F$5727,4, TRUE),"")</f>
        <v/>
      </c>
    </row>
    <row r="627" spans="1:2" x14ac:dyDescent="0.25">
      <c r="A627" t="str">
        <f>IF(ROW()&lt;=MAX('Facilities Data'!$B$6:$B$5727),VLOOKUP(ROW(),'Facilities Data'!$B$6:$F$5727,5, TRUE),"")</f>
        <v/>
      </c>
      <c r="B627" t="str">
        <f>IF(ROW()&lt;=MAX('Facilities Data'!$B$6:$B$5727),VLOOKUP(ROW(),'Facilities Data'!$B$6:$F$5727,4, TRUE),"")</f>
        <v/>
      </c>
    </row>
    <row r="628" spans="1:2" x14ac:dyDescent="0.25">
      <c r="A628" t="str">
        <f>IF(ROW()&lt;=MAX('Facilities Data'!$B$6:$B$5727),VLOOKUP(ROW(),'Facilities Data'!$B$6:$F$5727,5, TRUE),"")</f>
        <v/>
      </c>
      <c r="B628" t="str">
        <f>IF(ROW()&lt;=MAX('Facilities Data'!$B$6:$B$5727),VLOOKUP(ROW(),'Facilities Data'!$B$6:$F$5727,4, TRUE),"")</f>
        <v/>
      </c>
    </row>
    <row r="629" spans="1:2" x14ac:dyDescent="0.25">
      <c r="A629" t="str">
        <f>IF(ROW()&lt;=MAX('Facilities Data'!$B$6:$B$5727),VLOOKUP(ROW(),'Facilities Data'!$B$6:$F$5727,5, TRUE),"")</f>
        <v/>
      </c>
      <c r="B629" t="str">
        <f>IF(ROW()&lt;=MAX('Facilities Data'!$B$6:$B$5727),VLOOKUP(ROW(),'Facilities Data'!$B$6:$F$5727,4, TRUE),"")</f>
        <v/>
      </c>
    </row>
    <row r="630" spans="1:2" x14ac:dyDescent="0.25">
      <c r="A630" t="str">
        <f>IF(ROW()&lt;=MAX('Facilities Data'!$B$6:$B$5727),VLOOKUP(ROW(),'Facilities Data'!$B$6:$F$5727,5, TRUE),"")</f>
        <v/>
      </c>
      <c r="B630" t="str">
        <f>IF(ROW()&lt;=MAX('Facilities Data'!$B$6:$B$5727),VLOOKUP(ROW(),'Facilities Data'!$B$6:$F$5727,4, TRUE),"")</f>
        <v/>
      </c>
    </row>
    <row r="631" spans="1:2" x14ac:dyDescent="0.25">
      <c r="A631" t="str">
        <f>IF(ROW()&lt;=MAX('Facilities Data'!$B$6:$B$5727),VLOOKUP(ROW(),'Facilities Data'!$B$6:$F$5727,5, TRUE),"")</f>
        <v/>
      </c>
      <c r="B631" t="str">
        <f>IF(ROW()&lt;=MAX('Facilities Data'!$B$6:$B$5727),VLOOKUP(ROW(),'Facilities Data'!$B$6:$F$5727,4, TRUE),"")</f>
        <v/>
      </c>
    </row>
    <row r="632" spans="1:2" x14ac:dyDescent="0.25">
      <c r="A632" t="str">
        <f>IF(ROW()&lt;=MAX('Facilities Data'!$B$6:$B$5727),VLOOKUP(ROW(),'Facilities Data'!$B$6:$F$5727,5, TRUE),"")</f>
        <v/>
      </c>
      <c r="B632" t="str">
        <f>IF(ROW()&lt;=MAX('Facilities Data'!$B$6:$B$5727),VLOOKUP(ROW(),'Facilities Data'!$B$6:$F$5727,4, TRUE),"")</f>
        <v/>
      </c>
    </row>
    <row r="633" spans="1:2" x14ac:dyDescent="0.25">
      <c r="A633" t="str">
        <f>IF(ROW()&lt;=MAX('Facilities Data'!$B$6:$B$5727),VLOOKUP(ROW(),'Facilities Data'!$B$6:$F$5727,5, TRUE),"")</f>
        <v/>
      </c>
      <c r="B633" t="str">
        <f>IF(ROW()&lt;=MAX('Facilities Data'!$B$6:$B$5727),VLOOKUP(ROW(),'Facilities Data'!$B$6:$F$5727,4, TRUE),"")</f>
        <v/>
      </c>
    </row>
    <row r="634" spans="1:2" x14ac:dyDescent="0.25">
      <c r="A634" t="str">
        <f>IF(ROW()&lt;=MAX('Facilities Data'!$B$6:$B$5727),VLOOKUP(ROW(),'Facilities Data'!$B$6:$F$5727,5, TRUE),"")</f>
        <v/>
      </c>
      <c r="B634" t="str">
        <f>IF(ROW()&lt;=MAX('Facilities Data'!$B$6:$B$5727),VLOOKUP(ROW(),'Facilities Data'!$B$6:$F$5727,4, TRUE),"")</f>
        <v/>
      </c>
    </row>
    <row r="635" spans="1:2" x14ac:dyDescent="0.25">
      <c r="A635" t="str">
        <f>IF(ROW()&lt;=MAX('Facilities Data'!$B$6:$B$5727),VLOOKUP(ROW(),'Facilities Data'!$B$6:$F$5727,5, TRUE),"")</f>
        <v/>
      </c>
      <c r="B635" t="str">
        <f>IF(ROW()&lt;=MAX('Facilities Data'!$B$6:$B$5727),VLOOKUP(ROW(),'Facilities Data'!$B$6:$F$5727,4, TRUE),"")</f>
        <v/>
      </c>
    </row>
    <row r="636" spans="1:2" x14ac:dyDescent="0.25">
      <c r="A636" t="str">
        <f>IF(ROW()&lt;=MAX('Facilities Data'!$B$6:$B$5727),VLOOKUP(ROW(),'Facilities Data'!$B$6:$F$5727,5, TRUE),"")</f>
        <v/>
      </c>
      <c r="B636" t="str">
        <f>IF(ROW()&lt;=MAX('Facilities Data'!$B$6:$B$5727),VLOOKUP(ROW(),'Facilities Data'!$B$6:$F$5727,4, TRUE),"")</f>
        <v/>
      </c>
    </row>
    <row r="637" spans="1:2" x14ac:dyDescent="0.25">
      <c r="A637" t="str">
        <f>IF(ROW()&lt;=MAX('Facilities Data'!$B$6:$B$5727),VLOOKUP(ROW(),'Facilities Data'!$B$6:$F$5727,5, TRUE),"")</f>
        <v/>
      </c>
      <c r="B637" t="str">
        <f>IF(ROW()&lt;=MAX('Facilities Data'!$B$6:$B$5727),VLOOKUP(ROW(),'Facilities Data'!$B$6:$F$5727,4, TRUE),"")</f>
        <v/>
      </c>
    </row>
    <row r="638" spans="1:2" x14ac:dyDescent="0.25">
      <c r="A638" t="str">
        <f>IF(ROW()&lt;=MAX('Facilities Data'!$B$6:$B$5727),VLOOKUP(ROW(),'Facilities Data'!$B$6:$F$5727,5, TRUE),"")</f>
        <v/>
      </c>
      <c r="B638" t="str">
        <f>IF(ROW()&lt;=MAX('Facilities Data'!$B$6:$B$5727),VLOOKUP(ROW(),'Facilities Data'!$B$6:$F$5727,4, TRUE),"")</f>
        <v/>
      </c>
    </row>
    <row r="639" spans="1:2" x14ac:dyDescent="0.25">
      <c r="A639" t="str">
        <f>IF(ROW()&lt;=MAX('Facilities Data'!$B$6:$B$5727),VLOOKUP(ROW(),'Facilities Data'!$B$6:$F$5727,5, TRUE),"")</f>
        <v/>
      </c>
      <c r="B639" t="str">
        <f>IF(ROW()&lt;=MAX('Facilities Data'!$B$6:$B$5727),VLOOKUP(ROW(),'Facilities Data'!$B$6:$F$5727,4, TRUE),"")</f>
        <v/>
      </c>
    </row>
    <row r="640" spans="1:2" x14ac:dyDescent="0.25">
      <c r="A640" t="str">
        <f>IF(ROW()&lt;=MAX('Facilities Data'!$B$6:$B$5727),VLOOKUP(ROW(),'Facilities Data'!$B$6:$F$5727,5, TRUE),"")</f>
        <v/>
      </c>
      <c r="B640" t="str">
        <f>IF(ROW()&lt;=MAX('Facilities Data'!$B$6:$B$5727),VLOOKUP(ROW(),'Facilities Data'!$B$6:$F$5727,4, TRUE),"")</f>
        <v/>
      </c>
    </row>
    <row r="641" spans="1:2" x14ac:dyDescent="0.25">
      <c r="A641" t="str">
        <f>IF(ROW()&lt;=MAX('Facilities Data'!$B$6:$B$5727),VLOOKUP(ROW(),'Facilities Data'!$B$6:$F$5727,5, TRUE),"")</f>
        <v/>
      </c>
      <c r="B641" t="str">
        <f>IF(ROW()&lt;=MAX('Facilities Data'!$B$6:$B$5727),VLOOKUP(ROW(),'Facilities Data'!$B$6:$F$5727,4, TRUE),"")</f>
        <v/>
      </c>
    </row>
    <row r="642" spans="1:2" x14ac:dyDescent="0.25">
      <c r="A642" t="str">
        <f>IF(ROW()&lt;=MAX('Facilities Data'!$B$6:$B$5727),VLOOKUP(ROW(),'Facilities Data'!$B$6:$F$5727,5, TRUE),"")</f>
        <v/>
      </c>
      <c r="B642" t="str">
        <f>IF(ROW()&lt;=MAX('Facilities Data'!$B$6:$B$5727),VLOOKUP(ROW(),'Facilities Data'!$B$6:$F$5727,4, TRUE),"")</f>
        <v/>
      </c>
    </row>
    <row r="643" spans="1:2" x14ac:dyDescent="0.25">
      <c r="A643" t="str">
        <f>IF(ROW()&lt;=MAX('Facilities Data'!$B$6:$B$5727),VLOOKUP(ROW(),'Facilities Data'!$B$6:$F$5727,5, TRUE),"")</f>
        <v/>
      </c>
      <c r="B643" t="str">
        <f>IF(ROW()&lt;=MAX('Facilities Data'!$B$6:$B$5727),VLOOKUP(ROW(),'Facilities Data'!$B$6:$F$5727,4, TRUE),"")</f>
        <v/>
      </c>
    </row>
    <row r="644" spans="1:2" x14ac:dyDescent="0.25">
      <c r="A644" t="str">
        <f>IF(ROW()&lt;=MAX('Facilities Data'!$B$6:$B$5727),VLOOKUP(ROW(),'Facilities Data'!$B$6:$F$5727,5, TRUE),"")</f>
        <v/>
      </c>
      <c r="B644" t="str">
        <f>IF(ROW()&lt;=MAX('Facilities Data'!$B$6:$B$5727),VLOOKUP(ROW(),'Facilities Data'!$B$6:$F$5727,4, TRUE),"")</f>
        <v/>
      </c>
    </row>
    <row r="645" spans="1:2" x14ac:dyDescent="0.25">
      <c r="A645" t="str">
        <f>IF(ROW()&lt;=MAX('Facilities Data'!$B$6:$B$5727),VLOOKUP(ROW(),'Facilities Data'!$B$6:$F$5727,5, TRUE),"")</f>
        <v/>
      </c>
      <c r="B645" t="str">
        <f>IF(ROW()&lt;=MAX('Facilities Data'!$B$6:$B$5727),VLOOKUP(ROW(),'Facilities Data'!$B$6:$F$5727,4, TRUE),"")</f>
        <v/>
      </c>
    </row>
    <row r="646" spans="1:2" x14ac:dyDescent="0.25">
      <c r="A646" t="str">
        <f>IF(ROW()&lt;=MAX('Facilities Data'!$B$6:$B$5727),VLOOKUP(ROW(),'Facilities Data'!$B$6:$F$5727,5, TRUE),"")</f>
        <v/>
      </c>
      <c r="B646" t="str">
        <f>IF(ROW()&lt;=MAX('Facilities Data'!$B$6:$B$5727),VLOOKUP(ROW(),'Facilities Data'!$B$6:$F$5727,4, TRUE),"")</f>
        <v/>
      </c>
    </row>
    <row r="647" spans="1:2" x14ac:dyDescent="0.25">
      <c r="A647" t="str">
        <f>IF(ROW()&lt;=MAX('Facilities Data'!$B$6:$B$5727),VLOOKUP(ROW(),'Facilities Data'!$B$6:$F$5727,5, TRUE),"")</f>
        <v/>
      </c>
      <c r="B647" t="str">
        <f>IF(ROW()&lt;=MAX('Facilities Data'!$B$6:$B$5727),VLOOKUP(ROW(),'Facilities Data'!$B$6:$F$5727,4, TRUE),"")</f>
        <v/>
      </c>
    </row>
    <row r="648" spans="1:2" x14ac:dyDescent="0.25">
      <c r="A648" t="str">
        <f>IF(ROW()&lt;=MAX('Facilities Data'!$B$6:$B$5727),VLOOKUP(ROW(),'Facilities Data'!$B$6:$F$5727,5, TRUE),"")</f>
        <v/>
      </c>
      <c r="B648" t="str">
        <f>IF(ROW()&lt;=MAX('Facilities Data'!$B$6:$B$5727),VLOOKUP(ROW(),'Facilities Data'!$B$6:$F$5727,4, TRUE),"")</f>
        <v/>
      </c>
    </row>
    <row r="649" spans="1:2" x14ac:dyDescent="0.25">
      <c r="A649" t="str">
        <f>IF(ROW()&lt;=MAX('Facilities Data'!$B$6:$B$5727),VLOOKUP(ROW(),'Facilities Data'!$B$6:$F$5727,5, TRUE),"")</f>
        <v/>
      </c>
      <c r="B649" t="str">
        <f>IF(ROW()&lt;=MAX('Facilities Data'!$B$6:$B$5727),VLOOKUP(ROW(),'Facilities Data'!$B$6:$F$5727,4, TRUE),"")</f>
        <v/>
      </c>
    </row>
    <row r="650" spans="1:2" x14ac:dyDescent="0.25">
      <c r="A650" t="str">
        <f>IF(ROW()&lt;=MAX('Facilities Data'!$B$6:$B$5727),VLOOKUP(ROW(),'Facilities Data'!$B$6:$F$5727,5, TRUE),"")</f>
        <v/>
      </c>
      <c r="B650" t="str">
        <f>IF(ROW()&lt;=MAX('Facilities Data'!$B$6:$B$5727),VLOOKUP(ROW(),'Facilities Data'!$B$6:$F$5727,4, TRUE),"")</f>
        <v/>
      </c>
    </row>
    <row r="651" spans="1:2" x14ac:dyDescent="0.25">
      <c r="A651" t="str">
        <f>IF(ROW()&lt;=MAX('Facilities Data'!$B$6:$B$5727),VLOOKUP(ROW(),'Facilities Data'!$B$6:$F$5727,5, TRUE),"")</f>
        <v/>
      </c>
      <c r="B651" t="str">
        <f>IF(ROW()&lt;=MAX('Facilities Data'!$B$6:$B$5727),VLOOKUP(ROW(),'Facilities Data'!$B$6:$F$5727,4, TRUE),"")</f>
        <v/>
      </c>
    </row>
    <row r="652" spans="1:2" x14ac:dyDescent="0.25">
      <c r="A652" t="str">
        <f>IF(ROW()&lt;=MAX('Facilities Data'!$B$6:$B$5727),VLOOKUP(ROW(),'Facilities Data'!$B$6:$F$5727,5, TRUE),"")</f>
        <v/>
      </c>
      <c r="B652" t="str">
        <f>IF(ROW()&lt;=MAX('Facilities Data'!$B$6:$B$5727),VLOOKUP(ROW(),'Facilities Data'!$B$6:$F$5727,4, TRUE),"")</f>
        <v/>
      </c>
    </row>
    <row r="653" spans="1:2" x14ac:dyDescent="0.25">
      <c r="A653" t="str">
        <f>IF(ROW()&lt;=MAX('Facilities Data'!$B$6:$B$5727),VLOOKUP(ROW(),'Facilities Data'!$B$6:$F$5727,5, TRUE),"")</f>
        <v/>
      </c>
      <c r="B653" t="str">
        <f>IF(ROW()&lt;=MAX('Facilities Data'!$B$6:$B$5727),VLOOKUP(ROW(),'Facilities Data'!$B$6:$F$5727,4, TRUE),"")</f>
        <v/>
      </c>
    </row>
    <row r="654" spans="1:2" x14ac:dyDescent="0.25">
      <c r="A654" t="str">
        <f>IF(ROW()&lt;=MAX('Facilities Data'!$B$6:$B$5727),VLOOKUP(ROW(),'Facilities Data'!$B$6:$F$5727,5, TRUE),"")</f>
        <v/>
      </c>
      <c r="B654" t="str">
        <f>IF(ROW()&lt;=MAX('Facilities Data'!$B$6:$B$5727),VLOOKUP(ROW(),'Facilities Data'!$B$6:$F$5727,4, TRUE),"")</f>
        <v/>
      </c>
    </row>
    <row r="655" spans="1:2" x14ac:dyDescent="0.25">
      <c r="A655" t="str">
        <f>IF(ROW()&lt;=MAX('Facilities Data'!$B$6:$B$5727),VLOOKUP(ROW(),'Facilities Data'!$B$6:$F$5727,5, TRUE),"")</f>
        <v/>
      </c>
      <c r="B655" t="str">
        <f>IF(ROW()&lt;=MAX('Facilities Data'!$B$6:$B$5727),VLOOKUP(ROW(),'Facilities Data'!$B$6:$F$5727,4, TRUE),"")</f>
        <v/>
      </c>
    </row>
    <row r="656" spans="1:2" x14ac:dyDescent="0.25">
      <c r="A656" t="str">
        <f>IF(ROW()&lt;=MAX('Facilities Data'!$B$6:$B$5727),VLOOKUP(ROW(),'Facilities Data'!$B$6:$F$5727,5, TRUE),"")</f>
        <v/>
      </c>
      <c r="B656" t="str">
        <f>IF(ROW()&lt;=MAX('Facilities Data'!$B$6:$B$5727),VLOOKUP(ROW(),'Facilities Data'!$B$6:$F$5727,4, TRUE),"")</f>
        <v/>
      </c>
    </row>
    <row r="657" spans="1:2" x14ac:dyDescent="0.25">
      <c r="A657" t="str">
        <f>IF(ROW()&lt;=MAX('Facilities Data'!$B$6:$B$5727),VLOOKUP(ROW(),'Facilities Data'!$B$6:$F$5727,5, TRUE),"")</f>
        <v/>
      </c>
      <c r="B657" t="str">
        <f>IF(ROW()&lt;=MAX('Facilities Data'!$B$6:$B$5727),VLOOKUP(ROW(),'Facilities Data'!$B$6:$F$5727,4, TRUE),"")</f>
        <v/>
      </c>
    </row>
    <row r="658" spans="1:2" x14ac:dyDescent="0.25">
      <c r="A658" t="str">
        <f>IF(ROW()&lt;=MAX('Facilities Data'!$B$6:$B$5727),VLOOKUP(ROW(),'Facilities Data'!$B$6:$F$5727,5, TRUE),"")</f>
        <v/>
      </c>
      <c r="B658" t="str">
        <f>IF(ROW()&lt;=MAX('Facilities Data'!$B$6:$B$5727),VLOOKUP(ROW(),'Facilities Data'!$B$6:$F$5727,4, TRUE),"")</f>
        <v/>
      </c>
    </row>
    <row r="659" spans="1:2" x14ac:dyDescent="0.25">
      <c r="A659" t="str">
        <f>IF(ROW()&lt;=MAX('Facilities Data'!$B$6:$B$5727),VLOOKUP(ROW(),'Facilities Data'!$B$6:$F$5727,5, TRUE),"")</f>
        <v/>
      </c>
      <c r="B659" t="str">
        <f>IF(ROW()&lt;=MAX('Facilities Data'!$B$6:$B$5727),VLOOKUP(ROW(),'Facilities Data'!$B$6:$F$5727,4, TRUE),"")</f>
        <v/>
      </c>
    </row>
    <row r="660" spans="1:2" x14ac:dyDescent="0.25">
      <c r="A660" t="str">
        <f>IF(ROW()&lt;=MAX('Facilities Data'!$B$6:$B$5727),VLOOKUP(ROW(),'Facilities Data'!$B$6:$F$5727,5, TRUE),"")</f>
        <v/>
      </c>
      <c r="B660" t="str">
        <f>IF(ROW()&lt;=MAX('Facilities Data'!$B$6:$B$5727),VLOOKUP(ROW(),'Facilities Data'!$B$6:$F$5727,4, TRUE),"")</f>
        <v/>
      </c>
    </row>
    <row r="661" spans="1:2" x14ac:dyDescent="0.25">
      <c r="A661" t="str">
        <f>IF(ROW()&lt;=MAX('Facilities Data'!$B$6:$B$5727),VLOOKUP(ROW(),'Facilities Data'!$B$6:$F$5727,5, TRUE),"")</f>
        <v/>
      </c>
      <c r="B661" t="str">
        <f>IF(ROW()&lt;=MAX('Facilities Data'!$B$6:$B$5727),VLOOKUP(ROW(),'Facilities Data'!$B$6:$F$5727,4, TRUE),"")</f>
        <v/>
      </c>
    </row>
    <row r="662" spans="1:2" x14ac:dyDescent="0.25">
      <c r="A662" t="str">
        <f>IF(ROW()&lt;=MAX('Facilities Data'!$B$6:$B$5727),VLOOKUP(ROW(),'Facilities Data'!$B$6:$F$5727,5, TRUE),"")</f>
        <v/>
      </c>
      <c r="B662" t="str">
        <f>IF(ROW()&lt;=MAX('Facilities Data'!$B$6:$B$5727),VLOOKUP(ROW(),'Facilities Data'!$B$6:$F$5727,4, TRUE),"")</f>
        <v/>
      </c>
    </row>
    <row r="663" spans="1:2" x14ac:dyDescent="0.25">
      <c r="A663" t="str">
        <f>IF(ROW()&lt;=MAX('Facilities Data'!$B$6:$B$5727),VLOOKUP(ROW(),'Facilities Data'!$B$6:$F$5727,5, TRUE),"")</f>
        <v/>
      </c>
      <c r="B663" t="str">
        <f>IF(ROW()&lt;=MAX('Facilities Data'!$B$6:$B$5727),VLOOKUP(ROW(),'Facilities Data'!$B$6:$F$5727,4, TRUE),"")</f>
        <v/>
      </c>
    </row>
    <row r="664" spans="1:2" x14ac:dyDescent="0.25">
      <c r="A664" t="str">
        <f>IF(ROW()&lt;=MAX('Facilities Data'!$B$6:$B$5727),VLOOKUP(ROW(),'Facilities Data'!$B$6:$F$5727,5, TRUE),"")</f>
        <v/>
      </c>
      <c r="B664" t="str">
        <f>IF(ROW()&lt;=MAX('Facilities Data'!$B$6:$B$5727),VLOOKUP(ROW(),'Facilities Data'!$B$6:$F$5727,4, TRUE),"")</f>
        <v/>
      </c>
    </row>
    <row r="665" spans="1:2" x14ac:dyDescent="0.25">
      <c r="A665" t="str">
        <f>IF(ROW()&lt;=MAX('Facilities Data'!$B$6:$B$5727),VLOOKUP(ROW(),'Facilities Data'!$B$6:$F$5727,5, TRUE),"")</f>
        <v/>
      </c>
      <c r="B665" t="str">
        <f>IF(ROW()&lt;=MAX('Facilities Data'!$B$6:$B$5727),VLOOKUP(ROW(),'Facilities Data'!$B$6:$F$5727,4, TRUE),"")</f>
        <v/>
      </c>
    </row>
    <row r="666" spans="1:2" x14ac:dyDescent="0.25">
      <c r="A666" t="str">
        <f>IF(ROW()&lt;=MAX('Facilities Data'!$B$6:$B$5727),VLOOKUP(ROW(),'Facilities Data'!$B$6:$F$5727,5, TRUE),"")</f>
        <v/>
      </c>
      <c r="B666" t="str">
        <f>IF(ROW()&lt;=MAX('Facilities Data'!$B$6:$B$5727),VLOOKUP(ROW(),'Facilities Data'!$B$6:$F$5727,4, TRUE),"")</f>
        <v/>
      </c>
    </row>
    <row r="667" spans="1:2" x14ac:dyDescent="0.25">
      <c r="A667" t="str">
        <f>IF(ROW()&lt;=MAX('Facilities Data'!$B$6:$B$5727),VLOOKUP(ROW(),'Facilities Data'!$B$6:$F$5727,5, TRUE),"")</f>
        <v/>
      </c>
      <c r="B667" t="str">
        <f>IF(ROW()&lt;=MAX('Facilities Data'!$B$6:$B$5727),VLOOKUP(ROW(),'Facilities Data'!$B$6:$F$5727,4, TRUE),"")</f>
        <v/>
      </c>
    </row>
    <row r="668" spans="1:2" x14ac:dyDescent="0.25">
      <c r="A668" t="str">
        <f>IF(ROW()&lt;=MAX('Facilities Data'!$B$6:$B$5727),VLOOKUP(ROW(),'Facilities Data'!$B$6:$F$5727,5, TRUE),"")</f>
        <v/>
      </c>
      <c r="B668" t="str">
        <f>IF(ROW()&lt;=MAX('Facilities Data'!$B$6:$B$5727),VLOOKUP(ROW(),'Facilities Data'!$B$6:$F$5727,4, TRUE),"")</f>
        <v/>
      </c>
    </row>
    <row r="669" spans="1:2" x14ac:dyDescent="0.25">
      <c r="A669" t="str">
        <f>IF(ROW()&lt;=MAX('Facilities Data'!$B$6:$B$5727),VLOOKUP(ROW(),'Facilities Data'!$B$6:$F$5727,5, TRUE),"")</f>
        <v/>
      </c>
      <c r="B669" t="str">
        <f>IF(ROW()&lt;=MAX('Facilities Data'!$B$6:$B$5727),VLOOKUP(ROW(),'Facilities Data'!$B$6:$F$5727,4, TRUE),"")</f>
        <v/>
      </c>
    </row>
    <row r="670" spans="1:2" x14ac:dyDescent="0.25">
      <c r="A670" t="str">
        <f>IF(ROW()&lt;=MAX('Facilities Data'!$B$6:$B$5727),VLOOKUP(ROW(),'Facilities Data'!$B$6:$F$5727,5, TRUE),"")</f>
        <v/>
      </c>
      <c r="B670" t="str">
        <f>IF(ROW()&lt;=MAX('Facilities Data'!$B$6:$B$5727),VLOOKUP(ROW(),'Facilities Data'!$B$6:$F$5727,4, TRUE),"")</f>
        <v/>
      </c>
    </row>
    <row r="671" spans="1:2" x14ac:dyDescent="0.25">
      <c r="A671" t="str">
        <f>IF(ROW()&lt;=MAX('Facilities Data'!$B$6:$B$5727),VLOOKUP(ROW(),'Facilities Data'!$B$6:$F$5727,5, TRUE),"")</f>
        <v/>
      </c>
      <c r="B671" t="str">
        <f>IF(ROW()&lt;=MAX('Facilities Data'!$B$6:$B$5727),VLOOKUP(ROW(),'Facilities Data'!$B$6:$F$5727,4, TRUE),"")</f>
        <v/>
      </c>
    </row>
    <row r="672" spans="1:2" x14ac:dyDescent="0.25">
      <c r="A672" t="str">
        <f>IF(ROW()&lt;=MAX('Facilities Data'!$B$6:$B$5727),VLOOKUP(ROW(),'Facilities Data'!$B$6:$F$5727,5, TRUE),"")</f>
        <v/>
      </c>
      <c r="B672" t="str">
        <f>IF(ROW()&lt;=MAX('Facilities Data'!$B$6:$B$5727),VLOOKUP(ROW(),'Facilities Data'!$B$6:$F$5727,4, TRUE),"")</f>
        <v/>
      </c>
    </row>
    <row r="673" spans="1:2" x14ac:dyDescent="0.25">
      <c r="A673" t="str">
        <f>IF(ROW()&lt;=MAX('Facilities Data'!$B$6:$B$5727),VLOOKUP(ROW(),'Facilities Data'!$B$6:$F$5727,5, TRUE),"")</f>
        <v/>
      </c>
      <c r="B673" t="str">
        <f>IF(ROW()&lt;=MAX('Facilities Data'!$B$6:$B$5727),VLOOKUP(ROW(),'Facilities Data'!$B$6:$F$5727,4, TRUE),"")</f>
        <v/>
      </c>
    </row>
    <row r="674" spans="1:2" x14ac:dyDescent="0.25">
      <c r="A674" t="str">
        <f>IF(ROW()&lt;=MAX('Facilities Data'!$B$6:$B$5727),VLOOKUP(ROW(),'Facilities Data'!$B$6:$F$5727,5, TRUE),"")</f>
        <v/>
      </c>
      <c r="B674" t="str">
        <f>IF(ROW()&lt;=MAX('Facilities Data'!$B$6:$B$5727),VLOOKUP(ROW(),'Facilities Data'!$B$6:$F$5727,4, TRUE),"")</f>
        <v/>
      </c>
    </row>
    <row r="675" spans="1:2" x14ac:dyDescent="0.25">
      <c r="A675" t="str">
        <f>IF(ROW()&lt;=MAX('Facilities Data'!$B$6:$B$5727),VLOOKUP(ROW(),'Facilities Data'!$B$6:$F$5727,5, TRUE),"")</f>
        <v/>
      </c>
      <c r="B675" t="str">
        <f>IF(ROW()&lt;=MAX('Facilities Data'!$B$6:$B$5727),VLOOKUP(ROW(),'Facilities Data'!$B$6:$F$5727,4, TRUE),"")</f>
        <v/>
      </c>
    </row>
    <row r="676" spans="1:2" x14ac:dyDescent="0.25">
      <c r="A676" t="str">
        <f>IF(ROW()&lt;=MAX('Facilities Data'!$B$6:$B$5727),VLOOKUP(ROW(),'Facilities Data'!$B$6:$F$5727,5, TRUE),"")</f>
        <v/>
      </c>
      <c r="B676" t="str">
        <f>IF(ROW()&lt;=MAX('Facilities Data'!$B$6:$B$5727),VLOOKUP(ROW(),'Facilities Data'!$B$6:$F$5727,4, TRUE),"")</f>
        <v/>
      </c>
    </row>
    <row r="677" spans="1:2" x14ac:dyDescent="0.25">
      <c r="A677" t="str">
        <f>IF(ROW()&lt;=MAX('Facilities Data'!$B$6:$B$5727),VLOOKUP(ROW(),'Facilities Data'!$B$6:$F$5727,5, TRUE),"")</f>
        <v/>
      </c>
      <c r="B677" t="str">
        <f>IF(ROW()&lt;=MAX('Facilities Data'!$B$6:$B$5727),VLOOKUP(ROW(),'Facilities Data'!$B$6:$F$5727,4, TRUE),"")</f>
        <v/>
      </c>
    </row>
    <row r="678" spans="1:2" x14ac:dyDescent="0.25">
      <c r="A678" t="str">
        <f>IF(ROW()&lt;=MAX('Facilities Data'!$B$6:$B$5727),VLOOKUP(ROW(),'Facilities Data'!$B$6:$F$5727,5, TRUE),"")</f>
        <v/>
      </c>
      <c r="B678" t="str">
        <f>IF(ROW()&lt;=MAX('Facilities Data'!$B$6:$B$5727),VLOOKUP(ROW(),'Facilities Data'!$B$6:$F$5727,4, TRUE),"")</f>
        <v/>
      </c>
    </row>
    <row r="679" spans="1:2" x14ac:dyDescent="0.25">
      <c r="A679" t="str">
        <f>IF(ROW()&lt;=MAX('Facilities Data'!$B$6:$B$5727),VLOOKUP(ROW(),'Facilities Data'!$B$6:$F$5727,5, TRUE),"")</f>
        <v/>
      </c>
      <c r="B679" t="str">
        <f>IF(ROW()&lt;=MAX('Facilities Data'!$B$6:$B$5727),VLOOKUP(ROW(),'Facilities Data'!$B$6:$F$5727,4, TRUE),"")</f>
        <v/>
      </c>
    </row>
    <row r="680" spans="1:2" x14ac:dyDescent="0.25">
      <c r="A680" t="str">
        <f>IF(ROW()&lt;=MAX('Facilities Data'!$B$6:$B$5727),VLOOKUP(ROW(),'Facilities Data'!$B$6:$F$5727,5, TRUE),"")</f>
        <v/>
      </c>
      <c r="B680" t="str">
        <f>IF(ROW()&lt;=MAX('Facilities Data'!$B$6:$B$5727),VLOOKUP(ROW(),'Facilities Data'!$B$6:$F$5727,4, TRUE),"")</f>
        <v/>
      </c>
    </row>
    <row r="681" spans="1:2" x14ac:dyDescent="0.25">
      <c r="A681" t="str">
        <f>IF(ROW()&lt;=MAX('Facilities Data'!$B$6:$B$5727),VLOOKUP(ROW(),'Facilities Data'!$B$6:$F$5727,5, TRUE),"")</f>
        <v/>
      </c>
      <c r="B681" t="str">
        <f>IF(ROW()&lt;=MAX('Facilities Data'!$B$6:$B$5727),VLOOKUP(ROW(),'Facilities Data'!$B$6:$F$5727,4, TRUE),"")</f>
        <v/>
      </c>
    </row>
    <row r="682" spans="1:2" x14ac:dyDescent="0.25">
      <c r="A682" t="str">
        <f>IF(ROW()&lt;=MAX('Facilities Data'!$B$6:$B$5727),VLOOKUP(ROW(),'Facilities Data'!$B$6:$F$5727,5, TRUE),"")</f>
        <v/>
      </c>
      <c r="B682" t="str">
        <f>IF(ROW()&lt;=MAX('Facilities Data'!$B$6:$B$5727),VLOOKUP(ROW(),'Facilities Data'!$B$6:$F$5727,4, TRUE),"")</f>
        <v/>
      </c>
    </row>
    <row r="683" spans="1:2" x14ac:dyDescent="0.25">
      <c r="A683" t="str">
        <f>IF(ROW()&lt;=MAX('Facilities Data'!$B$6:$B$5727),VLOOKUP(ROW(),'Facilities Data'!$B$6:$F$5727,5, TRUE),"")</f>
        <v/>
      </c>
      <c r="B683" t="str">
        <f>IF(ROW()&lt;=MAX('Facilities Data'!$B$6:$B$5727),VLOOKUP(ROW(),'Facilities Data'!$B$6:$F$5727,4, TRUE),"")</f>
        <v/>
      </c>
    </row>
    <row r="684" spans="1:2" x14ac:dyDescent="0.25">
      <c r="A684" t="str">
        <f>IF(ROW()&lt;=MAX('Facilities Data'!$B$6:$B$5727),VLOOKUP(ROW(),'Facilities Data'!$B$6:$F$5727,5, TRUE),"")</f>
        <v/>
      </c>
      <c r="B684" t="str">
        <f>IF(ROW()&lt;=MAX('Facilities Data'!$B$6:$B$5727),VLOOKUP(ROW(),'Facilities Data'!$B$6:$F$5727,4, TRUE),"")</f>
        <v/>
      </c>
    </row>
    <row r="685" spans="1:2" x14ac:dyDescent="0.25">
      <c r="A685" t="str">
        <f>IF(ROW()&lt;=MAX('Facilities Data'!$B$6:$B$5727),VLOOKUP(ROW(),'Facilities Data'!$B$6:$F$5727,5, TRUE),"")</f>
        <v/>
      </c>
      <c r="B685" t="str">
        <f>IF(ROW()&lt;=MAX('Facilities Data'!$B$6:$B$5727),VLOOKUP(ROW(),'Facilities Data'!$B$6:$F$5727,4, TRUE),"")</f>
        <v/>
      </c>
    </row>
    <row r="686" spans="1:2" x14ac:dyDescent="0.25">
      <c r="A686" t="str">
        <f>IF(ROW()&lt;=MAX('Facilities Data'!$B$6:$B$5727),VLOOKUP(ROW(),'Facilities Data'!$B$6:$F$5727,5, TRUE),"")</f>
        <v/>
      </c>
      <c r="B686" t="str">
        <f>IF(ROW()&lt;=MAX('Facilities Data'!$B$6:$B$5727),VLOOKUP(ROW(),'Facilities Data'!$B$6:$F$5727,4, TRUE),"")</f>
        <v/>
      </c>
    </row>
    <row r="687" spans="1:2" x14ac:dyDescent="0.25">
      <c r="A687" t="str">
        <f>IF(ROW()&lt;=MAX('Facilities Data'!$B$6:$B$5727),VLOOKUP(ROW(),'Facilities Data'!$B$6:$F$5727,5, TRUE),"")</f>
        <v/>
      </c>
      <c r="B687" t="str">
        <f>IF(ROW()&lt;=MAX('Facilities Data'!$B$6:$B$5727),VLOOKUP(ROW(),'Facilities Data'!$B$6:$F$5727,4, TRUE),"")</f>
        <v/>
      </c>
    </row>
    <row r="688" spans="1:2" x14ac:dyDescent="0.25">
      <c r="A688" t="str">
        <f>IF(ROW()&lt;=MAX('Facilities Data'!$B$6:$B$5727),VLOOKUP(ROW(),'Facilities Data'!$B$6:$F$5727,5, TRUE),"")</f>
        <v/>
      </c>
      <c r="B688" t="str">
        <f>IF(ROW()&lt;=MAX('Facilities Data'!$B$6:$B$5727),VLOOKUP(ROW(),'Facilities Data'!$B$6:$F$5727,4, TRUE),"")</f>
        <v/>
      </c>
    </row>
    <row r="689" spans="1:2" x14ac:dyDescent="0.25">
      <c r="A689" t="str">
        <f>IF(ROW()&lt;=MAX('Facilities Data'!$B$6:$B$5727),VLOOKUP(ROW(),'Facilities Data'!$B$6:$F$5727,5, TRUE),"")</f>
        <v/>
      </c>
      <c r="B689" t="str">
        <f>IF(ROW()&lt;=MAX('Facilities Data'!$B$6:$B$5727),VLOOKUP(ROW(),'Facilities Data'!$B$6:$F$5727,4, TRUE),"")</f>
        <v/>
      </c>
    </row>
    <row r="690" spans="1:2" x14ac:dyDescent="0.25">
      <c r="B690" t="str">
        <f>IF(ROW()&lt;=MAX('Facilities Data'!$B$6:$B$5727),VLOOKUP(ROW(),'Facilities Data'!$B$6:$F$5727,4, TRUE),"")</f>
        <v/>
      </c>
    </row>
    <row r="691" spans="1:2" x14ac:dyDescent="0.25">
      <c r="B691" t="str">
        <f>IF(ROW()&lt;=MAX('Facilities Data'!$B$6:$B$5727),VLOOKUP(ROW(),'Facilities Data'!$B$6:$F$5727,4, TRUE),"")</f>
        <v/>
      </c>
    </row>
    <row r="692" spans="1:2" x14ac:dyDescent="0.25">
      <c r="B692" t="str">
        <f>IF(ROW()&lt;=MAX('Facilities Data'!$B$6:$B$5727),VLOOKUP(ROW(),'Facilities Data'!$B$6:$F$5727,4, TRUE),"")</f>
        <v/>
      </c>
    </row>
    <row r="693" spans="1:2" x14ac:dyDescent="0.25">
      <c r="B693" t="str">
        <f>IF(ROW()&lt;=MAX('Facilities Data'!$B$6:$B$5727),VLOOKUP(ROW(),'Facilities Data'!$B$6:$F$5727,4, TRUE),"")</f>
        <v/>
      </c>
    </row>
    <row r="694" spans="1:2" x14ac:dyDescent="0.25">
      <c r="B694" t="str">
        <f>IF(ROW()&lt;=MAX('Facilities Data'!$B$6:$B$5727),VLOOKUP(ROW(),'Facilities Data'!$B$6:$F$5727,4, TRUE),"")</f>
        <v/>
      </c>
    </row>
    <row r="695" spans="1:2" x14ac:dyDescent="0.25">
      <c r="B695" t="str">
        <f>IF(ROW()&lt;=MAX('Facilities Data'!$B$6:$B$5727),VLOOKUP(ROW(),'Facilities Data'!$B$6:$F$5727,4, TRUE),"")</f>
        <v/>
      </c>
    </row>
    <row r="696" spans="1:2" x14ac:dyDescent="0.25">
      <c r="B696" t="str">
        <f>IF(ROW()&lt;=MAX('Facilities Data'!$B$6:$B$5727),VLOOKUP(ROW(),'Facilities Data'!$B$6:$F$5727,4, TRUE),"")</f>
        <v/>
      </c>
    </row>
    <row r="697" spans="1:2" x14ac:dyDescent="0.25">
      <c r="B697" t="str">
        <f>IF(ROW()&lt;=MAX('Facilities Data'!$B$6:$B$5727),VLOOKUP(ROW(),'Facilities Data'!$B$6:$F$5727,4, TRUE),"")</f>
        <v/>
      </c>
    </row>
    <row r="698" spans="1:2" x14ac:dyDescent="0.25">
      <c r="B698" t="str">
        <f>IF(ROW()&lt;=MAX('Facilities Data'!$B$6:$B$5727),VLOOKUP(ROW(),'Facilities Data'!$B$6:$F$5727,4, TRUE),"")</f>
        <v/>
      </c>
    </row>
    <row r="699" spans="1:2" x14ac:dyDescent="0.25">
      <c r="B699" t="str">
        <f>IF(ROW()&lt;=MAX('Facilities Data'!$B$6:$B$5727),VLOOKUP(ROW(),'Facilities Data'!$B$6:$F$5727,4, TRUE),"")</f>
        <v/>
      </c>
    </row>
    <row r="700" spans="1:2" x14ac:dyDescent="0.25">
      <c r="B700" t="str">
        <f>IF(ROW()&lt;=MAX('Facilities Data'!$B$6:$B$5727),VLOOKUP(ROW(),'Facilities Data'!$B$6:$F$5727,4, TRUE),"")</f>
        <v/>
      </c>
    </row>
    <row r="701" spans="1:2" x14ac:dyDescent="0.25">
      <c r="B701" t="str">
        <f>IF(ROW()&lt;=MAX('Facilities Data'!$B$6:$B$5727),VLOOKUP(ROW(),'Facilities Data'!$B$6:$F$5727,4, TRUE),"")</f>
        <v/>
      </c>
    </row>
    <row r="702" spans="1:2" x14ac:dyDescent="0.25">
      <c r="B702" t="str">
        <f>IF(ROW()&lt;=MAX('Facilities Data'!$B$6:$B$5727),VLOOKUP(ROW(),'Facilities Data'!$B$6:$F$5727,4, TRUE),"")</f>
        <v/>
      </c>
    </row>
    <row r="703" spans="1:2" x14ac:dyDescent="0.25">
      <c r="B703" t="str">
        <f>IF(ROW()&lt;=MAX('Facilities Data'!$B$6:$B$5727),VLOOKUP(ROW(),'Facilities Data'!$B$6:$F$5727,4, TRUE),"")</f>
        <v/>
      </c>
    </row>
    <row r="704" spans="1:2" x14ac:dyDescent="0.25">
      <c r="B704" t="str">
        <f>IF(ROW()&lt;=MAX('Facilities Data'!$B$6:$B$5727),VLOOKUP(ROW(),'Facilities Data'!$B$6:$F$5727,4, TRUE),"")</f>
        <v/>
      </c>
    </row>
    <row r="705" spans="2:2" x14ac:dyDescent="0.25">
      <c r="B705" t="str">
        <f>IF(ROW()&lt;=MAX('Facilities Data'!$B$6:$B$5727),VLOOKUP(ROW(),'Facilities Data'!$B$6:$F$5727,4, TRUE),"")</f>
        <v/>
      </c>
    </row>
    <row r="706" spans="2:2" x14ac:dyDescent="0.25">
      <c r="B706" t="str">
        <f>IF(ROW()&lt;=MAX('Facilities Data'!$B$6:$B$5727),VLOOKUP(ROW(),'Facilities Data'!$B$6:$F$5727,4, TRUE),"")</f>
        <v/>
      </c>
    </row>
    <row r="707" spans="2:2" x14ac:dyDescent="0.25">
      <c r="B707" t="str">
        <f>IF(ROW()&lt;=MAX('Facilities Data'!$B$6:$B$5727),VLOOKUP(ROW(),'Facilities Data'!$B$6:$F$5727,4, TRUE),"")</f>
        <v/>
      </c>
    </row>
    <row r="708" spans="2:2" x14ac:dyDescent="0.25">
      <c r="B708" t="str">
        <f>IF(ROW()&lt;=MAX('Facilities Data'!$B$6:$B$5727),VLOOKUP(ROW(),'Facilities Data'!$B$6:$F$5727,4, TRUE),"")</f>
        <v/>
      </c>
    </row>
    <row r="709" spans="2:2" x14ac:dyDescent="0.25">
      <c r="B709" t="str">
        <f>IF(ROW()&lt;=MAX('Facilities Data'!$B$6:$B$5727),VLOOKUP(ROW(),'Facilities Data'!$B$6:$F$5727,4, TRUE),"")</f>
        <v/>
      </c>
    </row>
    <row r="710" spans="2:2" x14ac:dyDescent="0.25">
      <c r="B710" t="str">
        <f>IF(ROW()&lt;=MAX('Facilities Data'!$B$6:$B$5727),VLOOKUP(ROW(),'Facilities Data'!$B$6:$F$5727,4, TRUE),"")</f>
        <v/>
      </c>
    </row>
    <row r="711" spans="2:2" x14ac:dyDescent="0.25">
      <c r="B711" t="str">
        <f>IF(ROW()&lt;=MAX('Facilities Data'!$B$6:$B$5727),VLOOKUP(ROW(),'Facilities Data'!$B$6:$F$5727,4, TRUE),"")</f>
        <v/>
      </c>
    </row>
    <row r="712" spans="2:2" x14ac:dyDescent="0.25">
      <c r="B712" t="str">
        <f>IF(ROW()&lt;=MAX('Facilities Data'!$B$6:$B$5727),VLOOKUP(ROW(),'Facilities Data'!$B$6:$F$5727,4, TRUE),"")</f>
        <v/>
      </c>
    </row>
    <row r="713" spans="2:2" x14ac:dyDescent="0.25">
      <c r="B713" t="str">
        <f>IF(ROW()&lt;=MAX('Facilities Data'!$B$6:$B$5727),VLOOKUP(ROW(),'Facilities Data'!$B$6:$F$5727,4, TRUE),"")</f>
        <v/>
      </c>
    </row>
    <row r="714" spans="2:2" x14ac:dyDescent="0.25">
      <c r="B714" t="str">
        <f>IF(ROW()&lt;=MAX('Facilities Data'!$B$6:$B$5727),VLOOKUP(ROW(),'Facilities Data'!$B$6:$F$5727,4, TRUE),"")</f>
        <v/>
      </c>
    </row>
    <row r="715" spans="2:2" x14ac:dyDescent="0.25">
      <c r="B715" t="str">
        <f>IF(ROW()&lt;=MAX('Facilities Data'!$B$6:$B$5727),VLOOKUP(ROW(),'Facilities Data'!$B$6:$F$5727,4, TRUE),"")</f>
        <v/>
      </c>
    </row>
    <row r="716" spans="2:2" x14ac:dyDescent="0.25">
      <c r="B716" t="str">
        <f>IF(ROW()&lt;=MAX('Facilities Data'!$B$6:$B$5727),VLOOKUP(ROW(),'Facilities Data'!$B$6:$F$5727,4, TRUE),"")</f>
        <v/>
      </c>
    </row>
    <row r="717" spans="2:2" x14ac:dyDescent="0.25">
      <c r="B717" t="str">
        <f>IF(ROW()&lt;=MAX('Facilities Data'!$B$6:$B$5727),VLOOKUP(ROW(),'Facilities Data'!$B$6:$F$5727,4, TRUE),"")</f>
        <v/>
      </c>
    </row>
    <row r="718" spans="2:2" x14ac:dyDescent="0.25">
      <c r="B718" t="str">
        <f>IF(ROW()&lt;=MAX('Facilities Data'!$B$6:$B$5727),VLOOKUP(ROW(),'Facilities Data'!$B$6:$F$5727,4, TRUE),"")</f>
        <v/>
      </c>
    </row>
    <row r="719" spans="2:2" x14ac:dyDescent="0.25">
      <c r="B719" t="str">
        <f>IF(ROW()&lt;=MAX('Facilities Data'!$B$6:$B$5727),VLOOKUP(ROW(),'Facilities Data'!$B$6:$F$5727,4, TRUE),"")</f>
        <v/>
      </c>
    </row>
    <row r="720" spans="2:2" x14ac:dyDescent="0.25">
      <c r="B720" t="str">
        <f>IF(ROW()&lt;=MAX('Facilities Data'!$B$6:$B$5727),VLOOKUP(ROW(),'Facilities Data'!$B$6:$F$5727,4, TRUE),"")</f>
        <v/>
      </c>
    </row>
    <row r="721" spans="2:2" x14ac:dyDescent="0.25">
      <c r="B721" t="str">
        <f>IF(ROW()&lt;=MAX('Facilities Data'!$B$6:$B$5727),VLOOKUP(ROW(),'Facilities Data'!$B$6:$F$5727,4, TRUE),"")</f>
        <v/>
      </c>
    </row>
    <row r="722" spans="2:2" x14ac:dyDescent="0.25">
      <c r="B722" t="str">
        <f>IF(ROW()&lt;=MAX('Facilities Data'!$B$6:$B$5727),VLOOKUP(ROW(),'Facilities Data'!$B$6:$F$5727,4, TRUE),"")</f>
        <v/>
      </c>
    </row>
    <row r="723" spans="2:2" x14ac:dyDescent="0.25">
      <c r="B723" t="str">
        <f>IF(ROW()&lt;=MAX('Facilities Data'!$B$6:$B$5727),VLOOKUP(ROW(),'Facilities Data'!$B$6:$F$5727,4, TRUE),"")</f>
        <v/>
      </c>
    </row>
    <row r="724" spans="2:2" x14ac:dyDescent="0.25">
      <c r="B724" t="str">
        <f>IF(ROW()&lt;=MAX('Facilities Data'!$B$6:$B$5727),VLOOKUP(ROW(),'Facilities Data'!$B$6:$F$5727,4, TRUE),"")</f>
        <v/>
      </c>
    </row>
    <row r="725" spans="2:2" x14ac:dyDescent="0.25">
      <c r="B725" t="str">
        <f>IF(ROW()&lt;=MAX('Facilities Data'!$B$6:$B$5727),VLOOKUP(ROW(),'Facilities Data'!$B$6:$F$5727,4, TRUE),"")</f>
        <v/>
      </c>
    </row>
    <row r="726" spans="2:2" x14ac:dyDescent="0.25">
      <c r="B726" t="str">
        <f>IF(ROW()&lt;=MAX('Facilities Data'!$B$6:$B$5727),VLOOKUP(ROW(),'Facilities Data'!$B$6:$F$5727,4, TRUE),"")</f>
        <v/>
      </c>
    </row>
    <row r="727" spans="2:2" x14ac:dyDescent="0.25">
      <c r="B727" t="str">
        <f>IF(ROW()&lt;=MAX('Facilities Data'!$B$6:$B$5727),VLOOKUP(ROW(),'Facilities Data'!$B$6:$F$5727,4, TRUE),"")</f>
        <v/>
      </c>
    </row>
    <row r="728" spans="2:2" x14ac:dyDescent="0.25">
      <c r="B728" t="str">
        <f>IF(ROW()&lt;=MAX('Facilities Data'!$B$6:$B$5727),VLOOKUP(ROW(),'Facilities Data'!$B$6:$F$5727,4, TRUE),"")</f>
        <v/>
      </c>
    </row>
  </sheetData>
  <mergeCells count="10">
    <mergeCell ref="S16:S17"/>
    <mergeCell ref="J4:N4"/>
    <mergeCell ref="O16:Q16"/>
    <mergeCell ref="F18:H18"/>
    <mergeCell ref="C16:D16"/>
    <mergeCell ref="I16:N16"/>
    <mergeCell ref="F5:H5"/>
    <mergeCell ref="F6:H6"/>
    <mergeCell ref="E16:H16"/>
    <mergeCell ref="J5:J7"/>
  </mergeCells>
  <dataValidations count="3">
    <dataValidation showInputMessage="1" showErrorMessage="1" sqref="E97:H1048576 J23:L1048576 R23:S1048576 M97:Q1048576" xr:uid="{889BDD20-3AE5-4531-96E0-CBC77E203863}"/>
    <dataValidation type="list" allowBlank="1" showInputMessage="1" showErrorMessage="1" sqref="F5:H5" xr:uid="{F32D228F-6A25-4441-8FFA-65E2A5F28AA5}">
      <formula1>Board</formula1>
    </dataValidation>
    <dataValidation type="list" allowBlank="1" showInputMessage="1" showErrorMessage="1" sqref="E23:E96" xr:uid="{5F6BAA59-B99A-4E68-A457-81171E86ED39}">
      <formula1>$A$1:$A$689</formula1>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4">
        <x14:dataValidation type="list" showInputMessage="1" showErrorMessage="1" xr:uid="{1F7BF230-86C3-4CDD-AABB-850A8FBCD7F3}">
          <x14:formula1>
            <xm:f>'Dropdown Menus'!$A$19:$A$20</xm:f>
          </x14:formula1>
          <xm:sqref>M19:M96</xm:sqref>
        </x14:dataValidation>
        <x14:dataValidation type="list" allowBlank="1" showInputMessage="1" showErrorMessage="1" xr:uid="{4C2CA7FD-DF6A-4AF1-B679-74C914C453E7}">
          <x14:formula1>
            <xm:f>'Dropdown Menus'!$F$1:$F$17</xm:f>
          </x14:formula1>
          <xm:sqref>I19:I97</xm:sqref>
        </x14:dataValidation>
        <x14:dataValidation type="list" showInputMessage="1" showErrorMessage="1" xr:uid="{5A0E0E77-9864-4261-AE6C-66D674C99070}">
          <x14:formula1>
            <xm:f>'Dropdown Menus'!$Q$1:$Q$273</xm:f>
          </x14:formula1>
          <xm:sqref>O19:O96</xm:sqref>
        </x14:dataValidation>
        <x14:dataValidation type="list" showInputMessage="1" showErrorMessage="1" xr:uid="{A8F7BE69-70E1-48C9-8112-12E9BA8B6663}">
          <x14:formula1>
            <xm:f>'Dropdown Menus'!$Q$1:$Q$365</xm:f>
          </x14:formula1>
          <xm:sqref>P19:P96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96CECE-6F2B-40F9-B9CB-DB5715C2CE1E}">
  <dimension ref="A1:N25"/>
  <sheetViews>
    <sheetView workbookViewId="0"/>
  </sheetViews>
  <sheetFormatPr defaultRowHeight="15" x14ac:dyDescent="0.25"/>
  <cols>
    <col min="1" max="1" width="138.5703125" customWidth="1"/>
  </cols>
  <sheetData>
    <row r="1" spans="1:14" ht="15.75" thickBot="1" x14ac:dyDescent="0.3">
      <c r="A1" s="92" t="s">
        <v>6266</v>
      </c>
    </row>
    <row r="2" spans="1:14" ht="23.25" x14ac:dyDescent="0.25">
      <c r="A2" s="70" t="s">
        <v>6236</v>
      </c>
    </row>
    <row r="3" spans="1:14" x14ac:dyDescent="0.25">
      <c r="A3" s="71"/>
      <c r="B3" s="1"/>
      <c r="C3" s="1"/>
      <c r="D3" s="1"/>
      <c r="E3" s="1"/>
      <c r="F3" s="1"/>
      <c r="G3" s="1"/>
      <c r="H3" s="1"/>
      <c r="I3" s="1"/>
      <c r="J3" s="1"/>
      <c r="K3" s="1"/>
      <c r="L3" s="1"/>
      <c r="M3" s="1"/>
      <c r="N3" s="1"/>
    </row>
    <row r="4" spans="1:14" ht="72" x14ac:dyDescent="0.25">
      <c r="A4" s="71" t="s">
        <v>6237</v>
      </c>
      <c r="B4" s="1"/>
      <c r="C4" s="1"/>
      <c r="D4" s="1"/>
      <c r="E4" s="1"/>
      <c r="F4" s="1"/>
      <c r="G4" s="1"/>
      <c r="H4" s="1"/>
      <c r="I4" s="1"/>
      <c r="J4" s="1"/>
      <c r="K4" s="1"/>
      <c r="L4" s="1"/>
      <c r="M4" s="1"/>
      <c r="N4" s="1"/>
    </row>
    <row r="5" spans="1:14" x14ac:dyDescent="0.25">
      <c r="A5" s="72" t="s">
        <v>6238</v>
      </c>
      <c r="B5" s="1"/>
      <c r="C5" s="1"/>
      <c r="D5" s="1"/>
      <c r="E5" s="1"/>
      <c r="F5" s="1"/>
      <c r="G5" s="1"/>
      <c r="H5" s="1"/>
      <c r="I5" s="1"/>
      <c r="J5" s="1"/>
      <c r="K5" s="1"/>
      <c r="L5" s="1"/>
      <c r="M5" s="1"/>
      <c r="N5" s="1"/>
    </row>
    <row r="6" spans="1:14" x14ac:dyDescent="0.25">
      <c r="A6" s="71" t="s">
        <v>6239</v>
      </c>
      <c r="B6" s="1"/>
      <c r="C6" s="1"/>
      <c r="D6" s="1"/>
      <c r="E6" s="1"/>
      <c r="F6" s="1"/>
      <c r="G6" s="1"/>
      <c r="H6" s="1"/>
      <c r="I6" s="1"/>
      <c r="J6" s="1"/>
      <c r="K6" s="1"/>
      <c r="L6" s="1"/>
      <c r="M6" s="1"/>
      <c r="N6" s="1"/>
    </row>
    <row r="7" spans="1:14" x14ac:dyDescent="0.25">
      <c r="A7" s="73" t="s">
        <v>6240</v>
      </c>
      <c r="B7" s="1"/>
      <c r="C7" s="1"/>
      <c r="D7" s="1"/>
      <c r="E7" s="1"/>
      <c r="F7" s="1"/>
      <c r="G7" s="1"/>
      <c r="H7" s="1"/>
      <c r="I7" s="1"/>
      <c r="J7" s="1"/>
      <c r="K7" s="1"/>
      <c r="L7" s="1"/>
      <c r="M7" s="1"/>
      <c r="N7" s="1"/>
    </row>
    <row r="8" spans="1:14" ht="36" x14ac:dyDescent="0.25">
      <c r="A8" s="73" t="s">
        <v>6241</v>
      </c>
      <c r="B8" s="1"/>
      <c r="C8" s="1"/>
      <c r="D8" s="1"/>
      <c r="E8" s="1"/>
      <c r="F8" s="1"/>
      <c r="G8" s="1"/>
      <c r="H8" s="1"/>
      <c r="I8" s="1"/>
      <c r="J8" s="1"/>
      <c r="K8" s="1"/>
      <c r="L8" s="1"/>
      <c r="M8" s="1"/>
      <c r="N8" s="1"/>
    </row>
    <row r="9" spans="1:14" x14ac:dyDescent="0.25">
      <c r="A9" s="73" t="s">
        <v>6242</v>
      </c>
      <c r="B9" s="1"/>
      <c r="C9" s="1"/>
      <c r="D9" s="1"/>
      <c r="E9" s="1"/>
      <c r="F9" s="1"/>
      <c r="G9" s="1"/>
      <c r="H9" s="1"/>
      <c r="I9" s="1"/>
      <c r="J9" s="1"/>
      <c r="K9" s="1"/>
      <c r="L9" s="1"/>
      <c r="M9" s="1"/>
      <c r="N9" s="1"/>
    </row>
    <row r="10" spans="1:14" ht="72" x14ac:dyDescent="0.25">
      <c r="A10" s="73" t="s">
        <v>6264</v>
      </c>
      <c r="B10" s="1"/>
      <c r="C10" s="1"/>
      <c r="D10" s="1"/>
      <c r="E10" s="1"/>
      <c r="F10" s="1"/>
      <c r="G10" s="1"/>
      <c r="H10" s="1"/>
      <c r="I10" s="1"/>
      <c r="J10" s="1"/>
      <c r="K10" s="1"/>
      <c r="L10" s="1"/>
      <c r="M10" s="1"/>
      <c r="N10" s="1"/>
    </row>
    <row r="11" spans="1:14" x14ac:dyDescent="0.25">
      <c r="A11" s="73" t="s">
        <v>6243</v>
      </c>
      <c r="B11" s="1"/>
      <c r="C11" s="1"/>
      <c r="D11" s="1"/>
      <c r="E11" s="1"/>
      <c r="F11" s="1"/>
      <c r="G11" s="1"/>
      <c r="H11" s="1"/>
      <c r="I11" s="1"/>
      <c r="J11" s="1"/>
      <c r="K11" s="1"/>
      <c r="L11" s="1"/>
      <c r="M11" s="1"/>
      <c r="N11" s="1"/>
    </row>
    <row r="12" spans="1:14" ht="24" x14ac:dyDescent="0.25">
      <c r="A12" s="73" t="s">
        <v>6244</v>
      </c>
      <c r="B12" s="1"/>
      <c r="C12" s="1"/>
      <c r="D12" s="1"/>
      <c r="E12" s="1"/>
      <c r="F12" s="1"/>
      <c r="G12" s="1"/>
      <c r="H12" s="1"/>
      <c r="I12" s="1"/>
      <c r="J12" s="1"/>
      <c r="K12" s="1"/>
      <c r="L12" s="1"/>
      <c r="M12" s="1"/>
      <c r="N12" s="1"/>
    </row>
    <row r="13" spans="1:14" ht="14.25" customHeight="1" x14ac:dyDescent="0.25">
      <c r="A13" s="73" t="s">
        <v>6245</v>
      </c>
      <c r="B13" s="1"/>
      <c r="C13" s="1"/>
      <c r="D13" s="1"/>
      <c r="E13" s="1"/>
      <c r="F13" s="1"/>
      <c r="G13" s="1"/>
      <c r="H13" s="1"/>
      <c r="I13" s="1"/>
      <c r="J13" s="1"/>
      <c r="K13" s="1"/>
      <c r="L13" s="1"/>
      <c r="M13" s="1"/>
      <c r="N13" s="1"/>
    </row>
    <row r="14" spans="1:14" x14ac:dyDescent="0.25">
      <c r="A14" s="71" t="s">
        <v>6246</v>
      </c>
      <c r="B14" s="1"/>
      <c r="C14" s="1"/>
      <c r="D14" s="1"/>
      <c r="E14" s="1"/>
      <c r="F14" s="1"/>
      <c r="G14" s="1"/>
      <c r="H14" s="1"/>
      <c r="I14" s="1"/>
      <c r="J14" s="1"/>
      <c r="K14" s="1"/>
      <c r="L14" s="1"/>
      <c r="M14" s="1"/>
      <c r="N14" s="1"/>
    </row>
    <row r="15" spans="1:14" x14ac:dyDescent="0.25">
      <c r="A15" s="71"/>
      <c r="B15" s="1"/>
      <c r="C15" s="1"/>
      <c r="D15" s="1"/>
      <c r="E15" s="1"/>
      <c r="F15" s="1"/>
      <c r="G15" s="1"/>
      <c r="H15" s="1"/>
      <c r="I15" s="1"/>
      <c r="J15" s="1"/>
      <c r="K15" s="1"/>
      <c r="L15" s="1"/>
      <c r="M15" s="1"/>
      <c r="N15" s="1"/>
    </row>
    <row r="16" spans="1:14" x14ac:dyDescent="0.25">
      <c r="A16" s="86" t="s">
        <v>6248</v>
      </c>
      <c r="B16" s="1"/>
      <c r="C16" s="1"/>
      <c r="D16" s="1"/>
      <c r="E16" s="1"/>
      <c r="F16" s="1"/>
      <c r="G16" s="1"/>
      <c r="H16" s="1"/>
      <c r="I16" s="1"/>
      <c r="J16" s="1"/>
      <c r="K16" s="1"/>
      <c r="L16" s="1"/>
      <c r="M16" s="1"/>
      <c r="N16" s="1"/>
    </row>
    <row r="17" spans="1:2" x14ac:dyDescent="0.25">
      <c r="A17" s="74"/>
    </row>
    <row r="18" spans="1:2" x14ac:dyDescent="0.25">
      <c r="A18" s="120"/>
    </row>
    <row r="19" spans="1:2" x14ac:dyDescent="0.25">
      <c r="A19" s="120"/>
    </row>
    <row r="20" spans="1:2" x14ac:dyDescent="0.25">
      <c r="A20" s="121"/>
    </row>
    <row r="21" spans="1:2" ht="19.5" thickBot="1" x14ac:dyDescent="0.35">
      <c r="A21" s="85" t="s">
        <v>5</v>
      </c>
    </row>
    <row r="22" spans="1:2" x14ac:dyDescent="0.25">
      <c r="A22" s="76"/>
    </row>
    <row r="23" spans="1:2" x14ac:dyDescent="0.25">
      <c r="A23" s="75"/>
    </row>
    <row r="24" spans="1:2" x14ac:dyDescent="0.25">
      <c r="A24" s="75"/>
      <c r="B24" s="3"/>
    </row>
    <row r="25" spans="1:2" x14ac:dyDescent="0.25">
      <c r="A25" s="75"/>
    </row>
  </sheetData>
  <mergeCells count="1">
    <mergeCell ref="A18:A20"/>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6F99BB-23BD-4924-A991-A7B898BB05D4}">
  <sheetPr filterMode="1"/>
  <dimension ref="B1:H5727"/>
  <sheetViews>
    <sheetView workbookViewId="0">
      <pane ySplit="5" topLeftCell="A6" activePane="bottomLeft" state="frozen"/>
      <selection pane="bottomLeft" activeCell="F3605" sqref="F3605"/>
    </sheetView>
  </sheetViews>
  <sheetFormatPr defaultRowHeight="15" x14ac:dyDescent="0.25"/>
  <cols>
    <col min="1" max="2" width="9.140625" style="69"/>
    <col min="3" max="3" width="7.7109375" style="69" customWidth="1"/>
    <col min="4" max="4" width="39.28515625" style="69" customWidth="1"/>
    <col min="5" max="5" width="6.42578125" style="69" customWidth="1"/>
    <col min="6" max="6" width="85.42578125" style="69" customWidth="1"/>
    <col min="7" max="7" width="29.85546875" style="69" customWidth="1"/>
    <col min="8" max="8" width="34.42578125" style="69" bestFit="1" customWidth="1"/>
    <col min="9" max="16384" width="9.140625" style="69"/>
  </cols>
  <sheetData>
    <row r="1" spans="2:8" x14ac:dyDescent="0.25">
      <c r="C1" s="68" t="s">
        <v>815</v>
      </c>
      <c r="D1" s="68"/>
    </row>
    <row r="2" spans="2:8" x14ac:dyDescent="0.25">
      <c r="C2" s="68" t="s">
        <v>816</v>
      </c>
      <c r="D2" s="68"/>
    </row>
    <row r="5" spans="2:8" x14ac:dyDescent="0.25">
      <c r="B5" s="69" t="s">
        <v>6230</v>
      </c>
      <c r="C5" s="68" t="s">
        <v>817</v>
      </c>
      <c r="D5" s="68" t="s">
        <v>6228</v>
      </c>
      <c r="E5" s="68" t="s">
        <v>818</v>
      </c>
      <c r="F5" s="68" t="s">
        <v>767</v>
      </c>
      <c r="G5" s="68" t="s">
        <v>1</v>
      </c>
      <c r="H5" s="68" t="s">
        <v>819</v>
      </c>
    </row>
    <row r="6" spans="2:8" hidden="1" x14ac:dyDescent="0.25">
      <c r="B6" s="69" t="str">
        <f>IF(C:C='Project List'!$F$5, COUNTIF(C$5:C6,'Project List'!$F$5),"")</f>
        <v/>
      </c>
      <c r="C6" s="69">
        <v>1</v>
      </c>
      <c r="D6" s="69" t="s">
        <v>29</v>
      </c>
      <c r="E6" s="69">
        <v>180</v>
      </c>
      <c r="F6" s="69" t="s">
        <v>820</v>
      </c>
      <c r="G6" s="69" t="s">
        <v>821</v>
      </c>
      <c r="H6" s="69" t="s">
        <v>3</v>
      </c>
    </row>
    <row r="7" spans="2:8" hidden="1" x14ac:dyDescent="0.25">
      <c r="B7" s="69" t="str">
        <f>IF(C:C='Project List'!$F$5, COUNTIF(C$5:C7,'Project List'!$F$5),"")</f>
        <v/>
      </c>
      <c r="C7" s="69">
        <v>1</v>
      </c>
      <c r="D7" s="69" t="s">
        <v>29</v>
      </c>
      <c r="E7" s="69">
        <v>7732</v>
      </c>
      <c r="F7" s="69" t="s">
        <v>822</v>
      </c>
      <c r="G7" s="69" t="s">
        <v>823</v>
      </c>
      <c r="H7" s="69" t="s">
        <v>3</v>
      </c>
    </row>
    <row r="8" spans="2:8" hidden="1" x14ac:dyDescent="0.25">
      <c r="B8" s="69" t="str">
        <f>IF(C:C='Project List'!$F$5, COUNTIF(C$5:C8,'Project List'!$F$5),"")</f>
        <v/>
      </c>
      <c r="C8" s="69">
        <v>1</v>
      </c>
      <c r="D8" s="69" t="s">
        <v>29</v>
      </c>
      <c r="E8" s="69">
        <v>7614</v>
      </c>
      <c r="F8" s="69" t="s">
        <v>824</v>
      </c>
      <c r="G8" s="69" t="s">
        <v>825</v>
      </c>
      <c r="H8" s="69" t="s">
        <v>3</v>
      </c>
    </row>
    <row r="9" spans="2:8" hidden="1" x14ac:dyDescent="0.25">
      <c r="B9" s="69" t="str">
        <f>IF(C:C='Project List'!$F$5, COUNTIF(C$5:C9,'Project List'!$F$5),"")</f>
        <v/>
      </c>
      <c r="C9" s="69">
        <v>1</v>
      </c>
      <c r="D9" s="69" t="s">
        <v>29</v>
      </c>
      <c r="E9" s="69">
        <v>5290</v>
      </c>
      <c r="F9" s="69" t="s">
        <v>826</v>
      </c>
      <c r="G9" s="69" t="s">
        <v>827</v>
      </c>
      <c r="H9" s="69" t="s">
        <v>8</v>
      </c>
    </row>
    <row r="10" spans="2:8" hidden="1" x14ac:dyDescent="0.25">
      <c r="B10" s="69" t="str">
        <f>IF(C:C='Project List'!$F$5, COUNTIF(C$5:C10,'Project List'!$F$5),"")</f>
        <v/>
      </c>
      <c r="C10" s="69">
        <v>1</v>
      </c>
      <c r="D10" s="69" t="s">
        <v>29</v>
      </c>
      <c r="E10" s="69">
        <v>10635</v>
      </c>
      <c r="F10" s="69" t="s">
        <v>828</v>
      </c>
      <c r="G10" s="69" t="s">
        <v>827</v>
      </c>
      <c r="H10" s="69" t="s">
        <v>3</v>
      </c>
    </row>
    <row r="11" spans="2:8" hidden="1" x14ac:dyDescent="0.25">
      <c r="B11" s="69" t="str">
        <f>IF(C:C='Project List'!$F$5, COUNTIF(C$5:C11,'Project List'!$F$5),"")</f>
        <v/>
      </c>
      <c r="C11" s="69">
        <v>1</v>
      </c>
      <c r="D11" s="69" t="s">
        <v>29</v>
      </c>
      <c r="E11" s="69">
        <v>1187</v>
      </c>
      <c r="F11" s="69" t="s">
        <v>829</v>
      </c>
      <c r="G11" s="69" t="s">
        <v>830</v>
      </c>
      <c r="H11" s="69" t="s">
        <v>3</v>
      </c>
    </row>
    <row r="12" spans="2:8" hidden="1" x14ac:dyDescent="0.25">
      <c r="B12" s="69" t="str">
        <f>IF(C:C='Project List'!$F$5, COUNTIF(C$5:C12,'Project List'!$F$5),"")</f>
        <v/>
      </c>
      <c r="C12" s="69">
        <v>1</v>
      </c>
      <c r="D12" s="69" t="s">
        <v>29</v>
      </c>
      <c r="E12" s="69">
        <v>24420</v>
      </c>
      <c r="F12" s="69" t="s">
        <v>831</v>
      </c>
      <c r="G12" s="69" t="s">
        <v>832</v>
      </c>
      <c r="H12" s="69" t="s">
        <v>3</v>
      </c>
    </row>
    <row r="13" spans="2:8" hidden="1" x14ac:dyDescent="0.25">
      <c r="B13" s="69" t="str">
        <f>IF(C:C='Project List'!$F$5, COUNTIF(C$5:C13,'Project List'!$F$5),"")</f>
        <v/>
      </c>
      <c r="C13" s="69">
        <v>1</v>
      </c>
      <c r="D13" s="69" t="s">
        <v>29</v>
      </c>
      <c r="E13" s="69">
        <v>5352</v>
      </c>
      <c r="F13" s="69" t="s">
        <v>833</v>
      </c>
      <c r="G13" s="69" t="s">
        <v>832</v>
      </c>
      <c r="H13" s="69" t="s">
        <v>8</v>
      </c>
    </row>
    <row r="14" spans="2:8" hidden="1" x14ac:dyDescent="0.25">
      <c r="B14" s="69" t="str">
        <f>IF(C:C='Project List'!$F$5, COUNTIF(C$5:C14,'Project List'!$F$5),"")</f>
        <v/>
      </c>
      <c r="C14" s="69">
        <v>1</v>
      </c>
      <c r="D14" s="69" t="s">
        <v>29</v>
      </c>
      <c r="E14" s="69">
        <v>745</v>
      </c>
      <c r="F14" s="69" t="s">
        <v>834</v>
      </c>
      <c r="G14" s="69" t="s">
        <v>832</v>
      </c>
      <c r="H14" s="69" t="s">
        <v>3</v>
      </c>
    </row>
    <row r="15" spans="2:8" hidden="1" x14ac:dyDescent="0.25">
      <c r="B15" s="69" t="str">
        <f>IF(C:C='Project List'!$F$5, COUNTIF(C$5:C15,'Project List'!$F$5),"")</f>
        <v/>
      </c>
      <c r="C15" s="69">
        <v>1</v>
      </c>
      <c r="D15" s="69" t="s">
        <v>29</v>
      </c>
      <c r="E15" s="69">
        <v>7731</v>
      </c>
      <c r="F15" s="69" t="s">
        <v>835</v>
      </c>
      <c r="G15" s="69" t="s">
        <v>823</v>
      </c>
      <c r="H15" s="69" t="s">
        <v>3</v>
      </c>
    </row>
    <row r="16" spans="2:8" hidden="1" x14ac:dyDescent="0.25">
      <c r="B16" s="69" t="str">
        <f>IF(C:C='Project List'!$F$5, COUNTIF(C$5:C16,'Project List'!$F$5),"")</f>
        <v/>
      </c>
      <c r="C16" s="69">
        <v>1</v>
      </c>
      <c r="D16" s="69" t="s">
        <v>29</v>
      </c>
      <c r="E16" s="69">
        <v>929</v>
      </c>
      <c r="F16" s="69" t="s">
        <v>836</v>
      </c>
      <c r="G16" s="69" t="s">
        <v>821</v>
      </c>
      <c r="H16" s="69" t="s">
        <v>3</v>
      </c>
    </row>
    <row r="17" spans="2:8" hidden="1" x14ac:dyDescent="0.25">
      <c r="B17" s="69" t="str">
        <f>IF(C:C='Project List'!$F$5, COUNTIF(C$5:C17,'Project List'!$F$5),"")</f>
        <v/>
      </c>
      <c r="C17" s="69">
        <v>1</v>
      </c>
      <c r="D17" s="69" t="s">
        <v>29</v>
      </c>
      <c r="E17" s="69">
        <v>999</v>
      </c>
      <c r="F17" s="69" t="s">
        <v>837</v>
      </c>
      <c r="G17" s="69" t="s">
        <v>838</v>
      </c>
      <c r="H17" s="69" t="s">
        <v>839</v>
      </c>
    </row>
    <row r="18" spans="2:8" hidden="1" x14ac:dyDescent="0.25">
      <c r="B18" s="69" t="str">
        <f>IF(C:C='Project List'!$F$5, COUNTIF(C$5:C18,'Project List'!$F$5),"")</f>
        <v/>
      </c>
      <c r="C18" s="69">
        <v>1</v>
      </c>
      <c r="D18" s="69" t="s">
        <v>29</v>
      </c>
      <c r="E18" s="69">
        <v>24313</v>
      </c>
      <c r="F18" s="69" t="s">
        <v>840</v>
      </c>
      <c r="G18" s="69" t="s">
        <v>825</v>
      </c>
      <c r="H18" s="69" t="s">
        <v>8</v>
      </c>
    </row>
    <row r="19" spans="2:8" hidden="1" x14ac:dyDescent="0.25">
      <c r="B19" s="69" t="str">
        <f>IF(C:C='Project List'!$F$5, COUNTIF(C$5:C19,'Project List'!$F$5),"")</f>
        <v/>
      </c>
      <c r="C19" s="69">
        <v>1</v>
      </c>
      <c r="D19" s="69" t="s">
        <v>29</v>
      </c>
      <c r="E19" s="69">
        <v>309</v>
      </c>
      <c r="F19" s="69" t="s">
        <v>841</v>
      </c>
      <c r="G19" s="69" t="s">
        <v>842</v>
      </c>
      <c r="H19" s="69" t="s">
        <v>3</v>
      </c>
    </row>
    <row r="20" spans="2:8" hidden="1" x14ac:dyDescent="0.25">
      <c r="B20" s="69" t="str">
        <f>IF(C:C='Project List'!$F$5, COUNTIF(C$5:C20,'Project List'!$F$5),"")</f>
        <v/>
      </c>
      <c r="C20" s="69">
        <v>1</v>
      </c>
      <c r="D20" s="69" t="s">
        <v>29</v>
      </c>
      <c r="E20" s="69">
        <v>24421</v>
      </c>
      <c r="F20" s="69" t="s">
        <v>843</v>
      </c>
      <c r="G20" s="69" t="s">
        <v>842</v>
      </c>
      <c r="H20" s="69" t="s">
        <v>3</v>
      </c>
    </row>
    <row r="21" spans="2:8" hidden="1" x14ac:dyDescent="0.25">
      <c r="B21" s="69" t="str">
        <f>IF(C:C='Project List'!$F$5, COUNTIF(C$5:C21,'Project List'!$F$5),"")</f>
        <v/>
      </c>
      <c r="C21" s="69">
        <v>1</v>
      </c>
      <c r="D21" s="69" t="s">
        <v>29</v>
      </c>
      <c r="E21" s="69">
        <v>5439</v>
      </c>
      <c r="F21" s="69" t="s">
        <v>844</v>
      </c>
      <c r="G21" s="69" t="s">
        <v>842</v>
      </c>
      <c r="H21" s="69" t="s">
        <v>8</v>
      </c>
    </row>
    <row r="22" spans="2:8" hidden="1" x14ac:dyDescent="0.25">
      <c r="B22" s="69" t="str">
        <f>IF(C:C='Project List'!$F$5, COUNTIF(C$5:C22,'Project List'!$F$5),"")</f>
        <v/>
      </c>
      <c r="C22" s="69">
        <v>1</v>
      </c>
      <c r="D22" s="69" t="s">
        <v>29</v>
      </c>
      <c r="E22" s="69">
        <v>1485</v>
      </c>
      <c r="F22" s="69" t="s">
        <v>845</v>
      </c>
      <c r="G22" s="69" t="s">
        <v>846</v>
      </c>
      <c r="H22" s="69" t="s">
        <v>3</v>
      </c>
    </row>
    <row r="23" spans="2:8" hidden="1" x14ac:dyDescent="0.25">
      <c r="B23" s="69" t="str">
        <f>IF(C:C='Project List'!$F$5, COUNTIF(C$5:C23,'Project List'!$F$5),"")</f>
        <v/>
      </c>
      <c r="C23" s="69">
        <v>1</v>
      </c>
      <c r="D23" s="69" t="s">
        <v>29</v>
      </c>
      <c r="E23" s="69">
        <v>7619</v>
      </c>
      <c r="F23" s="69" t="s">
        <v>847</v>
      </c>
      <c r="G23" s="69" t="s">
        <v>848</v>
      </c>
      <c r="H23" s="69" t="s">
        <v>8</v>
      </c>
    </row>
    <row r="24" spans="2:8" hidden="1" x14ac:dyDescent="0.25">
      <c r="B24" s="69" t="str">
        <f>IF(C:C='Project List'!$F$5, COUNTIF(C$5:C24,'Project List'!$F$5),"")</f>
        <v/>
      </c>
      <c r="C24" s="69">
        <v>1</v>
      </c>
      <c r="D24" s="69" t="s">
        <v>29</v>
      </c>
      <c r="E24" s="69">
        <v>7620</v>
      </c>
      <c r="F24" s="69" t="s">
        <v>849</v>
      </c>
      <c r="G24" s="69" t="s">
        <v>848</v>
      </c>
      <c r="H24" s="69" t="s">
        <v>3</v>
      </c>
    </row>
    <row r="25" spans="2:8" hidden="1" x14ac:dyDescent="0.25">
      <c r="B25" s="69" t="str">
        <f>IF(C:C='Project List'!$F$5, COUNTIF(C$5:C25,'Project List'!$F$5),"")</f>
        <v/>
      </c>
      <c r="C25" s="69">
        <v>1</v>
      </c>
      <c r="D25" s="69" t="s">
        <v>29</v>
      </c>
      <c r="E25" s="69">
        <v>1256</v>
      </c>
      <c r="F25" s="69" t="s">
        <v>850</v>
      </c>
      <c r="G25" s="69" t="s">
        <v>851</v>
      </c>
      <c r="H25" s="69" t="s">
        <v>3</v>
      </c>
    </row>
    <row r="26" spans="2:8" hidden="1" x14ac:dyDescent="0.25">
      <c r="B26" s="69" t="str">
        <f>IF(C:C='Project List'!$F$5, COUNTIF(C$5:C26,'Project List'!$F$5),"")</f>
        <v/>
      </c>
      <c r="C26" s="69">
        <v>1</v>
      </c>
      <c r="D26" s="69" t="s">
        <v>29</v>
      </c>
      <c r="E26" s="69">
        <v>10825</v>
      </c>
      <c r="F26" s="69" t="s">
        <v>852</v>
      </c>
      <c r="G26" s="69" t="s">
        <v>823</v>
      </c>
      <c r="H26" s="69" t="s">
        <v>8</v>
      </c>
    </row>
    <row r="27" spans="2:8" hidden="1" x14ac:dyDescent="0.25">
      <c r="B27" s="69" t="str">
        <f>IF(C:C='Project List'!$F$5, COUNTIF(C$5:C27,'Project List'!$F$5),"")</f>
        <v/>
      </c>
      <c r="C27" s="69">
        <v>1</v>
      </c>
      <c r="D27" s="69" t="s">
        <v>29</v>
      </c>
      <c r="E27" s="69">
        <v>10863</v>
      </c>
      <c r="F27" s="69" t="s">
        <v>853</v>
      </c>
      <c r="G27" s="69" t="s">
        <v>823</v>
      </c>
      <c r="H27" s="69" t="s">
        <v>3</v>
      </c>
    </row>
    <row r="28" spans="2:8" hidden="1" x14ac:dyDescent="0.25">
      <c r="B28" s="69" t="str">
        <f>IF(C:C='Project List'!$F$5, COUNTIF(C$5:C28,'Project List'!$F$5),"")</f>
        <v/>
      </c>
      <c r="C28" s="69">
        <v>1</v>
      </c>
      <c r="D28" s="69" t="s">
        <v>29</v>
      </c>
      <c r="E28" s="69">
        <v>7727</v>
      </c>
      <c r="F28" s="69" t="s">
        <v>854</v>
      </c>
      <c r="G28" s="69" t="s">
        <v>823</v>
      </c>
      <c r="H28" s="69" t="s">
        <v>122</v>
      </c>
    </row>
    <row r="29" spans="2:8" hidden="1" x14ac:dyDescent="0.25">
      <c r="B29" s="69" t="str">
        <f>IF(C:C='Project List'!$F$5, COUNTIF(C$5:C29,'Project List'!$F$5),"")</f>
        <v/>
      </c>
      <c r="C29" s="69">
        <v>1</v>
      </c>
      <c r="D29" s="69" t="s">
        <v>29</v>
      </c>
      <c r="E29" s="69">
        <v>24184</v>
      </c>
      <c r="F29" s="69" t="s">
        <v>855</v>
      </c>
      <c r="G29" s="69" t="s">
        <v>856</v>
      </c>
      <c r="H29" s="69" t="s">
        <v>117</v>
      </c>
    </row>
    <row r="30" spans="2:8" hidden="1" x14ac:dyDescent="0.25">
      <c r="B30" s="69" t="str">
        <f>IF(C:C='Project List'!$F$5, COUNTIF(C$5:C30,'Project List'!$F$5),"")</f>
        <v/>
      </c>
      <c r="C30" s="69">
        <v>1</v>
      </c>
      <c r="D30" s="69" t="s">
        <v>29</v>
      </c>
      <c r="E30" s="69">
        <v>1620</v>
      </c>
      <c r="F30" s="69" t="s">
        <v>857</v>
      </c>
      <c r="G30" s="69" t="s">
        <v>856</v>
      </c>
      <c r="H30" s="69" t="s">
        <v>3</v>
      </c>
    </row>
    <row r="31" spans="2:8" hidden="1" x14ac:dyDescent="0.25">
      <c r="B31" s="69" t="str">
        <f>IF(C:C='Project List'!$F$5, COUNTIF(C$5:C31,'Project List'!$F$5),"")</f>
        <v/>
      </c>
      <c r="C31" s="69">
        <v>1</v>
      </c>
      <c r="D31" s="69" t="s">
        <v>29</v>
      </c>
      <c r="E31" s="69">
        <v>17132</v>
      </c>
      <c r="F31" s="69" t="s">
        <v>858</v>
      </c>
      <c r="G31" s="69" t="s">
        <v>856</v>
      </c>
      <c r="H31" s="69" t="s">
        <v>3</v>
      </c>
    </row>
    <row r="32" spans="2:8" hidden="1" x14ac:dyDescent="0.25">
      <c r="B32" s="69" t="str">
        <f>IF(C:C='Project List'!$F$5, COUNTIF(C$5:C32,'Project List'!$F$5),"")</f>
        <v/>
      </c>
      <c r="C32" s="69">
        <v>1</v>
      </c>
      <c r="D32" s="69" t="s">
        <v>29</v>
      </c>
      <c r="E32" s="69">
        <v>10869</v>
      </c>
      <c r="F32" s="69" t="s">
        <v>859</v>
      </c>
      <c r="G32" s="69" t="s">
        <v>860</v>
      </c>
      <c r="H32" s="69" t="s">
        <v>839</v>
      </c>
    </row>
    <row r="33" spans="2:8" hidden="1" x14ac:dyDescent="0.25">
      <c r="B33" s="69" t="str">
        <f>IF(C:C='Project List'!$F$5, COUNTIF(C$5:C33,'Project List'!$F$5),"")</f>
        <v/>
      </c>
      <c r="C33" s="69">
        <v>1</v>
      </c>
      <c r="D33" s="69" t="s">
        <v>29</v>
      </c>
      <c r="E33" s="69">
        <v>25097</v>
      </c>
      <c r="F33" s="69" t="s">
        <v>861</v>
      </c>
      <c r="G33" s="69" t="s">
        <v>860</v>
      </c>
      <c r="H33" s="69" t="s">
        <v>8</v>
      </c>
    </row>
    <row r="34" spans="2:8" hidden="1" x14ac:dyDescent="0.25">
      <c r="B34" s="69" t="str">
        <f>IF(C:C='Project List'!$F$5, COUNTIF(C$5:C34,'Project List'!$F$5),"")</f>
        <v/>
      </c>
      <c r="C34" s="69">
        <v>1</v>
      </c>
      <c r="D34" s="69" t="s">
        <v>29</v>
      </c>
      <c r="E34" s="69">
        <v>1815</v>
      </c>
      <c r="F34" s="69" t="s">
        <v>862</v>
      </c>
      <c r="G34" s="69" t="s">
        <v>860</v>
      </c>
      <c r="H34" s="69" t="s">
        <v>3</v>
      </c>
    </row>
    <row r="35" spans="2:8" hidden="1" x14ac:dyDescent="0.25">
      <c r="B35" s="69" t="str">
        <f>IF(C:C='Project List'!$F$5, COUNTIF(C$5:C35,'Project List'!$F$5),"")</f>
        <v/>
      </c>
      <c r="C35" s="69">
        <v>1</v>
      </c>
      <c r="D35" s="69" t="s">
        <v>29</v>
      </c>
      <c r="E35" s="69">
        <v>1947</v>
      </c>
      <c r="F35" s="69" t="s">
        <v>863</v>
      </c>
      <c r="G35" s="69" t="s">
        <v>860</v>
      </c>
      <c r="H35" s="69" t="s">
        <v>3</v>
      </c>
    </row>
    <row r="36" spans="2:8" hidden="1" x14ac:dyDescent="0.25">
      <c r="B36" s="69" t="str">
        <f>IF(C:C='Project List'!$F$5, COUNTIF(C$5:C36,'Project List'!$F$5),"")</f>
        <v/>
      </c>
      <c r="C36" s="69">
        <v>1</v>
      </c>
      <c r="D36" s="69" t="s">
        <v>29</v>
      </c>
      <c r="E36" s="69">
        <v>24344</v>
      </c>
      <c r="F36" s="69" t="s">
        <v>864</v>
      </c>
      <c r="G36" s="69" t="s">
        <v>821</v>
      </c>
      <c r="H36" s="69" t="s">
        <v>3</v>
      </c>
    </row>
    <row r="37" spans="2:8" hidden="1" x14ac:dyDescent="0.25">
      <c r="B37" s="69" t="str">
        <f>IF(C:C='Project List'!$F$5, COUNTIF(C$5:C37,'Project List'!$F$5),"")</f>
        <v/>
      </c>
      <c r="C37" s="69">
        <v>1</v>
      </c>
      <c r="D37" s="69" t="s">
        <v>29</v>
      </c>
      <c r="E37" s="69">
        <v>5667</v>
      </c>
      <c r="F37" s="69" t="s">
        <v>865</v>
      </c>
      <c r="G37" s="69" t="s">
        <v>821</v>
      </c>
      <c r="H37" s="69" t="s">
        <v>8</v>
      </c>
    </row>
    <row r="38" spans="2:8" hidden="1" x14ac:dyDescent="0.25">
      <c r="B38" s="69" t="str">
        <f>IF(C:C='Project List'!$F$5, COUNTIF(C$5:C38,'Project List'!$F$5),"")</f>
        <v/>
      </c>
      <c r="C38" s="69">
        <v>1</v>
      </c>
      <c r="D38" s="69" t="s">
        <v>29</v>
      </c>
      <c r="E38" s="69">
        <v>18280</v>
      </c>
      <c r="F38" s="69" t="s">
        <v>866</v>
      </c>
      <c r="G38" s="69" t="s">
        <v>867</v>
      </c>
      <c r="H38" s="69" t="s">
        <v>117</v>
      </c>
    </row>
    <row r="39" spans="2:8" hidden="1" x14ac:dyDescent="0.25">
      <c r="B39" s="69" t="str">
        <f>IF(C:C='Project List'!$F$5, COUNTIF(C$5:C39,'Project List'!$F$5),"")</f>
        <v/>
      </c>
      <c r="C39" s="69">
        <v>1</v>
      </c>
      <c r="D39" s="69" t="s">
        <v>29</v>
      </c>
      <c r="E39" s="69">
        <v>2090</v>
      </c>
      <c r="F39" s="69" t="s">
        <v>868</v>
      </c>
      <c r="G39" s="69" t="s">
        <v>867</v>
      </c>
      <c r="H39" s="69" t="s">
        <v>3</v>
      </c>
    </row>
    <row r="40" spans="2:8" hidden="1" x14ac:dyDescent="0.25">
      <c r="B40" s="69" t="str">
        <f>IF(C:C='Project List'!$F$5, COUNTIF(C$5:C40,'Project List'!$F$5),"")</f>
        <v/>
      </c>
      <c r="C40" s="69">
        <v>1</v>
      </c>
      <c r="D40" s="69" t="s">
        <v>29</v>
      </c>
      <c r="E40" s="69">
        <v>7624</v>
      </c>
      <c r="F40" s="69" t="s">
        <v>869</v>
      </c>
      <c r="G40" s="69" t="s">
        <v>870</v>
      </c>
      <c r="H40" s="69" t="s">
        <v>3</v>
      </c>
    </row>
    <row r="41" spans="2:8" hidden="1" x14ac:dyDescent="0.25">
      <c r="B41" s="69" t="str">
        <f>IF(C:C='Project List'!$F$5, COUNTIF(C$5:C41,'Project List'!$F$5),"")</f>
        <v/>
      </c>
      <c r="C41" s="69">
        <v>1</v>
      </c>
      <c r="D41" s="69" t="s">
        <v>29</v>
      </c>
      <c r="E41" s="69">
        <v>2288</v>
      </c>
      <c r="F41" s="69" t="s">
        <v>871</v>
      </c>
      <c r="G41" s="69" t="s">
        <v>872</v>
      </c>
      <c r="H41" s="69" t="s">
        <v>3</v>
      </c>
    </row>
    <row r="42" spans="2:8" hidden="1" x14ac:dyDescent="0.25">
      <c r="B42" s="69" t="str">
        <f>IF(C:C='Project List'!$F$5, COUNTIF(C$5:C42,'Project List'!$F$5),"")</f>
        <v/>
      </c>
      <c r="C42" s="69">
        <v>1</v>
      </c>
      <c r="D42" s="69" t="s">
        <v>29</v>
      </c>
      <c r="E42" s="69">
        <v>5692</v>
      </c>
      <c r="F42" s="69" t="s">
        <v>873</v>
      </c>
      <c r="G42" s="69" t="s">
        <v>856</v>
      </c>
      <c r="H42" s="69" t="s">
        <v>8</v>
      </c>
    </row>
    <row r="43" spans="2:8" hidden="1" x14ac:dyDescent="0.25">
      <c r="B43" s="69" t="str">
        <f>IF(C:C='Project List'!$F$5, COUNTIF(C$5:C43,'Project List'!$F$5),"")</f>
        <v/>
      </c>
      <c r="C43" s="69">
        <v>1</v>
      </c>
      <c r="D43" s="69" t="s">
        <v>29</v>
      </c>
      <c r="E43" s="69">
        <v>24374</v>
      </c>
      <c r="F43" s="69" t="s">
        <v>874</v>
      </c>
      <c r="G43" s="69" t="s">
        <v>856</v>
      </c>
      <c r="H43" s="69" t="s">
        <v>3</v>
      </c>
    </row>
    <row r="44" spans="2:8" hidden="1" x14ac:dyDescent="0.25">
      <c r="B44" s="69" t="str">
        <f>IF(C:C='Project List'!$F$5, COUNTIF(C$5:C44,'Project List'!$F$5),"")</f>
        <v/>
      </c>
      <c r="C44" s="69">
        <v>1</v>
      </c>
      <c r="D44" s="69" t="s">
        <v>29</v>
      </c>
      <c r="E44" s="69">
        <v>6314</v>
      </c>
      <c r="F44" s="69" t="s">
        <v>875</v>
      </c>
      <c r="G44" s="69" t="s">
        <v>856</v>
      </c>
      <c r="H44" s="69" t="s">
        <v>122</v>
      </c>
    </row>
    <row r="45" spans="2:8" hidden="1" x14ac:dyDescent="0.25">
      <c r="B45" s="69" t="str">
        <f>IF(C:C='Project List'!$F$5, COUNTIF(C$5:C45,'Project List'!$F$5),"")</f>
        <v/>
      </c>
      <c r="C45" s="69">
        <v>1</v>
      </c>
      <c r="D45" s="69" t="s">
        <v>29</v>
      </c>
      <c r="E45" s="69">
        <v>15287</v>
      </c>
      <c r="F45" s="69" t="s">
        <v>876</v>
      </c>
      <c r="G45" s="69" t="s">
        <v>860</v>
      </c>
      <c r="H45" s="69" t="s">
        <v>3</v>
      </c>
    </row>
    <row r="46" spans="2:8" hidden="1" x14ac:dyDescent="0.25">
      <c r="B46" s="69" t="str">
        <f>IF(C:C='Project List'!$F$5, COUNTIF(C$5:C46,'Project List'!$F$5),"")</f>
        <v/>
      </c>
      <c r="C46" s="69">
        <v>1</v>
      </c>
      <c r="D46" s="69" t="s">
        <v>29</v>
      </c>
      <c r="E46" s="69">
        <v>5709</v>
      </c>
      <c r="F46" s="69" t="s">
        <v>877</v>
      </c>
      <c r="G46" s="69" t="s">
        <v>860</v>
      </c>
      <c r="H46" s="69" t="s">
        <v>8</v>
      </c>
    </row>
    <row r="47" spans="2:8" hidden="1" x14ac:dyDescent="0.25">
      <c r="B47" s="69" t="str">
        <f>IF(C:C='Project List'!$F$5, COUNTIF(C$5:C47,'Project List'!$F$5),"")</f>
        <v/>
      </c>
      <c r="C47" s="69">
        <v>1</v>
      </c>
      <c r="D47" s="69" t="s">
        <v>29</v>
      </c>
      <c r="E47" s="69">
        <v>1530</v>
      </c>
      <c r="F47" s="69" t="s">
        <v>878</v>
      </c>
      <c r="G47" s="69" t="s">
        <v>860</v>
      </c>
      <c r="H47" s="69" t="s">
        <v>3</v>
      </c>
    </row>
    <row r="48" spans="2:8" hidden="1" x14ac:dyDescent="0.25">
      <c r="B48" s="69" t="str">
        <f>IF(C:C='Project List'!$F$5, COUNTIF(C$5:C48,'Project List'!$F$5),"")</f>
        <v/>
      </c>
      <c r="C48" s="69">
        <v>10</v>
      </c>
      <c r="D48" s="69" t="s">
        <v>40</v>
      </c>
      <c r="E48" s="69">
        <v>1</v>
      </c>
      <c r="F48" s="69" t="s">
        <v>879</v>
      </c>
      <c r="G48" s="69" t="s">
        <v>880</v>
      </c>
      <c r="H48" s="69" t="s">
        <v>3</v>
      </c>
    </row>
    <row r="49" spans="2:8" hidden="1" x14ac:dyDescent="0.25">
      <c r="B49" s="69" t="str">
        <f>IF(C:C='Project List'!$F$5, COUNTIF(C$5:C49,'Project List'!$F$5),"")</f>
        <v/>
      </c>
      <c r="C49" s="69">
        <v>10</v>
      </c>
      <c r="D49" s="69" t="s">
        <v>40</v>
      </c>
      <c r="E49" s="69">
        <v>14</v>
      </c>
      <c r="F49" s="69" t="s">
        <v>881</v>
      </c>
      <c r="G49" s="69" t="s">
        <v>882</v>
      </c>
      <c r="H49" s="69" t="s">
        <v>3</v>
      </c>
    </row>
    <row r="50" spans="2:8" hidden="1" x14ac:dyDescent="0.25">
      <c r="B50" s="69" t="str">
        <f>IF(C:C='Project List'!$F$5, COUNTIF(C$5:C50,'Project List'!$F$5),"")</f>
        <v/>
      </c>
      <c r="C50" s="69">
        <v>10</v>
      </c>
      <c r="D50" s="69" t="s">
        <v>40</v>
      </c>
      <c r="E50" s="69">
        <v>5204</v>
      </c>
      <c r="F50" s="69" t="s">
        <v>883</v>
      </c>
      <c r="G50" s="69" t="s">
        <v>884</v>
      </c>
      <c r="H50" s="69" t="s">
        <v>8</v>
      </c>
    </row>
    <row r="51" spans="2:8" hidden="1" x14ac:dyDescent="0.25">
      <c r="B51" s="69" t="str">
        <f>IF(C:C='Project List'!$F$5, COUNTIF(C$5:C51,'Project List'!$F$5),"")</f>
        <v/>
      </c>
      <c r="C51" s="69">
        <v>10</v>
      </c>
      <c r="D51" s="69" t="s">
        <v>40</v>
      </c>
      <c r="E51" s="69">
        <v>5233</v>
      </c>
      <c r="F51" s="69" t="s">
        <v>885</v>
      </c>
      <c r="G51" s="69" t="s">
        <v>886</v>
      </c>
      <c r="H51" s="69" t="s">
        <v>8</v>
      </c>
    </row>
    <row r="52" spans="2:8" hidden="1" x14ac:dyDescent="0.25">
      <c r="B52" s="69" t="str">
        <f>IF(C:C='Project List'!$F$5, COUNTIF(C$5:C52,'Project List'!$F$5),"")</f>
        <v/>
      </c>
      <c r="C52" s="69">
        <v>10</v>
      </c>
      <c r="D52" s="69" t="s">
        <v>40</v>
      </c>
      <c r="E52" s="69">
        <v>219</v>
      </c>
      <c r="F52" s="69" t="s">
        <v>887</v>
      </c>
      <c r="G52" s="69" t="s">
        <v>888</v>
      </c>
      <c r="H52" s="69" t="s">
        <v>3</v>
      </c>
    </row>
    <row r="53" spans="2:8" hidden="1" x14ac:dyDescent="0.25">
      <c r="B53" s="69" t="str">
        <f>IF(C:C='Project List'!$F$5, COUNTIF(C$5:C53,'Project List'!$F$5),"")</f>
        <v/>
      </c>
      <c r="C53" s="69">
        <v>10</v>
      </c>
      <c r="D53" s="69" t="s">
        <v>40</v>
      </c>
      <c r="E53" s="69">
        <v>243</v>
      </c>
      <c r="F53" s="69" t="s">
        <v>889</v>
      </c>
      <c r="G53" s="69" t="s">
        <v>890</v>
      </c>
      <c r="H53" s="69" t="s">
        <v>3</v>
      </c>
    </row>
    <row r="54" spans="2:8" hidden="1" x14ac:dyDescent="0.25">
      <c r="B54" s="69" t="str">
        <f>IF(C:C='Project List'!$F$5, COUNTIF(C$5:C54,'Project List'!$F$5),"")</f>
        <v/>
      </c>
      <c r="C54" s="69">
        <v>10</v>
      </c>
      <c r="D54" s="69" t="s">
        <v>40</v>
      </c>
      <c r="E54" s="69">
        <v>246</v>
      </c>
      <c r="F54" s="69" t="s">
        <v>891</v>
      </c>
      <c r="G54" s="69" t="s">
        <v>892</v>
      </c>
      <c r="H54" s="69" t="s">
        <v>3</v>
      </c>
    </row>
    <row r="55" spans="2:8" hidden="1" x14ac:dyDescent="0.25">
      <c r="B55" s="69" t="str">
        <f>IF(C:C='Project List'!$F$5, COUNTIF(C$5:C55,'Project List'!$F$5),"")</f>
        <v/>
      </c>
      <c r="C55" s="69">
        <v>10</v>
      </c>
      <c r="D55" s="69" t="s">
        <v>40</v>
      </c>
      <c r="E55" s="69">
        <v>251</v>
      </c>
      <c r="F55" s="69" t="s">
        <v>893</v>
      </c>
      <c r="G55" s="69" t="s">
        <v>894</v>
      </c>
      <c r="H55" s="69" t="s">
        <v>3</v>
      </c>
    </row>
    <row r="56" spans="2:8" hidden="1" x14ac:dyDescent="0.25">
      <c r="B56" s="69" t="str">
        <f>IF(C:C='Project List'!$F$5, COUNTIF(C$5:C56,'Project List'!$F$5),"")</f>
        <v/>
      </c>
      <c r="C56" s="69">
        <v>10</v>
      </c>
      <c r="D56" s="69" t="s">
        <v>40</v>
      </c>
      <c r="E56" s="69">
        <v>261</v>
      </c>
      <c r="F56" s="69" t="s">
        <v>895</v>
      </c>
      <c r="G56" s="69" t="s">
        <v>896</v>
      </c>
      <c r="H56" s="69" t="s">
        <v>3</v>
      </c>
    </row>
    <row r="57" spans="2:8" hidden="1" x14ac:dyDescent="0.25">
      <c r="B57" s="69" t="str">
        <f>IF(C:C='Project List'!$F$5, COUNTIF(C$5:C57,'Project List'!$F$5),"")</f>
        <v/>
      </c>
      <c r="C57" s="69">
        <v>10</v>
      </c>
      <c r="D57" s="69" t="s">
        <v>40</v>
      </c>
      <c r="E57" s="69">
        <v>341</v>
      </c>
      <c r="F57" s="69" t="s">
        <v>897</v>
      </c>
      <c r="G57" s="69" t="s">
        <v>884</v>
      </c>
      <c r="H57" s="69" t="s">
        <v>3</v>
      </c>
    </row>
    <row r="58" spans="2:8" hidden="1" x14ac:dyDescent="0.25">
      <c r="B58" s="69" t="str">
        <f>IF(C:C='Project List'!$F$5, COUNTIF(C$5:C58,'Project List'!$F$5),"")</f>
        <v/>
      </c>
      <c r="C58" s="69">
        <v>10</v>
      </c>
      <c r="D58" s="69" t="s">
        <v>40</v>
      </c>
      <c r="E58" s="69">
        <v>15761</v>
      </c>
      <c r="F58" s="69" t="s">
        <v>898</v>
      </c>
      <c r="G58" s="69" t="s">
        <v>899</v>
      </c>
      <c r="H58" s="69" t="s">
        <v>117</v>
      </c>
    </row>
    <row r="59" spans="2:8" hidden="1" x14ac:dyDescent="0.25">
      <c r="B59" s="69" t="str">
        <f>IF(C:C='Project List'!$F$5, COUNTIF(C$5:C59,'Project List'!$F$5),"")</f>
        <v/>
      </c>
      <c r="C59" s="69">
        <v>10</v>
      </c>
      <c r="D59" s="69" t="s">
        <v>40</v>
      </c>
      <c r="E59" s="69">
        <v>5455</v>
      </c>
      <c r="F59" s="69" t="s">
        <v>900</v>
      </c>
      <c r="G59" s="69" t="s">
        <v>899</v>
      </c>
      <c r="H59" s="69" t="s">
        <v>8</v>
      </c>
    </row>
    <row r="60" spans="2:8" hidden="1" x14ac:dyDescent="0.25">
      <c r="B60" s="69" t="str">
        <f>IF(C:C='Project List'!$F$5, COUNTIF(C$5:C60,'Project List'!$F$5),"")</f>
        <v/>
      </c>
      <c r="C60" s="69">
        <v>10</v>
      </c>
      <c r="D60" s="69" t="s">
        <v>40</v>
      </c>
      <c r="E60" s="69">
        <v>10495</v>
      </c>
      <c r="F60" s="69" t="s">
        <v>901</v>
      </c>
      <c r="G60" s="69" t="s">
        <v>902</v>
      </c>
      <c r="H60" s="69" t="s">
        <v>3</v>
      </c>
    </row>
    <row r="61" spans="2:8" hidden="1" x14ac:dyDescent="0.25">
      <c r="B61" s="69" t="str">
        <f>IF(C:C='Project List'!$F$5, COUNTIF(C$5:C61,'Project List'!$F$5),"")</f>
        <v/>
      </c>
      <c r="C61" s="69">
        <v>10</v>
      </c>
      <c r="D61" s="69" t="s">
        <v>40</v>
      </c>
      <c r="E61" s="69">
        <v>493</v>
      </c>
      <c r="F61" s="69" t="s">
        <v>903</v>
      </c>
      <c r="G61" s="69" t="s">
        <v>884</v>
      </c>
      <c r="H61" s="69" t="s">
        <v>3</v>
      </c>
    </row>
    <row r="62" spans="2:8" hidden="1" x14ac:dyDescent="0.25">
      <c r="B62" s="69" t="str">
        <f>IF(C:C='Project List'!$F$5, COUNTIF(C$5:C62,'Project List'!$F$5),"")</f>
        <v/>
      </c>
      <c r="C62" s="69">
        <v>10</v>
      </c>
      <c r="D62" s="69" t="s">
        <v>40</v>
      </c>
      <c r="E62" s="69">
        <v>564</v>
      </c>
      <c r="F62" s="69" t="s">
        <v>904</v>
      </c>
      <c r="G62" s="69" t="s">
        <v>905</v>
      </c>
      <c r="H62" s="69" t="s">
        <v>3</v>
      </c>
    </row>
    <row r="63" spans="2:8" hidden="1" x14ac:dyDescent="0.25">
      <c r="B63" s="69" t="str">
        <f>IF(C:C='Project List'!$F$5, COUNTIF(C$5:C63,'Project List'!$F$5),"")</f>
        <v/>
      </c>
      <c r="C63" s="69">
        <v>10</v>
      </c>
      <c r="D63" s="69" t="s">
        <v>40</v>
      </c>
      <c r="E63" s="69">
        <v>628</v>
      </c>
      <c r="F63" s="69" t="s">
        <v>906</v>
      </c>
      <c r="G63" s="69" t="s">
        <v>905</v>
      </c>
      <c r="H63" s="69" t="s">
        <v>3</v>
      </c>
    </row>
    <row r="64" spans="2:8" hidden="1" x14ac:dyDescent="0.25">
      <c r="B64" s="69" t="str">
        <f>IF(C:C='Project List'!$F$5, COUNTIF(C$5:C64,'Project List'!$F$5),"")</f>
        <v/>
      </c>
      <c r="C64" s="69">
        <v>10</v>
      </c>
      <c r="D64" s="69" t="s">
        <v>40</v>
      </c>
      <c r="E64" s="69">
        <v>5733</v>
      </c>
      <c r="F64" s="69" t="s">
        <v>907</v>
      </c>
      <c r="G64" s="69" t="s">
        <v>908</v>
      </c>
      <c r="H64" s="69" t="s">
        <v>3</v>
      </c>
    </row>
    <row r="65" spans="2:8" hidden="1" x14ac:dyDescent="0.25">
      <c r="B65" s="69" t="str">
        <f>IF(C:C='Project List'!$F$5, COUNTIF(C$5:C65,'Project List'!$F$5),"")</f>
        <v/>
      </c>
      <c r="C65" s="69">
        <v>10</v>
      </c>
      <c r="D65" s="69" t="s">
        <v>40</v>
      </c>
      <c r="E65" s="69">
        <v>1087</v>
      </c>
      <c r="F65" s="69" t="s">
        <v>909</v>
      </c>
      <c r="G65" s="69" t="s">
        <v>910</v>
      </c>
      <c r="H65" s="69" t="s">
        <v>3</v>
      </c>
    </row>
    <row r="66" spans="2:8" hidden="1" x14ac:dyDescent="0.25">
      <c r="B66" s="69" t="str">
        <f>IF(C:C='Project List'!$F$5, COUNTIF(C$5:C66,'Project List'!$F$5),"")</f>
        <v/>
      </c>
      <c r="C66" s="69">
        <v>10</v>
      </c>
      <c r="D66" s="69" t="s">
        <v>40</v>
      </c>
      <c r="E66" s="69">
        <v>757</v>
      </c>
      <c r="F66" s="69" t="s">
        <v>911</v>
      </c>
      <c r="G66" s="69" t="s">
        <v>884</v>
      </c>
      <c r="H66" s="69" t="s">
        <v>3</v>
      </c>
    </row>
    <row r="67" spans="2:8" hidden="1" x14ac:dyDescent="0.25">
      <c r="B67" s="69" t="str">
        <f>IF(C:C='Project List'!$F$5, COUNTIF(C$5:C67,'Project List'!$F$5),"")</f>
        <v/>
      </c>
      <c r="C67" s="69">
        <v>10</v>
      </c>
      <c r="D67" s="69" t="s">
        <v>40</v>
      </c>
      <c r="E67" s="69">
        <v>756</v>
      </c>
      <c r="F67" s="69" t="s">
        <v>912</v>
      </c>
      <c r="G67" s="69" t="s">
        <v>882</v>
      </c>
      <c r="H67" s="69" t="s">
        <v>3</v>
      </c>
    </row>
    <row r="68" spans="2:8" hidden="1" x14ac:dyDescent="0.25">
      <c r="B68" s="69" t="str">
        <f>IF(C:C='Project List'!$F$5, COUNTIF(C$5:C68,'Project List'!$F$5),"")</f>
        <v/>
      </c>
      <c r="C68" s="69">
        <v>10</v>
      </c>
      <c r="D68" s="69" t="s">
        <v>40</v>
      </c>
      <c r="E68" s="69">
        <v>948</v>
      </c>
      <c r="F68" s="69" t="s">
        <v>913</v>
      </c>
      <c r="G68" s="69" t="s">
        <v>914</v>
      </c>
      <c r="H68" s="69" t="s">
        <v>3</v>
      </c>
    </row>
    <row r="69" spans="2:8" hidden="1" x14ac:dyDescent="0.25">
      <c r="B69" s="69" t="str">
        <f>IF(C:C='Project List'!$F$5, COUNTIF(C$5:C69,'Project List'!$F$5),"")</f>
        <v/>
      </c>
      <c r="C69" s="69">
        <v>10</v>
      </c>
      <c r="D69" s="69" t="s">
        <v>40</v>
      </c>
      <c r="E69" s="69">
        <v>25129</v>
      </c>
      <c r="F69" s="69" t="s">
        <v>915</v>
      </c>
      <c r="G69" s="69" t="s">
        <v>884</v>
      </c>
      <c r="H69" s="69" t="s">
        <v>8</v>
      </c>
    </row>
    <row r="70" spans="2:8" hidden="1" x14ac:dyDescent="0.25">
      <c r="B70" s="69" t="str">
        <f>IF(C:C='Project List'!$F$5, COUNTIF(C$5:C70,'Project List'!$F$5),"")</f>
        <v/>
      </c>
      <c r="C70" s="69">
        <v>10</v>
      </c>
      <c r="D70" s="69" t="s">
        <v>40</v>
      </c>
      <c r="E70" s="69">
        <v>970</v>
      </c>
      <c r="F70" s="69" t="s">
        <v>916</v>
      </c>
      <c r="G70" s="69" t="s">
        <v>899</v>
      </c>
      <c r="H70" s="69" t="s">
        <v>3</v>
      </c>
    </row>
    <row r="71" spans="2:8" hidden="1" x14ac:dyDescent="0.25">
      <c r="B71" s="69" t="str">
        <f>IF(C:C='Project List'!$F$5, COUNTIF(C$5:C71,'Project List'!$F$5),"")</f>
        <v/>
      </c>
      <c r="C71" s="69">
        <v>10</v>
      </c>
      <c r="D71" s="69" t="s">
        <v>40</v>
      </c>
      <c r="E71" s="69">
        <v>994</v>
      </c>
      <c r="F71" s="69" t="s">
        <v>917</v>
      </c>
      <c r="G71" s="69" t="s">
        <v>880</v>
      </c>
      <c r="H71" s="69" t="s">
        <v>3</v>
      </c>
    </row>
    <row r="72" spans="2:8" hidden="1" x14ac:dyDescent="0.25">
      <c r="B72" s="69" t="str">
        <f>IF(C:C='Project List'!$F$5, COUNTIF(C$5:C72,'Project List'!$F$5),"")</f>
        <v/>
      </c>
      <c r="C72" s="69">
        <v>10</v>
      </c>
      <c r="D72" s="69" t="s">
        <v>40</v>
      </c>
      <c r="E72" s="69">
        <v>1012</v>
      </c>
      <c r="F72" s="69" t="s">
        <v>918</v>
      </c>
      <c r="G72" s="69" t="s">
        <v>884</v>
      </c>
      <c r="H72" s="69" t="s">
        <v>3</v>
      </c>
    </row>
    <row r="73" spans="2:8" hidden="1" x14ac:dyDescent="0.25">
      <c r="B73" s="69" t="str">
        <f>IF(C:C='Project List'!$F$5, COUNTIF(C$5:C73,'Project List'!$F$5),"")</f>
        <v/>
      </c>
      <c r="C73" s="69">
        <v>10</v>
      </c>
      <c r="D73" s="69" t="s">
        <v>40</v>
      </c>
      <c r="E73" s="69">
        <v>1030</v>
      </c>
      <c r="F73" s="69" t="s">
        <v>919</v>
      </c>
      <c r="G73" s="69" t="s">
        <v>886</v>
      </c>
      <c r="H73" s="69" t="s">
        <v>3</v>
      </c>
    </row>
    <row r="74" spans="2:8" hidden="1" x14ac:dyDescent="0.25">
      <c r="B74" s="69" t="str">
        <f>IF(C:C='Project List'!$F$5, COUNTIF(C$5:C74,'Project List'!$F$5),"")</f>
        <v/>
      </c>
      <c r="C74" s="69">
        <v>10</v>
      </c>
      <c r="D74" s="69" t="s">
        <v>40</v>
      </c>
      <c r="E74" s="69">
        <v>1061</v>
      </c>
      <c r="F74" s="69" t="s">
        <v>920</v>
      </c>
      <c r="G74" s="69" t="s">
        <v>884</v>
      </c>
      <c r="H74" s="69" t="s">
        <v>3</v>
      </c>
    </row>
    <row r="75" spans="2:8" hidden="1" x14ac:dyDescent="0.25">
      <c r="B75" s="69" t="str">
        <f>IF(C:C='Project List'!$F$5, COUNTIF(C$5:C75,'Project List'!$F$5),"")</f>
        <v/>
      </c>
      <c r="C75" s="69">
        <v>10</v>
      </c>
      <c r="D75" s="69" t="s">
        <v>40</v>
      </c>
      <c r="E75" s="69">
        <v>1145</v>
      </c>
      <c r="F75" s="69" t="s">
        <v>921</v>
      </c>
      <c r="G75" s="69" t="s">
        <v>899</v>
      </c>
      <c r="H75" s="69" t="s">
        <v>3</v>
      </c>
    </row>
    <row r="76" spans="2:8" hidden="1" x14ac:dyDescent="0.25">
      <c r="B76" s="69" t="str">
        <f>IF(C:C='Project List'!$F$5, COUNTIF(C$5:C76,'Project List'!$F$5),"")</f>
        <v/>
      </c>
      <c r="C76" s="69">
        <v>10</v>
      </c>
      <c r="D76" s="69" t="s">
        <v>40</v>
      </c>
      <c r="E76" s="69">
        <v>5451</v>
      </c>
      <c r="F76" s="69" t="s">
        <v>922</v>
      </c>
      <c r="G76" s="69" t="s">
        <v>899</v>
      </c>
      <c r="H76" s="69" t="s">
        <v>8</v>
      </c>
    </row>
    <row r="77" spans="2:8" hidden="1" x14ac:dyDescent="0.25">
      <c r="B77" s="69" t="str">
        <f>IF(C:C='Project List'!$F$5, COUNTIF(C$5:C77,'Project List'!$F$5),"")</f>
        <v/>
      </c>
      <c r="C77" s="69">
        <v>10</v>
      </c>
      <c r="D77" s="69" t="s">
        <v>40</v>
      </c>
      <c r="E77" s="69">
        <v>1212</v>
      </c>
      <c r="F77" s="69" t="s">
        <v>923</v>
      </c>
      <c r="G77" s="69" t="s">
        <v>899</v>
      </c>
      <c r="H77" s="69" t="s">
        <v>839</v>
      </c>
    </row>
    <row r="78" spans="2:8" hidden="1" x14ac:dyDescent="0.25">
      <c r="B78" s="69" t="str">
        <f>IF(C:C='Project List'!$F$5, COUNTIF(C$5:C78,'Project List'!$F$5),"")</f>
        <v/>
      </c>
      <c r="C78" s="69">
        <v>10</v>
      </c>
      <c r="D78" s="69" t="s">
        <v>40</v>
      </c>
      <c r="E78" s="69">
        <v>24823</v>
      </c>
      <c r="F78" s="69" t="s">
        <v>924</v>
      </c>
      <c r="G78" s="69" t="s">
        <v>899</v>
      </c>
      <c r="H78" s="69" t="s">
        <v>386</v>
      </c>
    </row>
    <row r="79" spans="2:8" hidden="1" x14ac:dyDescent="0.25">
      <c r="B79" s="69" t="str">
        <f>IF(C:C='Project List'!$F$5, COUNTIF(C$5:C79,'Project List'!$F$5),"")</f>
        <v/>
      </c>
      <c r="C79" s="69">
        <v>10</v>
      </c>
      <c r="D79" s="69" t="s">
        <v>40</v>
      </c>
      <c r="E79" s="69">
        <v>11258</v>
      </c>
      <c r="F79" s="69" t="s">
        <v>925</v>
      </c>
      <c r="G79" s="69" t="s">
        <v>899</v>
      </c>
      <c r="H79" s="69" t="s">
        <v>839</v>
      </c>
    </row>
    <row r="80" spans="2:8" hidden="1" x14ac:dyDescent="0.25">
      <c r="B80" s="69" t="str">
        <f>IF(C:C='Project List'!$F$5, COUNTIF(C$5:C80,'Project List'!$F$5),"")</f>
        <v/>
      </c>
      <c r="C80" s="69">
        <v>10</v>
      </c>
      <c r="D80" s="69" t="s">
        <v>40</v>
      </c>
      <c r="E80" s="69">
        <v>1282</v>
      </c>
      <c r="F80" s="69" t="s">
        <v>926</v>
      </c>
      <c r="G80" s="69" t="s">
        <v>899</v>
      </c>
      <c r="H80" s="69" t="s">
        <v>3</v>
      </c>
    </row>
    <row r="81" spans="2:8" hidden="1" x14ac:dyDescent="0.25">
      <c r="B81" s="69" t="str">
        <f>IF(C:C='Project List'!$F$5, COUNTIF(C$5:C81,'Project List'!$F$5),"")</f>
        <v/>
      </c>
      <c r="C81" s="69">
        <v>10</v>
      </c>
      <c r="D81" s="69" t="s">
        <v>40</v>
      </c>
      <c r="E81" s="69">
        <v>1283</v>
      </c>
      <c r="F81" s="69" t="s">
        <v>926</v>
      </c>
      <c r="G81" s="69" t="s">
        <v>884</v>
      </c>
      <c r="H81" s="69" t="s">
        <v>3</v>
      </c>
    </row>
    <row r="82" spans="2:8" hidden="1" x14ac:dyDescent="0.25">
      <c r="B82" s="69" t="str">
        <f>IF(C:C='Project List'!$F$5, COUNTIF(C$5:C82,'Project List'!$F$5),"")</f>
        <v/>
      </c>
      <c r="C82" s="69">
        <v>10</v>
      </c>
      <c r="D82" s="69" t="s">
        <v>40</v>
      </c>
      <c r="E82" s="69">
        <v>2567</v>
      </c>
      <c r="F82" s="69" t="s">
        <v>927</v>
      </c>
      <c r="G82" s="69" t="s">
        <v>928</v>
      </c>
      <c r="H82" s="69" t="s">
        <v>3</v>
      </c>
    </row>
    <row r="83" spans="2:8" hidden="1" x14ac:dyDescent="0.25">
      <c r="B83" s="69" t="str">
        <f>IF(C:C='Project List'!$F$5, COUNTIF(C$5:C83,'Project List'!$F$5),"")</f>
        <v/>
      </c>
      <c r="C83" s="69">
        <v>10</v>
      </c>
      <c r="D83" s="69" t="s">
        <v>40</v>
      </c>
      <c r="E83" s="69">
        <v>1313</v>
      </c>
      <c r="F83" s="69" t="s">
        <v>929</v>
      </c>
      <c r="G83" s="69" t="s">
        <v>884</v>
      </c>
      <c r="H83" s="69" t="s">
        <v>3</v>
      </c>
    </row>
    <row r="84" spans="2:8" hidden="1" x14ac:dyDescent="0.25">
      <c r="B84" s="69" t="str">
        <f>IF(C:C='Project List'!$F$5, COUNTIF(C$5:C84,'Project List'!$F$5),"")</f>
        <v/>
      </c>
      <c r="C84" s="69">
        <v>10</v>
      </c>
      <c r="D84" s="69" t="s">
        <v>40</v>
      </c>
      <c r="E84" s="69">
        <v>1321</v>
      </c>
      <c r="F84" s="69" t="s">
        <v>930</v>
      </c>
      <c r="G84" s="69" t="s">
        <v>910</v>
      </c>
      <c r="H84" s="69" t="s">
        <v>3</v>
      </c>
    </row>
    <row r="85" spans="2:8" hidden="1" x14ac:dyDescent="0.25">
      <c r="B85" s="69" t="str">
        <f>IF(C:C='Project List'!$F$5, COUNTIF(C$5:C85,'Project List'!$F$5),"")</f>
        <v/>
      </c>
      <c r="C85" s="69">
        <v>10</v>
      </c>
      <c r="D85" s="69" t="s">
        <v>40</v>
      </c>
      <c r="E85" s="69">
        <v>5472</v>
      </c>
      <c r="F85" s="69" t="s">
        <v>931</v>
      </c>
      <c r="G85" s="69" t="s">
        <v>910</v>
      </c>
      <c r="H85" s="69" t="s">
        <v>8</v>
      </c>
    </row>
    <row r="86" spans="2:8" hidden="1" x14ac:dyDescent="0.25">
      <c r="B86" s="69" t="str">
        <f>IF(C:C='Project List'!$F$5, COUNTIF(C$5:C86,'Project List'!$F$5),"")</f>
        <v/>
      </c>
      <c r="C86" s="69">
        <v>10</v>
      </c>
      <c r="D86" s="69" t="s">
        <v>40</v>
      </c>
      <c r="E86" s="69">
        <v>5473</v>
      </c>
      <c r="F86" s="69" t="s">
        <v>932</v>
      </c>
      <c r="G86" s="69" t="s">
        <v>905</v>
      </c>
      <c r="H86" s="69" t="s">
        <v>8</v>
      </c>
    </row>
    <row r="87" spans="2:8" hidden="1" x14ac:dyDescent="0.25">
      <c r="B87" s="69" t="str">
        <f>IF(C:C='Project List'!$F$5, COUNTIF(C$5:C87,'Project List'!$F$5),"")</f>
        <v/>
      </c>
      <c r="C87" s="69">
        <v>10</v>
      </c>
      <c r="D87" s="69" t="s">
        <v>40</v>
      </c>
      <c r="E87" s="69">
        <v>1334</v>
      </c>
      <c r="F87" s="69" t="s">
        <v>933</v>
      </c>
      <c r="G87" s="69" t="s">
        <v>884</v>
      </c>
      <c r="H87" s="69" t="s">
        <v>3</v>
      </c>
    </row>
    <row r="88" spans="2:8" hidden="1" x14ac:dyDescent="0.25">
      <c r="B88" s="69" t="str">
        <f>IF(C:C='Project List'!$F$5, COUNTIF(C$5:C88,'Project List'!$F$5),"")</f>
        <v/>
      </c>
      <c r="C88" s="69">
        <v>10</v>
      </c>
      <c r="D88" s="69" t="s">
        <v>40</v>
      </c>
      <c r="E88" s="69">
        <v>1379</v>
      </c>
      <c r="F88" s="69" t="s">
        <v>934</v>
      </c>
      <c r="G88" s="69" t="s">
        <v>884</v>
      </c>
      <c r="H88" s="69" t="s">
        <v>3</v>
      </c>
    </row>
    <row r="89" spans="2:8" hidden="1" x14ac:dyDescent="0.25">
      <c r="B89" s="69" t="str">
        <f>IF(C:C='Project List'!$F$5, COUNTIF(C$5:C89,'Project List'!$F$5),"")</f>
        <v/>
      </c>
      <c r="C89" s="69">
        <v>10</v>
      </c>
      <c r="D89" s="69" t="s">
        <v>40</v>
      </c>
      <c r="E89" s="69">
        <v>14509</v>
      </c>
      <c r="F89" s="69" t="s">
        <v>935</v>
      </c>
      <c r="G89" s="69" t="s">
        <v>884</v>
      </c>
      <c r="H89" s="69" t="s">
        <v>122</v>
      </c>
    </row>
    <row r="90" spans="2:8" hidden="1" x14ac:dyDescent="0.25">
      <c r="B90" s="69" t="str">
        <f>IF(C:C='Project List'!$F$5, COUNTIF(C$5:C90,'Project List'!$F$5),"")</f>
        <v/>
      </c>
      <c r="C90" s="69">
        <v>10</v>
      </c>
      <c r="D90" s="69" t="s">
        <v>40</v>
      </c>
      <c r="E90" s="69">
        <v>1510</v>
      </c>
      <c r="F90" s="69" t="s">
        <v>936</v>
      </c>
      <c r="G90" s="69" t="s">
        <v>899</v>
      </c>
      <c r="H90" s="69" t="s">
        <v>3</v>
      </c>
    </row>
    <row r="91" spans="2:8" hidden="1" x14ac:dyDescent="0.25">
      <c r="B91" s="69" t="str">
        <f>IF(C:C='Project List'!$F$5, COUNTIF(C$5:C91,'Project List'!$F$5),"")</f>
        <v/>
      </c>
      <c r="C91" s="69">
        <v>10</v>
      </c>
      <c r="D91" s="69" t="s">
        <v>40</v>
      </c>
      <c r="E91" s="69">
        <v>1532</v>
      </c>
      <c r="F91" s="69" t="s">
        <v>937</v>
      </c>
      <c r="G91" s="69" t="s">
        <v>938</v>
      </c>
      <c r="H91" s="69" t="s">
        <v>3</v>
      </c>
    </row>
    <row r="92" spans="2:8" hidden="1" x14ac:dyDescent="0.25">
      <c r="B92" s="69" t="str">
        <f>IF(C:C='Project List'!$F$5, COUNTIF(C$5:C92,'Project List'!$F$5),"")</f>
        <v/>
      </c>
      <c r="C92" s="69">
        <v>10</v>
      </c>
      <c r="D92" s="69" t="s">
        <v>40</v>
      </c>
      <c r="E92" s="69">
        <v>1562</v>
      </c>
      <c r="F92" s="69" t="s">
        <v>939</v>
      </c>
      <c r="G92" s="69" t="s">
        <v>940</v>
      </c>
      <c r="H92" s="69" t="s">
        <v>3</v>
      </c>
    </row>
    <row r="93" spans="2:8" hidden="1" x14ac:dyDescent="0.25">
      <c r="B93" s="69" t="str">
        <f>IF(C:C='Project List'!$F$5, COUNTIF(C$5:C93,'Project List'!$F$5),"")</f>
        <v/>
      </c>
      <c r="C93" s="69">
        <v>10</v>
      </c>
      <c r="D93" s="69" t="s">
        <v>40</v>
      </c>
      <c r="E93" s="69">
        <v>1111</v>
      </c>
      <c r="F93" s="69" t="s">
        <v>941</v>
      </c>
      <c r="G93" s="69" t="s">
        <v>942</v>
      </c>
      <c r="H93" s="69" t="s">
        <v>3</v>
      </c>
    </row>
    <row r="94" spans="2:8" hidden="1" x14ac:dyDescent="0.25">
      <c r="B94" s="69" t="str">
        <f>IF(C:C='Project List'!$F$5, COUNTIF(C$5:C94,'Project List'!$F$5),"")</f>
        <v/>
      </c>
      <c r="C94" s="69">
        <v>10</v>
      </c>
      <c r="D94" s="69" t="s">
        <v>40</v>
      </c>
      <c r="E94" s="69">
        <v>5364</v>
      </c>
      <c r="F94" s="69" t="s">
        <v>943</v>
      </c>
      <c r="G94" s="69" t="s">
        <v>928</v>
      </c>
      <c r="H94" s="69" t="s">
        <v>8</v>
      </c>
    </row>
    <row r="95" spans="2:8" hidden="1" x14ac:dyDescent="0.25">
      <c r="B95" s="69" t="str">
        <f>IF(C:C='Project List'!$F$5, COUNTIF(C$5:C95,'Project List'!$F$5),"")</f>
        <v/>
      </c>
      <c r="C95" s="69">
        <v>10</v>
      </c>
      <c r="D95" s="69" t="s">
        <v>40</v>
      </c>
      <c r="E95" s="69">
        <v>5551</v>
      </c>
      <c r="F95" s="69" t="s">
        <v>944</v>
      </c>
      <c r="G95" s="69" t="s">
        <v>884</v>
      </c>
      <c r="H95" s="69" t="s">
        <v>8</v>
      </c>
    </row>
    <row r="96" spans="2:8" hidden="1" x14ac:dyDescent="0.25">
      <c r="B96" s="69" t="str">
        <f>IF(C:C='Project List'!$F$5, COUNTIF(C$5:C96,'Project List'!$F$5),"")</f>
        <v/>
      </c>
      <c r="C96" s="69">
        <v>10</v>
      </c>
      <c r="D96" s="69" t="s">
        <v>40</v>
      </c>
      <c r="E96" s="69">
        <v>12746</v>
      </c>
      <c r="F96" s="69" t="s">
        <v>945</v>
      </c>
      <c r="G96" s="69" t="s">
        <v>884</v>
      </c>
      <c r="H96" s="69" t="s">
        <v>3</v>
      </c>
    </row>
    <row r="97" spans="2:8" hidden="1" x14ac:dyDescent="0.25">
      <c r="B97" s="69" t="str">
        <f>IF(C:C='Project List'!$F$5, COUNTIF(C$5:C97,'Project List'!$F$5),"")</f>
        <v/>
      </c>
      <c r="C97" s="69">
        <v>10</v>
      </c>
      <c r="D97" s="69" t="s">
        <v>40</v>
      </c>
      <c r="E97" s="69">
        <v>2576</v>
      </c>
      <c r="F97" s="69" t="s">
        <v>946</v>
      </c>
      <c r="G97" s="69" t="s">
        <v>947</v>
      </c>
      <c r="H97" s="69" t="s">
        <v>3</v>
      </c>
    </row>
    <row r="98" spans="2:8" hidden="1" x14ac:dyDescent="0.25">
      <c r="B98" s="69" t="str">
        <f>IF(C:C='Project List'!$F$5, COUNTIF(C$5:C98,'Project List'!$F$5),"")</f>
        <v/>
      </c>
      <c r="C98" s="69">
        <v>10</v>
      </c>
      <c r="D98" s="69" t="s">
        <v>40</v>
      </c>
      <c r="E98" s="69">
        <v>1910</v>
      </c>
      <c r="F98" s="69" t="s">
        <v>948</v>
      </c>
      <c r="G98" s="69" t="s">
        <v>899</v>
      </c>
      <c r="H98" s="69" t="s">
        <v>3</v>
      </c>
    </row>
    <row r="99" spans="2:8" hidden="1" x14ac:dyDescent="0.25">
      <c r="B99" s="69" t="str">
        <f>IF(C:C='Project List'!$F$5, COUNTIF(C$5:C99,'Project List'!$F$5),"")</f>
        <v/>
      </c>
      <c r="C99" s="69">
        <v>10</v>
      </c>
      <c r="D99" s="69" t="s">
        <v>40</v>
      </c>
      <c r="E99" s="69">
        <v>1911</v>
      </c>
      <c r="F99" s="69" t="s">
        <v>948</v>
      </c>
      <c r="G99" s="69" t="s">
        <v>910</v>
      </c>
      <c r="H99" s="69" t="s">
        <v>3</v>
      </c>
    </row>
    <row r="100" spans="2:8" hidden="1" x14ac:dyDescent="0.25">
      <c r="B100" s="69" t="str">
        <f>IF(C:C='Project List'!$F$5, COUNTIF(C$5:C100,'Project List'!$F$5),"")</f>
        <v/>
      </c>
      <c r="C100" s="69">
        <v>10</v>
      </c>
      <c r="D100" s="69" t="s">
        <v>40</v>
      </c>
      <c r="E100" s="69">
        <v>1912</v>
      </c>
      <c r="F100" s="69" t="s">
        <v>949</v>
      </c>
      <c r="G100" s="69" t="s">
        <v>884</v>
      </c>
      <c r="H100" s="69" t="s">
        <v>3</v>
      </c>
    </row>
    <row r="101" spans="2:8" hidden="1" x14ac:dyDescent="0.25">
      <c r="B101" s="69" t="str">
        <f>IF(C:C='Project List'!$F$5, COUNTIF(C$5:C101,'Project List'!$F$5),"")</f>
        <v/>
      </c>
      <c r="C101" s="69">
        <v>10</v>
      </c>
      <c r="D101" s="69" t="s">
        <v>40</v>
      </c>
      <c r="E101" s="69">
        <v>5618</v>
      </c>
      <c r="F101" s="69" t="s">
        <v>950</v>
      </c>
      <c r="G101" s="69" t="s">
        <v>942</v>
      </c>
      <c r="H101" s="69" t="s">
        <v>8</v>
      </c>
    </row>
    <row r="102" spans="2:8" hidden="1" x14ac:dyDescent="0.25">
      <c r="B102" s="69" t="str">
        <f>IF(C:C='Project List'!$F$5, COUNTIF(C$5:C102,'Project List'!$F$5),"")</f>
        <v/>
      </c>
      <c r="C102" s="69">
        <v>10</v>
      </c>
      <c r="D102" s="69" t="s">
        <v>40</v>
      </c>
      <c r="E102" s="69">
        <v>16700</v>
      </c>
      <c r="F102" s="69" t="s">
        <v>951</v>
      </c>
      <c r="G102" s="69" t="s">
        <v>942</v>
      </c>
      <c r="H102" s="69" t="s">
        <v>3</v>
      </c>
    </row>
    <row r="103" spans="2:8" hidden="1" x14ac:dyDescent="0.25">
      <c r="B103" s="69" t="str">
        <f>IF(C:C='Project List'!$F$5, COUNTIF(C$5:C103,'Project List'!$F$5),"")</f>
        <v/>
      </c>
      <c r="C103" s="69">
        <v>10</v>
      </c>
      <c r="D103" s="69" t="s">
        <v>40</v>
      </c>
      <c r="E103" s="69">
        <v>2001</v>
      </c>
      <c r="F103" s="69" t="s">
        <v>952</v>
      </c>
      <c r="G103" s="69" t="s">
        <v>953</v>
      </c>
      <c r="H103" s="69" t="s">
        <v>3</v>
      </c>
    </row>
    <row r="104" spans="2:8" hidden="1" x14ac:dyDescent="0.25">
      <c r="B104" s="69" t="str">
        <f>IF(C:C='Project List'!$F$5, COUNTIF(C$5:C104,'Project List'!$F$5),"")</f>
        <v/>
      </c>
      <c r="C104" s="69">
        <v>10</v>
      </c>
      <c r="D104" s="69" t="s">
        <v>40</v>
      </c>
      <c r="E104" s="69">
        <v>2037</v>
      </c>
      <c r="F104" s="69" t="s">
        <v>954</v>
      </c>
      <c r="G104" s="69" t="s">
        <v>884</v>
      </c>
      <c r="H104" s="69" t="s">
        <v>3</v>
      </c>
    </row>
    <row r="105" spans="2:8" hidden="1" x14ac:dyDescent="0.25">
      <c r="B105" s="69" t="str">
        <f>IF(C:C='Project List'!$F$5, COUNTIF(C$5:C105,'Project List'!$F$5),"")</f>
        <v/>
      </c>
      <c r="C105" s="69">
        <v>10</v>
      </c>
      <c r="D105" s="69" t="s">
        <v>40</v>
      </c>
      <c r="E105" s="69">
        <v>5625</v>
      </c>
      <c r="F105" s="69" t="s">
        <v>955</v>
      </c>
      <c r="G105" s="69" t="s">
        <v>884</v>
      </c>
      <c r="H105" s="69" t="s">
        <v>839</v>
      </c>
    </row>
    <row r="106" spans="2:8" hidden="1" x14ac:dyDescent="0.25">
      <c r="B106" s="69" t="str">
        <f>IF(C:C='Project List'!$F$5, COUNTIF(C$5:C106,'Project List'!$F$5),"")</f>
        <v/>
      </c>
      <c r="C106" s="69">
        <v>10</v>
      </c>
      <c r="D106" s="69" t="s">
        <v>40</v>
      </c>
      <c r="E106" s="69">
        <v>14525</v>
      </c>
      <c r="F106" s="69" t="s">
        <v>956</v>
      </c>
      <c r="G106" s="69" t="s">
        <v>884</v>
      </c>
      <c r="H106" s="69" t="s">
        <v>117</v>
      </c>
    </row>
    <row r="107" spans="2:8" hidden="1" x14ac:dyDescent="0.25">
      <c r="B107" s="69" t="str">
        <f>IF(C:C='Project List'!$F$5, COUNTIF(C$5:C107,'Project List'!$F$5),"")</f>
        <v/>
      </c>
      <c r="C107" s="69">
        <v>10</v>
      </c>
      <c r="D107" s="69" t="s">
        <v>40</v>
      </c>
      <c r="E107" s="69">
        <v>9872</v>
      </c>
      <c r="F107" s="69" t="s">
        <v>957</v>
      </c>
      <c r="G107" s="69" t="s">
        <v>902</v>
      </c>
      <c r="H107" s="69" t="s">
        <v>3</v>
      </c>
    </row>
    <row r="108" spans="2:8" hidden="1" x14ac:dyDescent="0.25">
      <c r="B108" s="69" t="str">
        <f>IF(C:C='Project List'!$F$5, COUNTIF(C$5:C108,'Project List'!$F$5),"")</f>
        <v/>
      </c>
      <c r="C108" s="69">
        <v>10</v>
      </c>
      <c r="D108" s="69" t="s">
        <v>40</v>
      </c>
      <c r="E108" s="69">
        <v>2282</v>
      </c>
      <c r="F108" s="69" t="s">
        <v>958</v>
      </c>
      <c r="G108" s="69" t="s">
        <v>899</v>
      </c>
      <c r="H108" s="69" t="s">
        <v>3</v>
      </c>
    </row>
    <row r="109" spans="2:8" hidden="1" x14ac:dyDescent="0.25">
      <c r="B109" s="69" t="str">
        <f>IF(C:C='Project List'!$F$5, COUNTIF(C$5:C109,'Project List'!$F$5),"")</f>
        <v/>
      </c>
      <c r="C109" s="69">
        <v>10</v>
      </c>
      <c r="D109" s="69" t="s">
        <v>40</v>
      </c>
      <c r="E109" s="69">
        <v>2293</v>
      </c>
      <c r="F109" s="69" t="s">
        <v>959</v>
      </c>
      <c r="G109" s="69" t="s">
        <v>960</v>
      </c>
      <c r="H109" s="69" t="s">
        <v>3</v>
      </c>
    </row>
    <row r="110" spans="2:8" hidden="1" x14ac:dyDescent="0.25">
      <c r="B110" s="69" t="str">
        <f>IF(C:C='Project List'!$F$5, COUNTIF(C$5:C110,'Project List'!$F$5),"")</f>
        <v/>
      </c>
      <c r="C110" s="69">
        <v>10</v>
      </c>
      <c r="D110" s="69" t="s">
        <v>40</v>
      </c>
      <c r="E110" s="69">
        <v>2311</v>
      </c>
      <c r="F110" s="69" t="s">
        <v>961</v>
      </c>
      <c r="G110" s="69" t="s">
        <v>962</v>
      </c>
      <c r="H110" s="69" t="s">
        <v>3</v>
      </c>
    </row>
    <row r="111" spans="2:8" hidden="1" x14ac:dyDescent="0.25">
      <c r="B111" s="69" t="str">
        <f>IF(C:C='Project List'!$F$5, COUNTIF(C$5:C111,'Project List'!$F$5),"")</f>
        <v/>
      </c>
      <c r="C111" s="69">
        <v>10</v>
      </c>
      <c r="D111" s="69" t="s">
        <v>40</v>
      </c>
      <c r="E111" s="69">
        <v>5708</v>
      </c>
      <c r="F111" s="69" t="s">
        <v>963</v>
      </c>
      <c r="G111" s="69" t="s">
        <v>962</v>
      </c>
      <c r="H111" s="69" t="s">
        <v>8</v>
      </c>
    </row>
    <row r="112" spans="2:8" hidden="1" x14ac:dyDescent="0.25">
      <c r="B112" s="69" t="str">
        <f>IF(C:C='Project List'!$F$5, COUNTIF(C$5:C112,'Project List'!$F$5),"")</f>
        <v/>
      </c>
      <c r="C112" s="69">
        <v>10</v>
      </c>
      <c r="D112" s="69" t="s">
        <v>40</v>
      </c>
      <c r="E112" s="69">
        <v>2366</v>
      </c>
      <c r="F112" s="69" t="s">
        <v>964</v>
      </c>
      <c r="G112" s="69" t="s">
        <v>899</v>
      </c>
      <c r="H112" s="69" t="s">
        <v>3</v>
      </c>
    </row>
    <row r="113" spans="2:8" hidden="1" x14ac:dyDescent="0.25">
      <c r="B113" s="69" t="str">
        <f>IF(C:C='Project List'!$F$5, COUNTIF(C$5:C113,'Project List'!$F$5),"")</f>
        <v/>
      </c>
      <c r="C113" s="69">
        <v>10</v>
      </c>
      <c r="D113" s="69" t="s">
        <v>40</v>
      </c>
      <c r="E113" s="69">
        <v>2406</v>
      </c>
      <c r="F113" s="69" t="s">
        <v>965</v>
      </c>
      <c r="G113" s="69" t="s">
        <v>886</v>
      </c>
      <c r="H113" s="69" t="s">
        <v>3</v>
      </c>
    </row>
    <row r="114" spans="2:8" hidden="1" x14ac:dyDescent="0.25">
      <c r="B114" s="69" t="str">
        <f>IF(C:C='Project List'!$F$5, COUNTIF(C$5:C114,'Project List'!$F$5),"")</f>
        <v/>
      </c>
      <c r="C114" s="69">
        <v>10</v>
      </c>
      <c r="D114" s="69" t="s">
        <v>40</v>
      </c>
      <c r="E114" s="69">
        <v>24312</v>
      </c>
      <c r="F114" s="69" t="s">
        <v>966</v>
      </c>
      <c r="G114" s="69" t="s">
        <v>880</v>
      </c>
      <c r="H114" s="69" t="s">
        <v>3</v>
      </c>
    </row>
    <row r="115" spans="2:8" hidden="1" x14ac:dyDescent="0.25">
      <c r="B115" s="69" t="str">
        <f>IF(C:C='Project List'!$F$5, COUNTIF(C$5:C115,'Project List'!$F$5),"")</f>
        <v/>
      </c>
      <c r="C115" s="69">
        <v>10</v>
      </c>
      <c r="D115" s="69" t="s">
        <v>40</v>
      </c>
      <c r="E115" s="69">
        <v>5728</v>
      </c>
      <c r="F115" s="69" t="s">
        <v>967</v>
      </c>
      <c r="G115" s="69" t="s">
        <v>880</v>
      </c>
      <c r="H115" s="69" t="s">
        <v>8</v>
      </c>
    </row>
    <row r="116" spans="2:8" hidden="1" x14ac:dyDescent="0.25">
      <c r="B116" s="69" t="str">
        <f>IF(C:C='Project List'!$F$5, COUNTIF(C$5:C116,'Project List'!$F$5),"")</f>
        <v/>
      </c>
      <c r="C116" s="69">
        <v>10</v>
      </c>
      <c r="D116" s="69" t="s">
        <v>40</v>
      </c>
      <c r="E116" s="69">
        <v>2489</v>
      </c>
      <c r="F116" s="69" t="s">
        <v>968</v>
      </c>
      <c r="G116" s="69" t="s">
        <v>969</v>
      </c>
      <c r="H116" s="69" t="s">
        <v>3</v>
      </c>
    </row>
    <row r="117" spans="2:8" hidden="1" x14ac:dyDescent="0.25">
      <c r="B117" s="69" t="str">
        <f>IF(C:C='Project List'!$F$5, COUNTIF(C$5:C117,'Project List'!$F$5),"")</f>
        <v/>
      </c>
      <c r="C117" s="69">
        <v>10</v>
      </c>
      <c r="D117" s="69" t="s">
        <v>40</v>
      </c>
      <c r="E117" s="69">
        <v>2541</v>
      </c>
      <c r="F117" s="69" t="s">
        <v>970</v>
      </c>
      <c r="G117" s="69" t="s">
        <v>899</v>
      </c>
      <c r="H117" s="69" t="s">
        <v>3</v>
      </c>
    </row>
    <row r="118" spans="2:8" hidden="1" x14ac:dyDescent="0.25">
      <c r="B118" s="69" t="str">
        <f>IF(C:C='Project List'!$F$5, COUNTIF(C$5:C118,'Project List'!$F$5),"")</f>
        <v/>
      </c>
      <c r="C118" s="69">
        <v>10</v>
      </c>
      <c r="D118" s="69" t="s">
        <v>40</v>
      </c>
      <c r="E118" s="69">
        <v>2588</v>
      </c>
      <c r="F118" s="69" t="s">
        <v>971</v>
      </c>
      <c r="G118" s="69" t="s">
        <v>972</v>
      </c>
      <c r="H118" s="69" t="s">
        <v>3</v>
      </c>
    </row>
    <row r="119" spans="2:8" hidden="1" x14ac:dyDescent="0.25">
      <c r="B119" s="69" t="str">
        <f>IF(C:C='Project List'!$F$5, COUNTIF(C$5:C119,'Project List'!$F$5),"")</f>
        <v/>
      </c>
      <c r="C119" s="69">
        <v>100</v>
      </c>
      <c r="D119" s="69" t="s">
        <v>101</v>
      </c>
      <c r="E119" s="69">
        <v>24771</v>
      </c>
      <c r="F119" s="69" t="s">
        <v>973</v>
      </c>
      <c r="G119" s="69" t="s">
        <v>974</v>
      </c>
      <c r="H119" s="69" t="s">
        <v>117</v>
      </c>
    </row>
    <row r="120" spans="2:8" hidden="1" x14ac:dyDescent="0.25">
      <c r="B120" s="69" t="str">
        <f>IF(C:C='Project List'!$F$5, COUNTIF(C$5:C120,'Project List'!$F$5),"")</f>
        <v/>
      </c>
      <c r="C120" s="69">
        <v>100</v>
      </c>
      <c r="D120" s="69" t="s">
        <v>101</v>
      </c>
      <c r="E120" s="69">
        <v>24770</v>
      </c>
      <c r="F120" s="69" t="s">
        <v>975</v>
      </c>
      <c r="G120" s="69" t="s">
        <v>974</v>
      </c>
      <c r="H120" s="69" t="s">
        <v>8</v>
      </c>
    </row>
    <row r="121" spans="2:8" hidden="1" x14ac:dyDescent="0.25">
      <c r="B121" s="69" t="str">
        <f>IF(C:C='Project List'!$F$5, COUNTIF(C$5:C121,'Project List'!$F$5),"")</f>
        <v/>
      </c>
      <c r="C121" s="69">
        <v>101</v>
      </c>
      <c r="D121" s="69" t="s">
        <v>102</v>
      </c>
      <c r="E121" s="69">
        <v>24772</v>
      </c>
      <c r="F121" s="69" t="s">
        <v>976</v>
      </c>
      <c r="G121" s="69" t="s">
        <v>977</v>
      </c>
      <c r="H121" s="69" t="s">
        <v>3</v>
      </c>
    </row>
    <row r="122" spans="2:8" hidden="1" x14ac:dyDescent="0.25">
      <c r="B122" s="69" t="str">
        <f>IF(C:C='Project List'!$F$5, COUNTIF(C$5:C122,'Project List'!$F$5),"")</f>
        <v/>
      </c>
      <c r="C122" s="69">
        <v>102</v>
      </c>
      <c r="D122" s="69" t="s">
        <v>103</v>
      </c>
      <c r="E122" s="69">
        <v>25114</v>
      </c>
      <c r="F122" s="69" t="s">
        <v>978</v>
      </c>
      <c r="G122" s="69" t="s">
        <v>974</v>
      </c>
      <c r="H122" s="69" t="s">
        <v>979</v>
      </c>
    </row>
    <row r="123" spans="2:8" hidden="1" x14ac:dyDescent="0.25">
      <c r="B123" s="69" t="str">
        <f>IF(C:C='Project List'!$F$5, COUNTIF(C$5:C123,'Project List'!$F$5),"")</f>
        <v/>
      </c>
      <c r="C123" s="69">
        <v>102</v>
      </c>
      <c r="D123" s="69" t="s">
        <v>103</v>
      </c>
      <c r="E123" s="69">
        <v>24773</v>
      </c>
      <c r="F123" s="69" t="s">
        <v>980</v>
      </c>
      <c r="G123" s="69" t="s">
        <v>974</v>
      </c>
      <c r="H123" s="69" t="s">
        <v>3</v>
      </c>
    </row>
    <row r="124" spans="2:8" hidden="1" x14ac:dyDescent="0.25">
      <c r="B124" s="69" t="str">
        <f>IF(C:C='Project List'!$F$5, COUNTIF(C$5:C124,'Project List'!$F$5),"")</f>
        <v/>
      </c>
      <c r="C124" s="69">
        <v>103</v>
      </c>
      <c r="D124" s="69" t="s">
        <v>104</v>
      </c>
      <c r="E124" s="69">
        <v>24774</v>
      </c>
      <c r="F124" s="69" t="s">
        <v>973</v>
      </c>
      <c r="G124" s="69" t="s">
        <v>981</v>
      </c>
      <c r="H124" s="69" t="s">
        <v>117</v>
      </c>
    </row>
    <row r="125" spans="2:8" hidden="1" x14ac:dyDescent="0.25">
      <c r="B125" s="69" t="str">
        <f>IF(C:C='Project List'!$F$5, COUNTIF(C$5:C125,'Project List'!$F$5),"")</f>
        <v/>
      </c>
      <c r="C125" s="69">
        <v>103</v>
      </c>
      <c r="D125" s="69" t="s">
        <v>104</v>
      </c>
      <c r="E125" s="69">
        <v>24759</v>
      </c>
      <c r="F125" s="69" t="s">
        <v>982</v>
      </c>
      <c r="G125" s="69" t="s">
        <v>981</v>
      </c>
      <c r="H125" s="69" t="s">
        <v>3</v>
      </c>
    </row>
    <row r="126" spans="2:8" hidden="1" x14ac:dyDescent="0.25">
      <c r="B126" s="69" t="str">
        <f>IF(C:C='Project List'!$F$5, COUNTIF(C$5:C126,'Project List'!$F$5),"")</f>
        <v/>
      </c>
      <c r="C126" s="69">
        <v>11</v>
      </c>
      <c r="D126" s="69" t="s">
        <v>41</v>
      </c>
      <c r="E126" s="69">
        <v>7917</v>
      </c>
      <c r="F126" s="69" t="s">
        <v>983</v>
      </c>
      <c r="G126" s="69" t="s">
        <v>984</v>
      </c>
      <c r="H126" s="69" t="s">
        <v>8</v>
      </c>
    </row>
    <row r="127" spans="2:8" hidden="1" x14ac:dyDescent="0.25">
      <c r="B127" s="69" t="str">
        <f>IF(C:C='Project List'!$F$5, COUNTIF(C$5:C127,'Project List'!$F$5),"")</f>
        <v/>
      </c>
      <c r="C127" s="69">
        <v>11</v>
      </c>
      <c r="D127" s="69" t="s">
        <v>41</v>
      </c>
      <c r="E127" s="69">
        <v>5</v>
      </c>
      <c r="F127" s="69" t="s">
        <v>985</v>
      </c>
      <c r="G127" s="69" t="s">
        <v>986</v>
      </c>
      <c r="H127" s="69" t="s">
        <v>3</v>
      </c>
    </row>
    <row r="128" spans="2:8" hidden="1" x14ac:dyDescent="0.25">
      <c r="B128" s="69" t="str">
        <f>IF(C:C='Project List'!$F$5, COUNTIF(C$5:C128,'Project List'!$F$5),"")</f>
        <v/>
      </c>
      <c r="C128" s="69">
        <v>11</v>
      </c>
      <c r="D128" s="69" t="s">
        <v>41</v>
      </c>
      <c r="E128" s="69">
        <v>7861</v>
      </c>
      <c r="F128" s="69" t="s">
        <v>987</v>
      </c>
      <c r="G128" s="69" t="s">
        <v>984</v>
      </c>
      <c r="H128" s="69" t="s">
        <v>3</v>
      </c>
    </row>
    <row r="129" spans="2:8" hidden="1" x14ac:dyDescent="0.25">
      <c r="B129" s="69" t="str">
        <f>IF(C:C='Project List'!$F$5, COUNTIF(C$5:C129,'Project List'!$F$5),"")</f>
        <v/>
      </c>
      <c r="C129" s="69">
        <v>11</v>
      </c>
      <c r="D129" s="69" t="s">
        <v>41</v>
      </c>
      <c r="E129" s="69">
        <v>22</v>
      </c>
      <c r="F129" s="69" t="s">
        <v>988</v>
      </c>
      <c r="G129" s="69" t="s">
        <v>989</v>
      </c>
      <c r="H129" s="69" t="s">
        <v>3</v>
      </c>
    </row>
    <row r="130" spans="2:8" hidden="1" x14ac:dyDescent="0.25">
      <c r="B130" s="69" t="str">
        <f>IF(C:C='Project List'!$F$5, COUNTIF(C$5:C130,'Project List'!$F$5),"")</f>
        <v/>
      </c>
      <c r="C130" s="69">
        <v>11</v>
      </c>
      <c r="D130" s="69" t="s">
        <v>41</v>
      </c>
      <c r="E130" s="69">
        <v>38</v>
      </c>
      <c r="F130" s="69" t="s">
        <v>990</v>
      </c>
      <c r="G130" s="69" t="s">
        <v>991</v>
      </c>
      <c r="H130" s="69" t="s">
        <v>3</v>
      </c>
    </row>
    <row r="131" spans="2:8" hidden="1" x14ac:dyDescent="0.25">
      <c r="B131" s="69" t="str">
        <f>IF(C:C='Project List'!$F$5, COUNTIF(C$5:C131,'Project List'!$F$5),"")</f>
        <v/>
      </c>
      <c r="C131" s="69">
        <v>11</v>
      </c>
      <c r="D131" s="69" t="s">
        <v>41</v>
      </c>
      <c r="E131" s="69">
        <v>53</v>
      </c>
      <c r="F131" s="69" t="s">
        <v>992</v>
      </c>
      <c r="G131" s="69" t="s">
        <v>993</v>
      </c>
      <c r="H131" s="69" t="s">
        <v>3</v>
      </c>
    </row>
    <row r="132" spans="2:8" hidden="1" x14ac:dyDescent="0.25">
      <c r="B132" s="69" t="str">
        <f>IF(C:C='Project List'!$F$5, COUNTIF(C$5:C132,'Project List'!$F$5),"")</f>
        <v/>
      </c>
      <c r="C132" s="69">
        <v>11</v>
      </c>
      <c r="D132" s="69" t="s">
        <v>41</v>
      </c>
      <c r="E132" s="69">
        <v>24952</v>
      </c>
      <c r="F132" s="69" t="s">
        <v>994</v>
      </c>
      <c r="G132" s="69" t="s">
        <v>995</v>
      </c>
      <c r="H132" s="69" t="s">
        <v>8</v>
      </c>
    </row>
    <row r="133" spans="2:8" hidden="1" x14ac:dyDescent="0.25">
      <c r="B133" s="69" t="str">
        <f>IF(C:C='Project List'!$F$5, COUNTIF(C$5:C133,'Project List'!$F$5),"")</f>
        <v/>
      </c>
      <c r="C133" s="69">
        <v>11</v>
      </c>
      <c r="D133" s="69" t="s">
        <v>41</v>
      </c>
      <c r="E133" s="69">
        <v>55</v>
      </c>
      <c r="F133" s="69" t="s">
        <v>996</v>
      </c>
      <c r="G133" s="69" t="s">
        <v>997</v>
      </c>
      <c r="H133" s="69" t="s">
        <v>3</v>
      </c>
    </row>
    <row r="134" spans="2:8" hidden="1" x14ac:dyDescent="0.25">
      <c r="B134" s="69" t="str">
        <f>IF(C:C='Project List'!$F$5, COUNTIF(C$5:C134,'Project List'!$F$5),"")</f>
        <v/>
      </c>
      <c r="C134" s="69">
        <v>11</v>
      </c>
      <c r="D134" s="69" t="s">
        <v>41</v>
      </c>
      <c r="E134" s="69">
        <v>7863</v>
      </c>
      <c r="F134" s="69" t="s">
        <v>998</v>
      </c>
      <c r="G134" s="69" t="s">
        <v>984</v>
      </c>
      <c r="H134" s="69" t="s">
        <v>3</v>
      </c>
    </row>
    <row r="135" spans="2:8" hidden="1" x14ac:dyDescent="0.25">
      <c r="B135" s="69" t="str">
        <f>IF(C:C='Project List'!$F$5, COUNTIF(C$5:C135,'Project List'!$F$5),"")</f>
        <v/>
      </c>
      <c r="C135" s="69">
        <v>11</v>
      </c>
      <c r="D135" s="69" t="s">
        <v>41</v>
      </c>
      <c r="E135" s="69">
        <v>7914</v>
      </c>
      <c r="F135" s="69" t="s">
        <v>999</v>
      </c>
      <c r="G135" s="69" t="s">
        <v>984</v>
      </c>
      <c r="H135" s="69" t="s">
        <v>3</v>
      </c>
    </row>
    <row r="136" spans="2:8" hidden="1" x14ac:dyDescent="0.25">
      <c r="B136" s="69" t="str">
        <f>IF(C:C='Project List'!$F$5, COUNTIF(C$5:C136,'Project List'!$F$5),"")</f>
        <v/>
      </c>
      <c r="C136" s="69">
        <v>11</v>
      </c>
      <c r="D136" s="69" t="s">
        <v>41</v>
      </c>
      <c r="E136" s="69">
        <v>5214</v>
      </c>
      <c r="F136" s="69" t="s">
        <v>1000</v>
      </c>
      <c r="G136" s="69" t="s">
        <v>1001</v>
      </c>
      <c r="H136" s="69" t="s">
        <v>8</v>
      </c>
    </row>
    <row r="137" spans="2:8" hidden="1" x14ac:dyDescent="0.25">
      <c r="B137" s="69" t="str">
        <f>IF(C:C='Project List'!$F$5, COUNTIF(C$5:C137,'Project List'!$F$5),"")</f>
        <v/>
      </c>
      <c r="C137" s="69">
        <v>11</v>
      </c>
      <c r="D137" s="69" t="s">
        <v>41</v>
      </c>
      <c r="E137" s="69">
        <v>7864</v>
      </c>
      <c r="F137" s="69" t="s">
        <v>1002</v>
      </c>
      <c r="G137" s="69" t="s">
        <v>984</v>
      </c>
      <c r="H137" s="69" t="s">
        <v>3</v>
      </c>
    </row>
    <row r="138" spans="2:8" hidden="1" x14ac:dyDescent="0.25">
      <c r="B138" s="69" t="str">
        <f>IF(C:C='Project List'!$F$5, COUNTIF(C$5:C138,'Project List'!$F$5),"")</f>
        <v/>
      </c>
      <c r="C138" s="69">
        <v>11</v>
      </c>
      <c r="D138" s="69" t="s">
        <v>41</v>
      </c>
      <c r="E138" s="69">
        <v>7944</v>
      </c>
      <c r="F138" s="69" t="s">
        <v>1003</v>
      </c>
      <c r="G138" s="69" t="s">
        <v>984</v>
      </c>
      <c r="H138" s="69" t="s">
        <v>8</v>
      </c>
    </row>
    <row r="139" spans="2:8" hidden="1" x14ac:dyDescent="0.25">
      <c r="B139" s="69" t="str">
        <f>IF(C:C='Project List'!$F$5, COUNTIF(C$5:C139,'Project List'!$F$5),"")</f>
        <v/>
      </c>
      <c r="C139" s="69">
        <v>11</v>
      </c>
      <c r="D139" s="69" t="s">
        <v>41</v>
      </c>
      <c r="E139" s="69">
        <v>118</v>
      </c>
      <c r="F139" s="69" t="s">
        <v>1004</v>
      </c>
      <c r="G139" s="69" t="s">
        <v>1001</v>
      </c>
      <c r="H139" s="69" t="s">
        <v>386</v>
      </c>
    </row>
    <row r="140" spans="2:8" hidden="1" x14ac:dyDescent="0.25">
      <c r="B140" s="69" t="str">
        <f>IF(C:C='Project List'!$F$5, COUNTIF(C$5:C140,'Project List'!$F$5),"")</f>
        <v/>
      </c>
      <c r="C140" s="69">
        <v>11</v>
      </c>
      <c r="D140" s="69" t="s">
        <v>41</v>
      </c>
      <c r="E140" s="69">
        <v>11203</v>
      </c>
      <c r="F140" s="69" t="s">
        <v>1005</v>
      </c>
      <c r="G140" s="69" t="s">
        <v>1006</v>
      </c>
      <c r="H140" s="69" t="s">
        <v>3</v>
      </c>
    </row>
    <row r="141" spans="2:8" hidden="1" x14ac:dyDescent="0.25">
      <c r="B141" s="69" t="str">
        <f>IF(C:C='Project List'!$F$5, COUNTIF(C$5:C141,'Project List'!$F$5),"")</f>
        <v/>
      </c>
      <c r="C141" s="69">
        <v>11</v>
      </c>
      <c r="D141" s="69" t="s">
        <v>41</v>
      </c>
      <c r="E141" s="69">
        <v>5850</v>
      </c>
      <c r="F141" s="69" t="s">
        <v>1007</v>
      </c>
      <c r="G141" s="69" t="s">
        <v>993</v>
      </c>
      <c r="H141" s="69" t="s">
        <v>386</v>
      </c>
    </row>
    <row r="142" spans="2:8" hidden="1" x14ac:dyDescent="0.25">
      <c r="B142" s="69" t="str">
        <f>IF(C:C='Project List'!$F$5, COUNTIF(C$5:C142,'Project List'!$F$5),"")</f>
        <v/>
      </c>
      <c r="C142" s="69">
        <v>11</v>
      </c>
      <c r="D142" s="69" t="s">
        <v>41</v>
      </c>
      <c r="E142" s="69">
        <v>7866</v>
      </c>
      <c r="F142" s="69" t="s">
        <v>1008</v>
      </c>
      <c r="G142" s="69" t="s">
        <v>984</v>
      </c>
      <c r="H142" s="69" t="s">
        <v>3</v>
      </c>
    </row>
    <row r="143" spans="2:8" hidden="1" x14ac:dyDescent="0.25">
      <c r="B143" s="69" t="str">
        <f>IF(C:C='Project List'!$F$5, COUNTIF(C$5:C143,'Project List'!$F$5),"")</f>
        <v/>
      </c>
      <c r="C143" s="69">
        <v>11</v>
      </c>
      <c r="D143" s="69" t="s">
        <v>41</v>
      </c>
      <c r="E143" s="69">
        <v>7869</v>
      </c>
      <c r="F143" s="69" t="s">
        <v>1009</v>
      </c>
      <c r="G143" s="69" t="s">
        <v>984</v>
      </c>
      <c r="H143" s="69" t="s">
        <v>3</v>
      </c>
    </row>
    <row r="144" spans="2:8" hidden="1" x14ac:dyDescent="0.25">
      <c r="B144" s="69" t="str">
        <f>IF(C:C='Project List'!$F$5, COUNTIF(C$5:C144,'Project List'!$F$5),"")</f>
        <v/>
      </c>
      <c r="C144" s="69">
        <v>11</v>
      </c>
      <c r="D144" s="69" t="s">
        <v>41</v>
      </c>
      <c r="E144" s="69">
        <v>7867</v>
      </c>
      <c r="F144" s="69" t="s">
        <v>1010</v>
      </c>
      <c r="G144" s="69" t="s">
        <v>984</v>
      </c>
      <c r="H144" s="69" t="s">
        <v>3</v>
      </c>
    </row>
    <row r="145" spans="2:8" hidden="1" x14ac:dyDescent="0.25">
      <c r="B145" s="69" t="str">
        <f>IF(C:C='Project List'!$F$5, COUNTIF(C$5:C145,'Project List'!$F$5),"")</f>
        <v/>
      </c>
      <c r="C145" s="69">
        <v>11</v>
      </c>
      <c r="D145" s="69" t="s">
        <v>41</v>
      </c>
      <c r="E145" s="69">
        <v>7870</v>
      </c>
      <c r="F145" s="69" t="s">
        <v>1011</v>
      </c>
      <c r="G145" s="69" t="s">
        <v>984</v>
      </c>
      <c r="H145" s="69" t="s">
        <v>3</v>
      </c>
    </row>
    <row r="146" spans="2:8" hidden="1" x14ac:dyDescent="0.25">
      <c r="B146" s="69" t="str">
        <f>IF(C:C='Project List'!$F$5, COUNTIF(C$5:C146,'Project List'!$F$5),"")</f>
        <v/>
      </c>
      <c r="C146" s="69">
        <v>11</v>
      </c>
      <c r="D146" s="69" t="s">
        <v>41</v>
      </c>
      <c r="E146" s="69">
        <v>7871</v>
      </c>
      <c r="F146" s="69" t="s">
        <v>1012</v>
      </c>
      <c r="G146" s="69" t="s">
        <v>984</v>
      </c>
      <c r="H146" s="69" t="s">
        <v>3</v>
      </c>
    </row>
    <row r="147" spans="2:8" hidden="1" x14ac:dyDescent="0.25">
      <c r="B147" s="69" t="str">
        <f>IF(C:C='Project List'!$F$5, COUNTIF(C$5:C147,'Project List'!$F$5),"")</f>
        <v/>
      </c>
      <c r="C147" s="69">
        <v>11</v>
      </c>
      <c r="D147" s="69" t="s">
        <v>41</v>
      </c>
      <c r="E147" s="69">
        <v>322</v>
      </c>
      <c r="F147" s="69" t="s">
        <v>1013</v>
      </c>
      <c r="G147" s="69" t="s">
        <v>989</v>
      </c>
      <c r="H147" s="69" t="s">
        <v>3</v>
      </c>
    </row>
    <row r="148" spans="2:8" hidden="1" x14ac:dyDescent="0.25">
      <c r="B148" s="69" t="str">
        <f>IF(C:C='Project List'!$F$5, COUNTIF(C$5:C148,'Project List'!$F$5),"")</f>
        <v/>
      </c>
      <c r="C148" s="69">
        <v>11</v>
      </c>
      <c r="D148" s="69" t="s">
        <v>41</v>
      </c>
      <c r="E148" s="69">
        <v>321</v>
      </c>
      <c r="F148" s="69" t="s">
        <v>1014</v>
      </c>
      <c r="G148" s="69" t="s">
        <v>1015</v>
      </c>
      <c r="H148" s="69" t="s">
        <v>3</v>
      </c>
    </row>
    <row r="149" spans="2:8" hidden="1" x14ac:dyDescent="0.25">
      <c r="B149" s="69" t="str">
        <f>IF(C:C='Project List'!$F$5, COUNTIF(C$5:C149,'Project List'!$F$5),"")</f>
        <v/>
      </c>
      <c r="C149" s="69">
        <v>11</v>
      </c>
      <c r="D149" s="69" t="s">
        <v>41</v>
      </c>
      <c r="E149" s="69">
        <v>10197</v>
      </c>
      <c r="F149" s="69" t="s">
        <v>1016</v>
      </c>
      <c r="G149" s="69" t="s">
        <v>984</v>
      </c>
      <c r="H149" s="69" t="s">
        <v>8</v>
      </c>
    </row>
    <row r="150" spans="2:8" hidden="1" x14ac:dyDescent="0.25">
      <c r="B150" s="69" t="str">
        <f>IF(C:C='Project List'!$F$5, COUNTIF(C$5:C150,'Project List'!$F$5),"")</f>
        <v/>
      </c>
      <c r="C150" s="69">
        <v>11</v>
      </c>
      <c r="D150" s="69" t="s">
        <v>41</v>
      </c>
      <c r="E150" s="69">
        <v>24592</v>
      </c>
      <c r="F150" s="69" t="s">
        <v>1017</v>
      </c>
      <c r="G150" s="69" t="s">
        <v>984</v>
      </c>
      <c r="H150" s="69" t="s">
        <v>3</v>
      </c>
    </row>
    <row r="151" spans="2:8" hidden="1" x14ac:dyDescent="0.25">
      <c r="B151" s="69" t="str">
        <f>IF(C:C='Project List'!$F$5, COUNTIF(C$5:C151,'Project List'!$F$5),"")</f>
        <v/>
      </c>
      <c r="C151" s="69">
        <v>11</v>
      </c>
      <c r="D151" s="69" t="s">
        <v>41</v>
      </c>
      <c r="E151" s="69">
        <v>1381</v>
      </c>
      <c r="F151" s="69" t="s">
        <v>1018</v>
      </c>
      <c r="G151" s="69" t="s">
        <v>1019</v>
      </c>
      <c r="H151" s="69" t="s">
        <v>3</v>
      </c>
    </row>
    <row r="152" spans="2:8" hidden="1" x14ac:dyDescent="0.25">
      <c r="B152" s="69" t="str">
        <f>IF(C:C='Project List'!$F$5, COUNTIF(C$5:C152,'Project List'!$F$5),"")</f>
        <v/>
      </c>
      <c r="C152" s="69">
        <v>11</v>
      </c>
      <c r="D152" s="69" t="s">
        <v>41</v>
      </c>
      <c r="E152" s="69">
        <v>5270</v>
      </c>
      <c r="F152" s="69" t="s">
        <v>1020</v>
      </c>
      <c r="G152" s="69" t="s">
        <v>1001</v>
      </c>
      <c r="H152" s="69" t="s">
        <v>8</v>
      </c>
    </row>
    <row r="153" spans="2:8" hidden="1" x14ac:dyDescent="0.25">
      <c r="B153" s="69" t="str">
        <f>IF(C:C='Project List'!$F$5, COUNTIF(C$5:C153,'Project List'!$F$5),"")</f>
        <v/>
      </c>
      <c r="C153" s="69">
        <v>11</v>
      </c>
      <c r="D153" s="69" t="s">
        <v>41</v>
      </c>
      <c r="E153" s="69">
        <v>408</v>
      </c>
      <c r="F153" s="69" t="s">
        <v>1021</v>
      </c>
      <c r="G153" s="69" t="s">
        <v>993</v>
      </c>
      <c r="H153" s="69" t="s">
        <v>3</v>
      </c>
    </row>
    <row r="154" spans="2:8" hidden="1" x14ac:dyDescent="0.25">
      <c r="B154" s="69" t="str">
        <f>IF(C:C='Project List'!$F$5, COUNTIF(C$5:C154,'Project List'!$F$5),"")</f>
        <v/>
      </c>
      <c r="C154" s="69">
        <v>11</v>
      </c>
      <c r="D154" s="69" t="s">
        <v>41</v>
      </c>
      <c r="E154" s="69">
        <v>7936</v>
      </c>
      <c r="F154" s="69" t="s">
        <v>1022</v>
      </c>
      <c r="G154" s="69" t="s">
        <v>984</v>
      </c>
      <c r="H154" s="69" t="s">
        <v>8</v>
      </c>
    </row>
    <row r="155" spans="2:8" hidden="1" x14ac:dyDescent="0.25">
      <c r="B155" s="69" t="str">
        <f>IF(C:C='Project List'!$F$5, COUNTIF(C$5:C155,'Project List'!$F$5),"")</f>
        <v/>
      </c>
      <c r="C155" s="69">
        <v>11</v>
      </c>
      <c r="D155" s="69" t="s">
        <v>41</v>
      </c>
      <c r="E155" s="69">
        <v>7873</v>
      </c>
      <c r="F155" s="69" t="s">
        <v>1023</v>
      </c>
      <c r="G155" s="69" t="s">
        <v>984</v>
      </c>
      <c r="H155" s="69" t="s">
        <v>3</v>
      </c>
    </row>
    <row r="156" spans="2:8" hidden="1" x14ac:dyDescent="0.25">
      <c r="B156" s="69" t="str">
        <f>IF(C:C='Project List'!$F$5, COUNTIF(C$5:C156,'Project List'!$F$5),"")</f>
        <v/>
      </c>
      <c r="C156" s="69">
        <v>11</v>
      </c>
      <c r="D156" s="69" t="s">
        <v>41</v>
      </c>
      <c r="E156" s="69">
        <v>7874</v>
      </c>
      <c r="F156" s="69" t="s">
        <v>1024</v>
      </c>
      <c r="G156" s="69" t="s">
        <v>984</v>
      </c>
      <c r="H156" s="69" t="s">
        <v>3</v>
      </c>
    </row>
    <row r="157" spans="2:8" hidden="1" x14ac:dyDescent="0.25">
      <c r="B157" s="69" t="str">
        <f>IF(C:C='Project List'!$F$5, COUNTIF(C$5:C157,'Project List'!$F$5),"")</f>
        <v/>
      </c>
      <c r="C157" s="69">
        <v>11</v>
      </c>
      <c r="D157" s="69" t="s">
        <v>41</v>
      </c>
      <c r="E157" s="69">
        <v>7918</v>
      </c>
      <c r="F157" s="69" t="s">
        <v>1025</v>
      </c>
      <c r="G157" s="69" t="s">
        <v>984</v>
      </c>
      <c r="H157" s="69" t="s">
        <v>8</v>
      </c>
    </row>
    <row r="158" spans="2:8" hidden="1" x14ac:dyDescent="0.25">
      <c r="B158" s="69" t="str">
        <f>IF(C:C='Project List'!$F$5, COUNTIF(C$5:C158,'Project List'!$F$5),"")</f>
        <v/>
      </c>
      <c r="C158" s="69">
        <v>11</v>
      </c>
      <c r="D158" s="69" t="s">
        <v>41</v>
      </c>
      <c r="E158" s="69">
        <v>7875</v>
      </c>
      <c r="F158" s="69" t="s">
        <v>1026</v>
      </c>
      <c r="G158" s="69" t="s">
        <v>984</v>
      </c>
      <c r="H158" s="69" t="s">
        <v>3</v>
      </c>
    </row>
    <row r="159" spans="2:8" hidden="1" x14ac:dyDescent="0.25">
      <c r="B159" s="69" t="str">
        <f>IF(C:C='Project List'!$F$5, COUNTIF(C$5:C159,'Project List'!$F$5),"")</f>
        <v/>
      </c>
      <c r="C159" s="69">
        <v>11</v>
      </c>
      <c r="D159" s="69" t="s">
        <v>41</v>
      </c>
      <c r="E159" s="69">
        <v>5291</v>
      </c>
      <c r="F159" s="69" t="s">
        <v>1027</v>
      </c>
      <c r="G159" s="69" t="s">
        <v>993</v>
      </c>
      <c r="H159" s="69" t="s">
        <v>8</v>
      </c>
    </row>
    <row r="160" spans="2:8" hidden="1" x14ac:dyDescent="0.25">
      <c r="B160" s="69" t="str">
        <f>IF(C:C='Project List'!$F$5, COUNTIF(C$5:C160,'Project List'!$F$5),"")</f>
        <v/>
      </c>
      <c r="C160" s="69">
        <v>11</v>
      </c>
      <c r="D160" s="69" t="s">
        <v>41</v>
      </c>
      <c r="E160" s="69">
        <v>25176</v>
      </c>
      <c r="F160" s="69" t="s">
        <v>1028</v>
      </c>
      <c r="G160" s="69" t="s">
        <v>984</v>
      </c>
      <c r="H160" s="69" t="s">
        <v>8</v>
      </c>
    </row>
    <row r="161" spans="2:8" hidden="1" x14ac:dyDescent="0.25">
      <c r="B161" s="69" t="str">
        <f>IF(C:C='Project List'!$F$5, COUNTIF(C$5:C161,'Project List'!$F$5),"")</f>
        <v/>
      </c>
      <c r="C161" s="69">
        <v>11</v>
      </c>
      <c r="D161" s="69" t="s">
        <v>41</v>
      </c>
      <c r="E161" s="69">
        <v>5882</v>
      </c>
      <c r="F161" s="69" t="s">
        <v>1029</v>
      </c>
      <c r="G161" s="69" t="s">
        <v>1030</v>
      </c>
      <c r="H161" s="69" t="s">
        <v>3</v>
      </c>
    </row>
    <row r="162" spans="2:8" hidden="1" x14ac:dyDescent="0.25">
      <c r="B162" s="69" t="str">
        <f>IF(C:C='Project List'!$F$5, COUNTIF(C$5:C162,'Project List'!$F$5),"")</f>
        <v/>
      </c>
      <c r="C162" s="69">
        <v>11</v>
      </c>
      <c r="D162" s="69" t="s">
        <v>41</v>
      </c>
      <c r="E162" s="69">
        <v>569</v>
      </c>
      <c r="F162" s="69" t="s">
        <v>1031</v>
      </c>
      <c r="G162" s="69" t="s">
        <v>1032</v>
      </c>
      <c r="H162" s="69" t="s">
        <v>3</v>
      </c>
    </row>
    <row r="163" spans="2:8" hidden="1" x14ac:dyDescent="0.25">
      <c r="B163" s="69" t="str">
        <f>IF(C:C='Project List'!$F$5, COUNTIF(C$5:C163,'Project List'!$F$5),"")</f>
        <v/>
      </c>
      <c r="C163" s="69">
        <v>11</v>
      </c>
      <c r="D163" s="69" t="s">
        <v>41</v>
      </c>
      <c r="E163" s="69">
        <v>7953</v>
      </c>
      <c r="F163" s="69" t="s">
        <v>1033</v>
      </c>
      <c r="G163" s="69" t="s">
        <v>984</v>
      </c>
      <c r="H163" s="69" t="s">
        <v>8</v>
      </c>
    </row>
    <row r="164" spans="2:8" hidden="1" x14ac:dyDescent="0.25">
      <c r="B164" s="69" t="str">
        <f>IF(C:C='Project List'!$F$5, COUNTIF(C$5:C164,'Project List'!$F$5),"")</f>
        <v/>
      </c>
      <c r="C164" s="69">
        <v>11</v>
      </c>
      <c r="D164" s="69" t="s">
        <v>41</v>
      </c>
      <c r="E164" s="69">
        <v>654</v>
      </c>
      <c r="F164" s="69" t="s">
        <v>1034</v>
      </c>
      <c r="G164" s="69" t="s">
        <v>1035</v>
      </c>
      <c r="H164" s="69" t="s">
        <v>3</v>
      </c>
    </row>
    <row r="165" spans="2:8" hidden="1" x14ac:dyDescent="0.25">
      <c r="B165" s="69" t="str">
        <f>IF(C:C='Project List'!$F$5, COUNTIF(C$5:C165,'Project List'!$F$5),"")</f>
        <v/>
      </c>
      <c r="C165" s="69">
        <v>11</v>
      </c>
      <c r="D165" s="69" t="s">
        <v>41</v>
      </c>
      <c r="E165" s="69">
        <v>7920</v>
      </c>
      <c r="F165" s="69" t="s">
        <v>1036</v>
      </c>
      <c r="G165" s="69" t="s">
        <v>984</v>
      </c>
      <c r="H165" s="69" t="s">
        <v>3</v>
      </c>
    </row>
    <row r="166" spans="2:8" hidden="1" x14ac:dyDescent="0.25">
      <c r="B166" s="69" t="str">
        <f>IF(C:C='Project List'!$F$5, COUNTIF(C$5:C166,'Project List'!$F$5),"")</f>
        <v/>
      </c>
      <c r="C166" s="69">
        <v>11</v>
      </c>
      <c r="D166" s="69" t="s">
        <v>41</v>
      </c>
      <c r="E166" s="69">
        <v>7876</v>
      </c>
      <c r="F166" s="69" t="s">
        <v>1037</v>
      </c>
      <c r="G166" s="69" t="s">
        <v>984</v>
      </c>
      <c r="H166" s="69" t="s">
        <v>3</v>
      </c>
    </row>
    <row r="167" spans="2:8" hidden="1" x14ac:dyDescent="0.25">
      <c r="B167" s="69" t="str">
        <f>IF(C:C='Project List'!$F$5, COUNTIF(C$5:C167,'Project List'!$F$5),"")</f>
        <v/>
      </c>
      <c r="C167" s="69">
        <v>11</v>
      </c>
      <c r="D167" s="69" t="s">
        <v>41</v>
      </c>
      <c r="E167" s="69">
        <v>7865</v>
      </c>
      <c r="F167" s="69" t="s">
        <v>1038</v>
      </c>
      <c r="G167" s="69" t="s">
        <v>984</v>
      </c>
      <c r="H167" s="69" t="s">
        <v>3</v>
      </c>
    </row>
    <row r="168" spans="2:8" hidden="1" x14ac:dyDescent="0.25">
      <c r="B168" s="69" t="str">
        <f>IF(C:C='Project List'!$F$5, COUNTIF(C$5:C168,'Project List'!$F$5),"")</f>
        <v/>
      </c>
      <c r="C168" s="69">
        <v>11</v>
      </c>
      <c r="D168" s="69" t="s">
        <v>41</v>
      </c>
      <c r="E168" s="69">
        <v>5325</v>
      </c>
      <c r="F168" s="69" t="s">
        <v>1039</v>
      </c>
      <c r="G168" s="69" t="s">
        <v>1030</v>
      </c>
      <c r="H168" s="69" t="s">
        <v>8</v>
      </c>
    </row>
    <row r="169" spans="2:8" hidden="1" x14ac:dyDescent="0.25">
      <c r="B169" s="69" t="str">
        <f>IF(C:C='Project List'!$F$5, COUNTIF(C$5:C169,'Project List'!$F$5),"")</f>
        <v/>
      </c>
      <c r="C169" s="69">
        <v>11</v>
      </c>
      <c r="D169" s="69" t="s">
        <v>41</v>
      </c>
      <c r="E169" s="69">
        <v>24953</v>
      </c>
      <c r="F169" s="69" t="s">
        <v>1040</v>
      </c>
      <c r="G169" s="69" t="s">
        <v>984</v>
      </c>
      <c r="H169" s="69" t="s">
        <v>8</v>
      </c>
    </row>
    <row r="170" spans="2:8" hidden="1" x14ac:dyDescent="0.25">
      <c r="B170" s="69" t="str">
        <f>IF(C:C='Project List'!$F$5, COUNTIF(C$5:C170,'Project List'!$F$5),"")</f>
        <v/>
      </c>
      <c r="C170" s="69">
        <v>11</v>
      </c>
      <c r="D170" s="69" t="s">
        <v>41</v>
      </c>
      <c r="E170" s="69">
        <v>680</v>
      </c>
      <c r="F170" s="69" t="s">
        <v>1041</v>
      </c>
      <c r="G170" s="69" t="s">
        <v>993</v>
      </c>
      <c r="H170" s="69" t="s">
        <v>3</v>
      </c>
    </row>
    <row r="171" spans="2:8" hidden="1" x14ac:dyDescent="0.25">
      <c r="B171" s="69" t="str">
        <f>IF(C:C='Project List'!$F$5, COUNTIF(C$5:C171,'Project List'!$F$5),"")</f>
        <v/>
      </c>
      <c r="C171" s="69">
        <v>11</v>
      </c>
      <c r="D171" s="69" t="s">
        <v>41</v>
      </c>
      <c r="E171" s="69">
        <v>683</v>
      </c>
      <c r="F171" s="69" t="s">
        <v>1042</v>
      </c>
      <c r="G171" s="69" t="s">
        <v>1043</v>
      </c>
      <c r="H171" s="69" t="s">
        <v>3</v>
      </c>
    </row>
    <row r="172" spans="2:8" hidden="1" x14ac:dyDescent="0.25">
      <c r="B172" s="69" t="str">
        <f>IF(C:C='Project List'!$F$5, COUNTIF(C$5:C172,'Project List'!$F$5),"")</f>
        <v/>
      </c>
      <c r="C172" s="69">
        <v>11</v>
      </c>
      <c r="D172" s="69" t="s">
        <v>41</v>
      </c>
      <c r="E172" s="69">
        <v>687</v>
      </c>
      <c r="F172" s="69" t="s">
        <v>1044</v>
      </c>
      <c r="G172" s="69" t="s">
        <v>993</v>
      </c>
      <c r="H172" s="69" t="s">
        <v>3</v>
      </c>
    </row>
    <row r="173" spans="2:8" hidden="1" x14ac:dyDescent="0.25">
      <c r="B173" s="69" t="str">
        <f>IF(C:C='Project List'!$F$5, COUNTIF(C$5:C173,'Project List'!$F$5),"")</f>
        <v/>
      </c>
      <c r="C173" s="69">
        <v>11</v>
      </c>
      <c r="D173" s="69" t="s">
        <v>41</v>
      </c>
      <c r="E173" s="69">
        <v>7947</v>
      </c>
      <c r="F173" s="69" t="s">
        <v>1045</v>
      </c>
      <c r="G173" s="69" t="s">
        <v>984</v>
      </c>
      <c r="H173" s="69" t="s">
        <v>117</v>
      </c>
    </row>
    <row r="174" spans="2:8" hidden="1" x14ac:dyDescent="0.25">
      <c r="B174" s="69" t="str">
        <f>IF(C:C='Project List'!$F$5, COUNTIF(C$5:C174,'Project List'!$F$5),"")</f>
        <v/>
      </c>
      <c r="C174" s="69">
        <v>11</v>
      </c>
      <c r="D174" s="69" t="s">
        <v>41</v>
      </c>
      <c r="E174" s="69">
        <v>711</v>
      </c>
      <c r="F174" s="69" t="s">
        <v>1046</v>
      </c>
      <c r="G174" s="69" t="s">
        <v>1047</v>
      </c>
      <c r="H174" s="69" t="s">
        <v>3</v>
      </c>
    </row>
    <row r="175" spans="2:8" hidden="1" x14ac:dyDescent="0.25">
      <c r="B175" s="69" t="str">
        <f>IF(C:C='Project List'!$F$5, COUNTIF(C$5:C175,'Project List'!$F$5),"")</f>
        <v/>
      </c>
      <c r="C175" s="69">
        <v>11</v>
      </c>
      <c r="D175" s="69" t="s">
        <v>41</v>
      </c>
      <c r="E175" s="69">
        <v>716</v>
      </c>
      <c r="F175" s="69" t="s">
        <v>1048</v>
      </c>
      <c r="G175" s="69" t="s">
        <v>1001</v>
      </c>
      <c r="H175" s="69" t="s">
        <v>3</v>
      </c>
    </row>
    <row r="176" spans="2:8" hidden="1" x14ac:dyDescent="0.25">
      <c r="B176" s="69" t="str">
        <f>IF(C:C='Project List'!$F$5, COUNTIF(C$5:C176,'Project List'!$F$5),"")</f>
        <v/>
      </c>
      <c r="C176" s="69">
        <v>11</v>
      </c>
      <c r="D176" s="69" t="s">
        <v>41</v>
      </c>
      <c r="E176" s="69">
        <v>7877</v>
      </c>
      <c r="F176" s="69" t="s">
        <v>330</v>
      </c>
      <c r="G176" s="69" t="s">
        <v>984</v>
      </c>
      <c r="H176" s="69" t="s">
        <v>3</v>
      </c>
    </row>
    <row r="177" spans="2:8" hidden="1" x14ac:dyDescent="0.25">
      <c r="B177" s="69" t="str">
        <f>IF(C:C='Project List'!$F$5, COUNTIF(C$5:C177,'Project List'!$F$5),"")</f>
        <v/>
      </c>
      <c r="C177" s="69">
        <v>11</v>
      </c>
      <c r="D177" s="69" t="s">
        <v>41</v>
      </c>
      <c r="E177" s="69">
        <v>22459</v>
      </c>
      <c r="F177" s="69" t="s">
        <v>1049</v>
      </c>
      <c r="G177" s="69" t="s">
        <v>1050</v>
      </c>
      <c r="H177" s="69" t="s">
        <v>3</v>
      </c>
    </row>
    <row r="178" spans="2:8" hidden="1" x14ac:dyDescent="0.25">
      <c r="B178" s="69" t="str">
        <f>IF(C:C='Project List'!$F$5, COUNTIF(C$5:C178,'Project List'!$F$5),"")</f>
        <v/>
      </c>
      <c r="C178" s="69">
        <v>11</v>
      </c>
      <c r="D178" s="69" t="s">
        <v>41</v>
      </c>
      <c r="E178" s="69">
        <v>24915</v>
      </c>
      <c r="F178" s="69" t="s">
        <v>1051</v>
      </c>
      <c r="G178" s="69" t="s">
        <v>1001</v>
      </c>
      <c r="H178" s="69" t="s">
        <v>3</v>
      </c>
    </row>
    <row r="179" spans="2:8" hidden="1" x14ac:dyDescent="0.25">
      <c r="B179" s="69" t="str">
        <f>IF(C:C='Project List'!$F$5, COUNTIF(C$5:C179,'Project List'!$F$5),"")</f>
        <v/>
      </c>
      <c r="C179" s="69">
        <v>11</v>
      </c>
      <c r="D179" s="69" t="s">
        <v>41</v>
      </c>
      <c r="E179" s="69">
        <v>7879</v>
      </c>
      <c r="F179" s="69" t="s">
        <v>1052</v>
      </c>
      <c r="G179" s="69" t="s">
        <v>984</v>
      </c>
      <c r="H179" s="69" t="s">
        <v>3</v>
      </c>
    </row>
    <row r="180" spans="2:8" hidden="1" x14ac:dyDescent="0.25">
      <c r="B180" s="69" t="str">
        <f>IF(C:C='Project List'!$F$5, COUNTIF(C$5:C180,'Project List'!$F$5),"")</f>
        <v/>
      </c>
      <c r="C180" s="69">
        <v>11</v>
      </c>
      <c r="D180" s="69" t="s">
        <v>41</v>
      </c>
      <c r="E180" s="69">
        <v>7881</v>
      </c>
      <c r="F180" s="69" t="s">
        <v>1053</v>
      </c>
      <c r="G180" s="69" t="s">
        <v>984</v>
      </c>
      <c r="H180" s="69" t="s">
        <v>3</v>
      </c>
    </row>
    <row r="181" spans="2:8" hidden="1" x14ac:dyDescent="0.25">
      <c r="B181" s="69" t="str">
        <f>IF(C:C='Project List'!$F$5, COUNTIF(C$5:C181,'Project List'!$F$5),"")</f>
        <v/>
      </c>
      <c r="C181" s="69">
        <v>11</v>
      </c>
      <c r="D181" s="69" t="s">
        <v>41</v>
      </c>
      <c r="E181" s="69">
        <v>10509</v>
      </c>
      <c r="F181" s="69" t="s">
        <v>1054</v>
      </c>
      <c r="G181" s="69" t="s">
        <v>984</v>
      </c>
      <c r="H181" s="69" t="s">
        <v>122</v>
      </c>
    </row>
    <row r="182" spans="2:8" hidden="1" x14ac:dyDescent="0.25">
      <c r="B182" s="69" t="str">
        <f>IF(C:C='Project List'!$F$5, COUNTIF(C$5:C182,'Project List'!$F$5),"")</f>
        <v/>
      </c>
      <c r="C182" s="69">
        <v>11</v>
      </c>
      <c r="D182" s="69" t="s">
        <v>41</v>
      </c>
      <c r="E182" s="69">
        <v>10519</v>
      </c>
      <c r="F182" s="69" t="s">
        <v>1055</v>
      </c>
      <c r="G182" s="69" t="s">
        <v>993</v>
      </c>
      <c r="H182" s="69" t="s">
        <v>122</v>
      </c>
    </row>
    <row r="183" spans="2:8" hidden="1" x14ac:dyDescent="0.25">
      <c r="B183" s="69" t="str">
        <f>IF(C:C='Project List'!$F$5, COUNTIF(C$5:C183,'Project List'!$F$5),"")</f>
        <v/>
      </c>
      <c r="C183" s="69">
        <v>11</v>
      </c>
      <c r="D183" s="69" t="s">
        <v>41</v>
      </c>
      <c r="E183" s="69">
        <v>11216</v>
      </c>
      <c r="F183" s="69" t="s">
        <v>1056</v>
      </c>
      <c r="G183" s="69" t="s">
        <v>1001</v>
      </c>
      <c r="H183" s="69" t="s">
        <v>122</v>
      </c>
    </row>
    <row r="184" spans="2:8" hidden="1" x14ac:dyDescent="0.25">
      <c r="B184" s="69" t="str">
        <f>IF(C:C='Project List'!$F$5, COUNTIF(C$5:C184,'Project List'!$F$5),"")</f>
        <v/>
      </c>
      <c r="C184" s="69">
        <v>11</v>
      </c>
      <c r="D184" s="69" t="s">
        <v>41</v>
      </c>
      <c r="E184" s="69">
        <v>9982</v>
      </c>
      <c r="F184" s="69" t="s">
        <v>1057</v>
      </c>
      <c r="G184" s="69" t="s">
        <v>1019</v>
      </c>
      <c r="H184" s="69" t="s">
        <v>122</v>
      </c>
    </row>
    <row r="185" spans="2:8" hidden="1" x14ac:dyDescent="0.25">
      <c r="B185" s="69" t="str">
        <f>IF(C:C='Project List'!$F$5, COUNTIF(C$5:C185,'Project List'!$F$5),"")</f>
        <v/>
      </c>
      <c r="C185" s="69">
        <v>11</v>
      </c>
      <c r="D185" s="69" t="s">
        <v>41</v>
      </c>
      <c r="E185" s="69">
        <v>7880</v>
      </c>
      <c r="F185" s="69" t="s">
        <v>1058</v>
      </c>
      <c r="G185" s="69" t="s">
        <v>984</v>
      </c>
      <c r="H185" s="69" t="s">
        <v>3</v>
      </c>
    </row>
    <row r="186" spans="2:8" hidden="1" x14ac:dyDescent="0.25">
      <c r="B186" s="69" t="str">
        <f>IF(C:C='Project List'!$F$5, COUNTIF(C$5:C186,'Project List'!$F$5),"")</f>
        <v/>
      </c>
      <c r="C186" s="69">
        <v>11</v>
      </c>
      <c r="D186" s="69" t="s">
        <v>41</v>
      </c>
      <c r="E186" s="69">
        <v>5862</v>
      </c>
      <c r="F186" s="69" t="s">
        <v>1059</v>
      </c>
      <c r="G186" s="69" t="s">
        <v>1001</v>
      </c>
      <c r="H186" s="69" t="s">
        <v>3</v>
      </c>
    </row>
    <row r="187" spans="2:8" hidden="1" x14ac:dyDescent="0.25">
      <c r="B187" s="69" t="str">
        <f>IF(C:C='Project List'!$F$5, COUNTIF(C$5:C187,'Project List'!$F$5),"")</f>
        <v/>
      </c>
      <c r="C187" s="69">
        <v>11</v>
      </c>
      <c r="D187" s="69" t="s">
        <v>41</v>
      </c>
      <c r="E187" s="69">
        <v>10682</v>
      </c>
      <c r="F187" s="69" t="s">
        <v>1060</v>
      </c>
      <c r="G187" s="69" t="s">
        <v>984</v>
      </c>
      <c r="H187" s="69" t="s">
        <v>8</v>
      </c>
    </row>
    <row r="188" spans="2:8" hidden="1" x14ac:dyDescent="0.25">
      <c r="B188" s="69" t="str">
        <f>IF(C:C='Project List'!$F$5, COUNTIF(C$5:C188,'Project List'!$F$5),"")</f>
        <v/>
      </c>
      <c r="C188" s="69">
        <v>11</v>
      </c>
      <c r="D188" s="69" t="s">
        <v>41</v>
      </c>
      <c r="E188" s="69">
        <v>7946</v>
      </c>
      <c r="F188" s="69" t="s">
        <v>1061</v>
      </c>
      <c r="G188" s="69" t="s">
        <v>984</v>
      </c>
      <c r="H188" s="69" t="s">
        <v>386</v>
      </c>
    </row>
    <row r="189" spans="2:8" hidden="1" x14ac:dyDescent="0.25">
      <c r="B189" s="69" t="str">
        <f>IF(C:C='Project List'!$F$5, COUNTIF(C$5:C189,'Project List'!$F$5),"")</f>
        <v/>
      </c>
      <c r="C189" s="69">
        <v>11</v>
      </c>
      <c r="D189" s="69" t="s">
        <v>41</v>
      </c>
      <c r="E189" s="69">
        <v>7882</v>
      </c>
      <c r="F189" s="69" t="s">
        <v>1062</v>
      </c>
      <c r="G189" s="69" t="s">
        <v>984</v>
      </c>
      <c r="H189" s="69" t="s">
        <v>3</v>
      </c>
    </row>
    <row r="190" spans="2:8" hidden="1" x14ac:dyDescent="0.25">
      <c r="B190" s="69" t="str">
        <f>IF(C:C='Project List'!$F$5, COUNTIF(C$5:C190,'Project List'!$F$5),"")</f>
        <v/>
      </c>
      <c r="C190" s="69">
        <v>11</v>
      </c>
      <c r="D190" s="69" t="s">
        <v>41</v>
      </c>
      <c r="E190" s="69">
        <v>5391</v>
      </c>
      <c r="F190" s="69" t="s">
        <v>1063</v>
      </c>
      <c r="G190" s="69" t="s">
        <v>1047</v>
      </c>
      <c r="H190" s="69" t="s">
        <v>8</v>
      </c>
    </row>
    <row r="191" spans="2:8" hidden="1" x14ac:dyDescent="0.25">
      <c r="B191" s="69" t="str">
        <f>IF(C:C='Project List'!$F$5, COUNTIF(C$5:C191,'Project List'!$F$5),"")</f>
        <v/>
      </c>
      <c r="C191" s="69">
        <v>11</v>
      </c>
      <c r="D191" s="69" t="s">
        <v>41</v>
      </c>
      <c r="E191" s="69">
        <v>5392</v>
      </c>
      <c r="F191" s="69" t="s">
        <v>1064</v>
      </c>
      <c r="G191" s="69" t="s">
        <v>997</v>
      </c>
      <c r="H191" s="69" t="s">
        <v>8</v>
      </c>
    </row>
    <row r="192" spans="2:8" hidden="1" x14ac:dyDescent="0.25">
      <c r="B192" s="69" t="str">
        <f>IF(C:C='Project List'!$F$5, COUNTIF(C$5:C192,'Project List'!$F$5),"")</f>
        <v/>
      </c>
      <c r="C192" s="69">
        <v>11</v>
      </c>
      <c r="D192" s="69" t="s">
        <v>41</v>
      </c>
      <c r="E192" s="69">
        <v>7935</v>
      </c>
      <c r="F192" s="69" t="s">
        <v>1065</v>
      </c>
      <c r="G192" s="69" t="s">
        <v>984</v>
      </c>
      <c r="H192" s="69" t="s">
        <v>8</v>
      </c>
    </row>
    <row r="193" spans="2:8" hidden="1" x14ac:dyDescent="0.25">
      <c r="B193" s="69" t="str">
        <f>IF(C:C='Project List'!$F$5, COUNTIF(C$5:C193,'Project List'!$F$5),"")</f>
        <v/>
      </c>
      <c r="C193" s="69">
        <v>11</v>
      </c>
      <c r="D193" s="69" t="s">
        <v>41</v>
      </c>
      <c r="E193" s="69">
        <v>1021</v>
      </c>
      <c r="F193" s="69" t="s">
        <v>1066</v>
      </c>
      <c r="G193" s="69" t="s">
        <v>1067</v>
      </c>
      <c r="H193" s="69" t="s">
        <v>3</v>
      </c>
    </row>
    <row r="194" spans="2:8" hidden="1" x14ac:dyDescent="0.25">
      <c r="B194" s="69" t="str">
        <f>IF(C:C='Project List'!$F$5, COUNTIF(C$5:C194,'Project List'!$F$5),"")</f>
        <v/>
      </c>
      <c r="C194" s="69">
        <v>11</v>
      </c>
      <c r="D194" s="69" t="s">
        <v>41</v>
      </c>
      <c r="E194" s="69">
        <v>1059</v>
      </c>
      <c r="F194" s="69" t="s">
        <v>1068</v>
      </c>
      <c r="G194" s="69" t="s">
        <v>1069</v>
      </c>
      <c r="H194" s="69" t="s">
        <v>3</v>
      </c>
    </row>
    <row r="195" spans="2:8" hidden="1" x14ac:dyDescent="0.25">
      <c r="B195" s="69" t="str">
        <f>IF(C:C='Project List'!$F$5, COUNTIF(C$5:C195,'Project List'!$F$5),"")</f>
        <v/>
      </c>
      <c r="C195" s="69">
        <v>11</v>
      </c>
      <c r="D195" s="69" t="s">
        <v>41</v>
      </c>
      <c r="E195" s="69">
        <v>7884</v>
      </c>
      <c r="F195" s="69" t="s">
        <v>1070</v>
      </c>
      <c r="G195" s="69" t="s">
        <v>984</v>
      </c>
      <c r="H195" s="69" t="s">
        <v>3</v>
      </c>
    </row>
    <row r="196" spans="2:8" hidden="1" x14ac:dyDescent="0.25">
      <c r="B196" s="69" t="str">
        <f>IF(C:C='Project List'!$F$5, COUNTIF(C$5:C196,'Project List'!$F$5),"")</f>
        <v/>
      </c>
      <c r="C196" s="69">
        <v>11</v>
      </c>
      <c r="D196" s="69" t="s">
        <v>41</v>
      </c>
      <c r="E196" s="69">
        <v>5431</v>
      </c>
      <c r="F196" s="69" t="s">
        <v>1071</v>
      </c>
      <c r="G196" s="69" t="s">
        <v>993</v>
      </c>
      <c r="H196" s="69" t="s">
        <v>8</v>
      </c>
    </row>
    <row r="197" spans="2:8" hidden="1" x14ac:dyDescent="0.25">
      <c r="B197" s="69" t="str">
        <f>IF(C:C='Project List'!$F$5, COUNTIF(C$5:C197,'Project List'!$F$5),"")</f>
        <v/>
      </c>
      <c r="C197" s="69">
        <v>11</v>
      </c>
      <c r="D197" s="69" t="s">
        <v>41</v>
      </c>
      <c r="E197" s="69">
        <v>5434</v>
      </c>
      <c r="F197" s="69" t="s">
        <v>1072</v>
      </c>
      <c r="G197" s="69" t="s">
        <v>1067</v>
      </c>
      <c r="H197" s="69" t="s">
        <v>8</v>
      </c>
    </row>
    <row r="198" spans="2:8" hidden="1" x14ac:dyDescent="0.25">
      <c r="B198" s="69" t="str">
        <f>IF(C:C='Project List'!$F$5, COUNTIF(C$5:C198,'Project List'!$F$5),"")</f>
        <v/>
      </c>
      <c r="C198" s="69">
        <v>11</v>
      </c>
      <c r="D198" s="69" t="s">
        <v>41</v>
      </c>
      <c r="E198" s="69">
        <v>1148</v>
      </c>
      <c r="F198" s="69" t="s">
        <v>1073</v>
      </c>
      <c r="G198" s="69" t="s">
        <v>1074</v>
      </c>
      <c r="H198" s="69" t="s">
        <v>3</v>
      </c>
    </row>
    <row r="199" spans="2:8" hidden="1" x14ac:dyDescent="0.25">
      <c r="B199" s="69" t="str">
        <f>IF(C:C='Project List'!$F$5, COUNTIF(C$5:C199,'Project List'!$F$5),"")</f>
        <v/>
      </c>
      <c r="C199" s="69">
        <v>11</v>
      </c>
      <c r="D199" s="69" t="s">
        <v>41</v>
      </c>
      <c r="E199" s="69">
        <v>2190</v>
      </c>
      <c r="F199" s="69" t="s">
        <v>1075</v>
      </c>
      <c r="G199" s="69" t="s">
        <v>989</v>
      </c>
      <c r="H199" s="69" t="s">
        <v>3</v>
      </c>
    </row>
    <row r="200" spans="2:8" hidden="1" x14ac:dyDescent="0.25">
      <c r="B200" s="69" t="str">
        <f>IF(C:C='Project List'!$F$5, COUNTIF(C$5:C200,'Project List'!$F$5),"")</f>
        <v/>
      </c>
      <c r="C200" s="69">
        <v>11</v>
      </c>
      <c r="D200" s="69" t="s">
        <v>41</v>
      </c>
      <c r="E200" s="69">
        <v>7886</v>
      </c>
      <c r="F200" s="69" t="s">
        <v>1076</v>
      </c>
      <c r="G200" s="69" t="s">
        <v>984</v>
      </c>
      <c r="H200" s="69" t="s">
        <v>3</v>
      </c>
    </row>
    <row r="201" spans="2:8" hidden="1" x14ac:dyDescent="0.25">
      <c r="B201" s="69" t="str">
        <f>IF(C:C='Project List'!$F$5, COUNTIF(C$5:C201,'Project List'!$F$5),"")</f>
        <v/>
      </c>
      <c r="C201" s="69">
        <v>11</v>
      </c>
      <c r="D201" s="69" t="s">
        <v>41</v>
      </c>
      <c r="E201" s="69">
        <v>10510</v>
      </c>
      <c r="F201" s="69" t="s">
        <v>1077</v>
      </c>
      <c r="G201" s="69" t="s">
        <v>1030</v>
      </c>
      <c r="H201" s="69" t="s">
        <v>187</v>
      </c>
    </row>
    <row r="202" spans="2:8" hidden="1" x14ac:dyDescent="0.25">
      <c r="B202" s="69" t="str">
        <f>IF(C:C='Project List'!$F$5, COUNTIF(C$5:C202,'Project List'!$F$5),"")</f>
        <v/>
      </c>
      <c r="C202" s="69">
        <v>11</v>
      </c>
      <c r="D202" s="69" t="s">
        <v>41</v>
      </c>
      <c r="E202" s="69">
        <v>7878</v>
      </c>
      <c r="F202" s="69" t="s">
        <v>1078</v>
      </c>
      <c r="G202" s="69" t="s">
        <v>984</v>
      </c>
      <c r="H202" s="69" t="s">
        <v>3</v>
      </c>
    </row>
    <row r="203" spans="2:8" hidden="1" x14ac:dyDescent="0.25">
      <c r="B203" s="69" t="str">
        <f>IF(C:C='Project List'!$F$5, COUNTIF(C$5:C203,'Project List'!$F$5),"")</f>
        <v/>
      </c>
      <c r="C203" s="69">
        <v>11</v>
      </c>
      <c r="D203" s="69" t="s">
        <v>41</v>
      </c>
      <c r="E203" s="69">
        <v>7887</v>
      </c>
      <c r="F203" s="69" t="s">
        <v>1079</v>
      </c>
      <c r="G203" s="69" t="s">
        <v>984</v>
      </c>
      <c r="H203" s="69" t="s">
        <v>3</v>
      </c>
    </row>
    <row r="204" spans="2:8" hidden="1" x14ac:dyDescent="0.25">
      <c r="B204" s="69" t="str">
        <f>IF(C:C='Project List'!$F$5, COUNTIF(C$5:C204,'Project List'!$F$5),"")</f>
        <v/>
      </c>
      <c r="C204" s="69">
        <v>11</v>
      </c>
      <c r="D204" s="69" t="s">
        <v>41</v>
      </c>
      <c r="E204" s="69">
        <v>7910</v>
      </c>
      <c r="F204" s="69" t="s">
        <v>1080</v>
      </c>
      <c r="G204" s="69" t="s">
        <v>984</v>
      </c>
      <c r="H204" s="69" t="s">
        <v>3</v>
      </c>
    </row>
    <row r="205" spans="2:8" hidden="1" x14ac:dyDescent="0.25">
      <c r="B205" s="69" t="str">
        <f>IF(C:C='Project List'!$F$5, COUNTIF(C$5:C205,'Project List'!$F$5),"")</f>
        <v/>
      </c>
      <c r="C205" s="69">
        <v>11</v>
      </c>
      <c r="D205" s="69" t="s">
        <v>41</v>
      </c>
      <c r="E205" s="69">
        <v>11205</v>
      </c>
      <c r="F205" s="69" t="s">
        <v>1081</v>
      </c>
      <c r="G205" s="69" t="s">
        <v>1001</v>
      </c>
      <c r="H205" s="69" t="s">
        <v>3</v>
      </c>
    </row>
    <row r="206" spans="2:8" hidden="1" x14ac:dyDescent="0.25">
      <c r="B206" s="69" t="str">
        <f>IF(C:C='Project List'!$F$5, COUNTIF(C$5:C206,'Project List'!$F$5),"")</f>
        <v/>
      </c>
      <c r="C206" s="69">
        <v>11</v>
      </c>
      <c r="D206" s="69" t="s">
        <v>41</v>
      </c>
      <c r="E206" s="69">
        <v>5877</v>
      </c>
      <c r="F206" s="69" t="s">
        <v>1082</v>
      </c>
      <c r="G206" s="69" t="s">
        <v>1001</v>
      </c>
      <c r="H206" s="69" t="s">
        <v>3</v>
      </c>
    </row>
    <row r="207" spans="2:8" hidden="1" x14ac:dyDescent="0.25">
      <c r="B207" s="69" t="str">
        <f>IF(C:C='Project List'!$F$5, COUNTIF(C$5:C207,'Project List'!$F$5),"")</f>
        <v/>
      </c>
      <c r="C207" s="69">
        <v>11</v>
      </c>
      <c r="D207" s="69" t="s">
        <v>41</v>
      </c>
      <c r="E207" s="69">
        <v>7888</v>
      </c>
      <c r="F207" s="69" t="s">
        <v>1083</v>
      </c>
      <c r="G207" s="69" t="s">
        <v>984</v>
      </c>
      <c r="H207" s="69" t="s">
        <v>3</v>
      </c>
    </row>
    <row r="208" spans="2:8" hidden="1" x14ac:dyDescent="0.25">
      <c r="B208" s="69" t="str">
        <f>IF(C:C='Project List'!$F$5, COUNTIF(C$5:C208,'Project List'!$F$5),"")</f>
        <v/>
      </c>
      <c r="C208" s="69">
        <v>11</v>
      </c>
      <c r="D208" s="69" t="s">
        <v>41</v>
      </c>
      <c r="E208" s="69">
        <v>1847</v>
      </c>
      <c r="F208" s="69" t="s">
        <v>1084</v>
      </c>
      <c r="G208" s="69" t="s">
        <v>1085</v>
      </c>
      <c r="H208" s="69" t="s">
        <v>3</v>
      </c>
    </row>
    <row r="209" spans="2:8" hidden="1" x14ac:dyDescent="0.25">
      <c r="B209" s="69" t="str">
        <f>IF(C:C='Project List'!$F$5, COUNTIF(C$5:C209,'Project List'!$F$5),"")</f>
        <v/>
      </c>
      <c r="C209" s="69">
        <v>11</v>
      </c>
      <c r="D209" s="69" t="s">
        <v>41</v>
      </c>
      <c r="E209" s="69">
        <v>7889</v>
      </c>
      <c r="F209" s="69" t="s">
        <v>1086</v>
      </c>
      <c r="G209" s="69" t="s">
        <v>984</v>
      </c>
      <c r="H209" s="69" t="s">
        <v>3</v>
      </c>
    </row>
    <row r="210" spans="2:8" hidden="1" x14ac:dyDescent="0.25">
      <c r="B210" s="69" t="str">
        <f>IF(C:C='Project List'!$F$5, COUNTIF(C$5:C210,'Project List'!$F$5),"")</f>
        <v/>
      </c>
      <c r="C210" s="69">
        <v>11</v>
      </c>
      <c r="D210" s="69" t="s">
        <v>41</v>
      </c>
      <c r="E210" s="69">
        <v>7860</v>
      </c>
      <c r="F210" s="69" t="s">
        <v>1087</v>
      </c>
      <c r="G210" s="69" t="s">
        <v>984</v>
      </c>
      <c r="H210" s="69" t="s">
        <v>3</v>
      </c>
    </row>
    <row r="211" spans="2:8" hidden="1" x14ac:dyDescent="0.25">
      <c r="B211" s="69" t="str">
        <f>IF(C:C='Project List'!$F$5, COUNTIF(C$5:C211,'Project List'!$F$5),"")</f>
        <v/>
      </c>
      <c r="C211" s="69">
        <v>11</v>
      </c>
      <c r="D211" s="69" t="s">
        <v>41</v>
      </c>
      <c r="E211" s="69">
        <v>13969</v>
      </c>
      <c r="F211" s="69" t="s">
        <v>1088</v>
      </c>
      <c r="G211" s="69" t="s">
        <v>1067</v>
      </c>
      <c r="H211" s="69" t="s">
        <v>3</v>
      </c>
    </row>
    <row r="212" spans="2:8" hidden="1" x14ac:dyDescent="0.25">
      <c r="B212" s="69" t="str">
        <f>IF(C:C='Project List'!$F$5, COUNTIF(C$5:C212,'Project List'!$F$5),"")</f>
        <v/>
      </c>
      <c r="C212" s="69">
        <v>11</v>
      </c>
      <c r="D212" s="69" t="s">
        <v>41</v>
      </c>
      <c r="E212" s="69">
        <v>7890</v>
      </c>
      <c r="F212" s="69" t="s">
        <v>1089</v>
      </c>
      <c r="G212" s="69" t="s">
        <v>984</v>
      </c>
      <c r="H212" s="69" t="s">
        <v>3</v>
      </c>
    </row>
    <row r="213" spans="2:8" hidden="1" x14ac:dyDescent="0.25">
      <c r="B213" s="69" t="str">
        <f>IF(C:C='Project List'!$F$5, COUNTIF(C$5:C213,'Project List'!$F$5),"")</f>
        <v/>
      </c>
      <c r="C213" s="69">
        <v>11</v>
      </c>
      <c r="D213" s="69" t="s">
        <v>41</v>
      </c>
      <c r="E213" s="69">
        <v>1376</v>
      </c>
      <c r="F213" s="69" t="s">
        <v>1090</v>
      </c>
      <c r="G213" s="69" t="s">
        <v>1001</v>
      </c>
      <c r="H213" s="69" t="s">
        <v>3</v>
      </c>
    </row>
    <row r="214" spans="2:8" hidden="1" x14ac:dyDescent="0.25">
      <c r="B214" s="69" t="str">
        <f>IF(C:C='Project List'!$F$5, COUNTIF(C$5:C214,'Project List'!$F$5),"")</f>
        <v/>
      </c>
      <c r="C214" s="69">
        <v>11</v>
      </c>
      <c r="D214" s="69" t="s">
        <v>41</v>
      </c>
      <c r="E214" s="69">
        <v>10506</v>
      </c>
      <c r="F214" s="69" t="s">
        <v>1091</v>
      </c>
      <c r="G214" s="69" t="s">
        <v>984</v>
      </c>
      <c r="H214" s="69" t="s">
        <v>187</v>
      </c>
    </row>
    <row r="215" spans="2:8" hidden="1" x14ac:dyDescent="0.25">
      <c r="B215" s="69" t="str">
        <f>IF(C:C='Project List'!$F$5, COUNTIF(C$5:C215,'Project List'!$F$5),"")</f>
        <v/>
      </c>
      <c r="C215" s="69">
        <v>11</v>
      </c>
      <c r="D215" s="69" t="s">
        <v>41</v>
      </c>
      <c r="E215" s="69">
        <v>10507</v>
      </c>
      <c r="F215" s="69" t="s">
        <v>1092</v>
      </c>
      <c r="G215" s="69" t="s">
        <v>984</v>
      </c>
      <c r="H215" s="69" t="s">
        <v>187</v>
      </c>
    </row>
    <row r="216" spans="2:8" hidden="1" x14ac:dyDescent="0.25">
      <c r="B216" s="69" t="str">
        <f>IF(C:C='Project List'!$F$5, COUNTIF(C$5:C216,'Project List'!$F$5),"")</f>
        <v/>
      </c>
      <c r="C216" s="69">
        <v>11</v>
      </c>
      <c r="D216" s="69" t="s">
        <v>41</v>
      </c>
      <c r="E216" s="69">
        <v>7937</v>
      </c>
      <c r="F216" s="69" t="s">
        <v>1093</v>
      </c>
      <c r="G216" s="69" t="s">
        <v>984</v>
      </c>
      <c r="H216" s="69" t="s">
        <v>8</v>
      </c>
    </row>
    <row r="217" spans="2:8" hidden="1" x14ac:dyDescent="0.25">
      <c r="B217" s="69" t="str">
        <f>IF(C:C='Project List'!$F$5, COUNTIF(C$5:C217,'Project List'!$F$5),"")</f>
        <v/>
      </c>
      <c r="C217" s="69">
        <v>11</v>
      </c>
      <c r="D217" s="69" t="s">
        <v>41</v>
      </c>
      <c r="E217" s="69">
        <v>5309</v>
      </c>
      <c r="F217" s="69" t="s">
        <v>1094</v>
      </c>
      <c r="G217" s="69" t="s">
        <v>1095</v>
      </c>
      <c r="H217" s="69" t="s">
        <v>8</v>
      </c>
    </row>
    <row r="218" spans="2:8" hidden="1" x14ac:dyDescent="0.25">
      <c r="B218" s="69" t="str">
        <f>IF(C:C='Project List'!$F$5, COUNTIF(C$5:C218,'Project List'!$F$5),"")</f>
        <v/>
      </c>
      <c r="C218" s="69">
        <v>11</v>
      </c>
      <c r="D218" s="69" t="s">
        <v>41</v>
      </c>
      <c r="E218" s="69">
        <v>7891</v>
      </c>
      <c r="F218" s="69" t="s">
        <v>1096</v>
      </c>
      <c r="G218" s="69" t="s">
        <v>984</v>
      </c>
      <c r="H218" s="69" t="s">
        <v>3</v>
      </c>
    </row>
    <row r="219" spans="2:8" hidden="1" x14ac:dyDescent="0.25">
      <c r="B219" s="69" t="str">
        <f>IF(C:C='Project List'!$F$5, COUNTIF(C$5:C219,'Project List'!$F$5),"")</f>
        <v/>
      </c>
      <c r="C219" s="69">
        <v>11</v>
      </c>
      <c r="D219" s="69" t="s">
        <v>41</v>
      </c>
      <c r="E219" s="69">
        <v>7892</v>
      </c>
      <c r="F219" s="69" t="s">
        <v>1097</v>
      </c>
      <c r="G219" s="69" t="s">
        <v>984</v>
      </c>
      <c r="H219" s="69" t="s">
        <v>3</v>
      </c>
    </row>
    <row r="220" spans="2:8" hidden="1" x14ac:dyDescent="0.25">
      <c r="B220" s="69" t="str">
        <f>IF(C:C='Project List'!$F$5, COUNTIF(C$5:C220,'Project List'!$F$5),"")</f>
        <v/>
      </c>
      <c r="C220" s="69">
        <v>11</v>
      </c>
      <c r="D220" s="69" t="s">
        <v>41</v>
      </c>
      <c r="E220" s="69">
        <v>7894</v>
      </c>
      <c r="F220" s="69" t="s">
        <v>1098</v>
      </c>
      <c r="G220" s="69" t="s">
        <v>984</v>
      </c>
      <c r="H220" s="69" t="s">
        <v>3</v>
      </c>
    </row>
    <row r="221" spans="2:8" hidden="1" x14ac:dyDescent="0.25">
      <c r="B221" s="69" t="str">
        <f>IF(C:C='Project List'!$F$5, COUNTIF(C$5:C221,'Project List'!$F$5),"")</f>
        <v/>
      </c>
      <c r="C221" s="69">
        <v>11</v>
      </c>
      <c r="D221" s="69" t="s">
        <v>41</v>
      </c>
      <c r="E221" s="69">
        <v>7942</v>
      </c>
      <c r="F221" s="69" t="s">
        <v>1099</v>
      </c>
      <c r="G221" s="69" t="s">
        <v>984</v>
      </c>
      <c r="H221" s="69" t="s">
        <v>3</v>
      </c>
    </row>
    <row r="222" spans="2:8" hidden="1" x14ac:dyDescent="0.25">
      <c r="B222" s="69" t="str">
        <f>IF(C:C='Project List'!$F$5, COUNTIF(C$5:C222,'Project List'!$F$5),"")</f>
        <v/>
      </c>
      <c r="C222" s="69">
        <v>11</v>
      </c>
      <c r="D222" s="69" t="s">
        <v>41</v>
      </c>
      <c r="E222" s="69">
        <v>1448</v>
      </c>
      <c r="F222" s="69" t="s">
        <v>1100</v>
      </c>
      <c r="G222" s="69" t="s">
        <v>997</v>
      </c>
      <c r="H222" s="69" t="s">
        <v>839</v>
      </c>
    </row>
    <row r="223" spans="2:8" hidden="1" x14ac:dyDescent="0.25">
      <c r="B223" s="69" t="str">
        <f>IF(C:C='Project List'!$F$5, COUNTIF(C$5:C223,'Project List'!$F$5),"")</f>
        <v/>
      </c>
      <c r="C223" s="69">
        <v>11</v>
      </c>
      <c r="D223" s="69" t="s">
        <v>41</v>
      </c>
      <c r="E223" s="69">
        <v>18630</v>
      </c>
      <c r="F223" s="69" t="s">
        <v>1101</v>
      </c>
      <c r="G223" s="69" t="s">
        <v>989</v>
      </c>
      <c r="H223" s="69" t="s">
        <v>3</v>
      </c>
    </row>
    <row r="224" spans="2:8" hidden="1" x14ac:dyDescent="0.25">
      <c r="B224" s="69" t="str">
        <f>IF(C:C='Project List'!$F$5, COUNTIF(C$5:C224,'Project List'!$F$5),"")</f>
        <v/>
      </c>
      <c r="C224" s="69">
        <v>11</v>
      </c>
      <c r="D224" s="69" t="s">
        <v>41</v>
      </c>
      <c r="E224" s="69">
        <v>7897</v>
      </c>
      <c r="F224" s="69" t="s">
        <v>1102</v>
      </c>
      <c r="G224" s="69" t="s">
        <v>984</v>
      </c>
      <c r="H224" s="69" t="s">
        <v>3</v>
      </c>
    </row>
    <row r="225" spans="2:8" hidden="1" x14ac:dyDescent="0.25">
      <c r="B225" s="69" t="str">
        <f>IF(C:C='Project List'!$F$5, COUNTIF(C$5:C225,'Project List'!$F$5),"")</f>
        <v/>
      </c>
      <c r="C225" s="69">
        <v>11</v>
      </c>
      <c r="D225" s="69" t="s">
        <v>41</v>
      </c>
      <c r="E225" s="69">
        <v>1500</v>
      </c>
      <c r="F225" s="69" t="s">
        <v>1103</v>
      </c>
      <c r="G225" s="69" t="s">
        <v>1043</v>
      </c>
      <c r="H225" s="69" t="s">
        <v>3</v>
      </c>
    </row>
    <row r="226" spans="2:8" hidden="1" x14ac:dyDescent="0.25">
      <c r="B226" s="69" t="str">
        <f>IF(C:C='Project List'!$F$5, COUNTIF(C$5:C226,'Project List'!$F$5),"")</f>
        <v/>
      </c>
      <c r="C226" s="69">
        <v>11</v>
      </c>
      <c r="D226" s="69" t="s">
        <v>41</v>
      </c>
      <c r="E226" s="69">
        <v>558</v>
      </c>
      <c r="F226" s="69" t="s">
        <v>1104</v>
      </c>
      <c r="G226" s="69" t="s">
        <v>1030</v>
      </c>
      <c r="H226" s="69" t="s">
        <v>3</v>
      </c>
    </row>
    <row r="227" spans="2:8" hidden="1" x14ac:dyDescent="0.25">
      <c r="B227" s="69" t="str">
        <f>IF(C:C='Project List'!$F$5, COUNTIF(C$5:C227,'Project List'!$F$5),"")</f>
        <v/>
      </c>
      <c r="C227" s="69">
        <v>11</v>
      </c>
      <c r="D227" s="69" t="s">
        <v>41</v>
      </c>
      <c r="E227" s="69">
        <v>5517</v>
      </c>
      <c r="F227" s="69" t="s">
        <v>1105</v>
      </c>
      <c r="G227" s="69" t="s">
        <v>1019</v>
      </c>
      <c r="H227" s="69" t="s">
        <v>8</v>
      </c>
    </row>
    <row r="228" spans="2:8" hidden="1" x14ac:dyDescent="0.25">
      <c r="B228" s="69" t="str">
        <f>IF(C:C='Project List'!$F$5, COUNTIF(C$5:C228,'Project List'!$F$5),"")</f>
        <v/>
      </c>
      <c r="C228" s="69">
        <v>11</v>
      </c>
      <c r="D228" s="69" t="s">
        <v>41</v>
      </c>
      <c r="E228" s="69">
        <v>25177</v>
      </c>
      <c r="F228" s="69" t="s">
        <v>1106</v>
      </c>
      <c r="G228" s="69" t="s">
        <v>984</v>
      </c>
      <c r="H228" s="69" t="s">
        <v>8</v>
      </c>
    </row>
    <row r="229" spans="2:8" hidden="1" x14ac:dyDescent="0.25">
      <c r="B229" s="69" t="str">
        <f>IF(C:C='Project List'!$F$5, COUNTIF(C$5:C229,'Project List'!$F$5),"")</f>
        <v/>
      </c>
      <c r="C229" s="69">
        <v>11</v>
      </c>
      <c r="D229" s="69" t="s">
        <v>41</v>
      </c>
      <c r="E229" s="69">
        <v>11013</v>
      </c>
      <c r="F229" s="69" t="s">
        <v>1107</v>
      </c>
      <c r="G229" s="69" t="s">
        <v>1001</v>
      </c>
      <c r="H229" s="69" t="s">
        <v>3</v>
      </c>
    </row>
    <row r="230" spans="2:8" hidden="1" x14ac:dyDescent="0.25">
      <c r="B230" s="69" t="str">
        <f>IF(C:C='Project List'!$F$5, COUNTIF(C$5:C230,'Project List'!$F$5),"")</f>
        <v/>
      </c>
      <c r="C230" s="69">
        <v>11</v>
      </c>
      <c r="D230" s="69" t="s">
        <v>41</v>
      </c>
      <c r="E230" s="69">
        <v>7938</v>
      </c>
      <c r="F230" s="69" t="s">
        <v>1108</v>
      </c>
      <c r="G230" s="69" t="s">
        <v>984</v>
      </c>
      <c r="H230" s="69" t="s">
        <v>8</v>
      </c>
    </row>
    <row r="231" spans="2:8" hidden="1" x14ac:dyDescent="0.25">
      <c r="B231" s="69" t="str">
        <f>IF(C:C='Project List'!$F$5, COUNTIF(C$5:C231,'Project List'!$F$5),"")</f>
        <v/>
      </c>
      <c r="C231" s="69">
        <v>11</v>
      </c>
      <c r="D231" s="69" t="s">
        <v>41</v>
      </c>
      <c r="E231" s="69">
        <v>1571</v>
      </c>
      <c r="F231" s="69" t="s">
        <v>1109</v>
      </c>
      <c r="G231" s="69" t="s">
        <v>1047</v>
      </c>
      <c r="H231" s="69" t="s">
        <v>3</v>
      </c>
    </row>
    <row r="232" spans="2:8" hidden="1" x14ac:dyDescent="0.25">
      <c r="B232" s="69" t="str">
        <f>IF(C:C='Project List'!$F$5, COUNTIF(C$5:C232,'Project List'!$F$5),"")</f>
        <v/>
      </c>
      <c r="C232" s="69">
        <v>11</v>
      </c>
      <c r="D232" s="69" t="s">
        <v>41</v>
      </c>
      <c r="E232" s="69">
        <v>7898</v>
      </c>
      <c r="F232" s="69" t="s">
        <v>1110</v>
      </c>
      <c r="G232" s="69" t="s">
        <v>984</v>
      </c>
      <c r="H232" s="69" t="s">
        <v>3</v>
      </c>
    </row>
    <row r="233" spans="2:8" hidden="1" x14ac:dyDescent="0.25">
      <c r="B233" s="69" t="str">
        <f>IF(C:C='Project List'!$F$5, COUNTIF(C$5:C233,'Project List'!$F$5),"")</f>
        <v/>
      </c>
      <c r="C233" s="69">
        <v>11</v>
      </c>
      <c r="D233" s="69" t="s">
        <v>41</v>
      </c>
      <c r="E233" s="69">
        <v>2578</v>
      </c>
      <c r="F233" s="69" t="s">
        <v>1111</v>
      </c>
      <c r="G233" s="69" t="s">
        <v>1001</v>
      </c>
      <c r="H233" s="69" t="s">
        <v>3</v>
      </c>
    </row>
    <row r="234" spans="2:8" hidden="1" x14ac:dyDescent="0.25">
      <c r="B234" s="69" t="str">
        <f>IF(C:C='Project List'!$F$5, COUNTIF(C$5:C234,'Project List'!$F$5),"")</f>
        <v/>
      </c>
      <c r="C234" s="69">
        <v>11</v>
      </c>
      <c r="D234" s="69" t="s">
        <v>41</v>
      </c>
      <c r="E234" s="69">
        <v>7899</v>
      </c>
      <c r="F234" s="69" t="s">
        <v>1112</v>
      </c>
      <c r="G234" s="69" t="s">
        <v>984</v>
      </c>
      <c r="H234" s="69" t="s">
        <v>3</v>
      </c>
    </row>
    <row r="235" spans="2:8" hidden="1" x14ac:dyDescent="0.25">
      <c r="B235" s="69" t="str">
        <f>IF(C:C='Project List'!$F$5, COUNTIF(C$5:C235,'Project List'!$F$5),"")</f>
        <v/>
      </c>
      <c r="C235" s="69">
        <v>11</v>
      </c>
      <c r="D235" s="69" t="s">
        <v>41</v>
      </c>
      <c r="E235" s="69">
        <v>5809</v>
      </c>
      <c r="F235" s="69" t="s">
        <v>1113</v>
      </c>
      <c r="G235" s="69" t="s">
        <v>989</v>
      </c>
      <c r="H235" s="69" t="s">
        <v>3</v>
      </c>
    </row>
    <row r="236" spans="2:8" hidden="1" x14ac:dyDescent="0.25">
      <c r="B236" s="69" t="str">
        <f>IF(C:C='Project List'!$F$5, COUNTIF(C$5:C236,'Project List'!$F$5),"")</f>
        <v/>
      </c>
      <c r="C236" s="69">
        <v>11</v>
      </c>
      <c r="D236" s="69" t="s">
        <v>41</v>
      </c>
      <c r="E236" s="69">
        <v>5548</v>
      </c>
      <c r="F236" s="69" t="s">
        <v>1114</v>
      </c>
      <c r="G236" s="69" t="s">
        <v>1115</v>
      </c>
      <c r="H236" s="69" t="s">
        <v>8</v>
      </c>
    </row>
    <row r="237" spans="2:8" hidden="1" x14ac:dyDescent="0.25">
      <c r="B237" s="69" t="str">
        <f>IF(C:C='Project List'!$F$5, COUNTIF(C$5:C237,'Project List'!$F$5),"")</f>
        <v/>
      </c>
      <c r="C237" s="69">
        <v>11</v>
      </c>
      <c r="D237" s="69" t="s">
        <v>41</v>
      </c>
      <c r="E237" s="69">
        <v>7900</v>
      </c>
      <c r="F237" s="69" t="s">
        <v>1116</v>
      </c>
      <c r="G237" s="69" t="s">
        <v>984</v>
      </c>
      <c r="H237" s="69" t="s">
        <v>3</v>
      </c>
    </row>
    <row r="238" spans="2:8" hidden="1" x14ac:dyDescent="0.25">
      <c r="B238" s="69" t="str">
        <f>IF(C:C='Project List'!$F$5, COUNTIF(C$5:C238,'Project List'!$F$5),"")</f>
        <v/>
      </c>
      <c r="C238" s="69">
        <v>11</v>
      </c>
      <c r="D238" s="69" t="s">
        <v>41</v>
      </c>
      <c r="E238" s="69">
        <v>1664</v>
      </c>
      <c r="F238" s="69" t="s">
        <v>1117</v>
      </c>
      <c r="G238" s="69" t="s">
        <v>1095</v>
      </c>
      <c r="H238" s="69" t="s">
        <v>3</v>
      </c>
    </row>
    <row r="239" spans="2:8" hidden="1" x14ac:dyDescent="0.25">
      <c r="B239" s="69" t="str">
        <f>IF(C:C='Project List'!$F$5, COUNTIF(C$5:C239,'Project List'!$F$5),"")</f>
        <v/>
      </c>
      <c r="C239" s="69">
        <v>11</v>
      </c>
      <c r="D239" s="69" t="s">
        <v>41</v>
      </c>
      <c r="E239" s="69">
        <v>1667</v>
      </c>
      <c r="F239" s="69" t="s">
        <v>1118</v>
      </c>
      <c r="G239" s="69" t="s">
        <v>993</v>
      </c>
      <c r="H239" s="69" t="s">
        <v>3</v>
      </c>
    </row>
    <row r="240" spans="2:8" hidden="1" x14ac:dyDescent="0.25">
      <c r="B240" s="69" t="str">
        <f>IF(C:C='Project List'!$F$5, COUNTIF(C$5:C240,'Project List'!$F$5),"")</f>
        <v/>
      </c>
      <c r="C240" s="69">
        <v>11</v>
      </c>
      <c r="D240" s="69" t="s">
        <v>41</v>
      </c>
      <c r="E240" s="69">
        <v>7902</v>
      </c>
      <c r="F240" s="69" t="s">
        <v>1119</v>
      </c>
      <c r="G240" s="69" t="s">
        <v>984</v>
      </c>
      <c r="H240" s="69" t="s">
        <v>3</v>
      </c>
    </row>
    <row r="241" spans="2:8" hidden="1" x14ac:dyDescent="0.25">
      <c r="B241" s="69" t="str">
        <f>IF(C:C='Project List'!$F$5, COUNTIF(C$5:C241,'Project List'!$F$5),"")</f>
        <v/>
      </c>
      <c r="C241" s="69">
        <v>11</v>
      </c>
      <c r="D241" s="69" t="s">
        <v>41</v>
      </c>
      <c r="E241" s="69">
        <v>7939</v>
      </c>
      <c r="F241" s="69" t="s">
        <v>1120</v>
      </c>
      <c r="G241" s="69" t="s">
        <v>984</v>
      </c>
      <c r="H241" s="69" t="s">
        <v>8</v>
      </c>
    </row>
    <row r="242" spans="2:8" hidden="1" x14ac:dyDescent="0.25">
      <c r="B242" s="69" t="str">
        <f>IF(C:C='Project List'!$F$5, COUNTIF(C$5:C242,'Project List'!$F$5),"")</f>
        <v/>
      </c>
      <c r="C242" s="69">
        <v>11</v>
      </c>
      <c r="D242" s="69" t="s">
        <v>41</v>
      </c>
      <c r="E242" s="69">
        <v>1703</v>
      </c>
      <c r="F242" s="69" t="s">
        <v>1121</v>
      </c>
      <c r="G242" s="69" t="s">
        <v>993</v>
      </c>
      <c r="H242" s="69" t="s">
        <v>3</v>
      </c>
    </row>
    <row r="243" spans="2:8" hidden="1" x14ac:dyDescent="0.25">
      <c r="B243" s="69" t="str">
        <f>IF(C:C='Project List'!$F$5, COUNTIF(C$5:C243,'Project List'!$F$5),"")</f>
        <v/>
      </c>
      <c r="C243" s="69">
        <v>11</v>
      </c>
      <c r="D243" s="69" t="s">
        <v>41</v>
      </c>
      <c r="E243" s="69">
        <v>7903</v>
      </c>
      <c r="F243" s="69" t="s">
        <v>1122</v>
      </c>
      <c r="G243" s="69" t="s">
        <v>984</v>
      </c>
      <c r="H243" s="69" t="s">
        <v>3</v>
      </c>
    </row>
    <row r="244" spans="2:8" hidden="1" x14ac:dyDescent="0.25">
      <c r="B244" s="69" t="str">
        <f>IF(C:C='Project List'!$F$5, COUNTIF(C$5:C244,'Project List'!$F$5),"")</f>
        <v/>
      </c>
      <c r="C244" s="69">
        <v>11</v>
      </c>
      <c r="D244" s="69" t="s">
        <v>41</v>
      </c>
      <c r="E244" s="69">
        <v>1738</v>
      </c>
      <c r="F244" s="69" t="s">
        <v>1123</v>
      </c>
      <c r="G244" s="69" t="s">
        <v>1124</v>
      </c>
      <c r="H244" s="69" t="s">
        <v>3</v>
      </c>
    </row>
    <row r="245" spans="2:8" hidden="1" x14ac:dyDescent="0.25">
      <c r="B245" s="69" t="str">
        <f>IF(C:C='Project List'!$F$5, COUNTIF(C$5:C245,'Project List'!$F$5),"")</f>
        <v/>
      </c>
      <c r="C245" s="69">
        <v>11</v>
      </c>
      <c r="D245" s="69" t="s">
        <v>41</v>
      </c>
      <c r="E245" s="69">
        <v>1104</v>
      </c>
      <c r="F245" s="69" t="s">
        <v>1125</v>
      </c>
      <c r="G245" s="69" t="s">
        <v>1001</v>
      </c>
      <c r="H245" s="69" t="s">
        <v>3</v>
      </c>
    </row>
    <row r="246" spans="2:8" hidden="1" x14ac:dyDescent="0.25">
      <c r="B246" s="69" t="str">
        <f>IF(C:C='Project List'!$F$5, COUNTIF(C$5:C246,'Project List'!$F$5),"")</f>
        <v/>
      </c>
      <c r="C246" s="69">
        <v>11</v>
      </c>
      <c r="D246" s="69" t="s">
        <v>41</v>
      </c>
      <c r="E246" s="69">
        <v>1758</v>
      </c>
      <c r="F246" s="69" t="s">
        <v>1126</v>
      </c>
      <c r="G246" s="69" t="s">
        <v>1115</v>
      </c>
      <c r="H246" s="69" t="s">
        <v>3</v>
      </c>
    </row>
    <row r="247" spans="2:8" hidden="1" x14ac:dyDescent="0.25">
      <c r="B247" s="69" t="str">
        <f>IF(C:C='Project List'!$F$5, COUNTIF(C$5:C247,'Project List'!$F$5),"")</f>
        <v/>
      </c>
      <c r="C247" s="69">
        <v>11</v>
      </c>
      <c r="D247" s="69" t="s">
        <v>41</v>
      </c>
      <c r="E247" s="69">
        <v>5676</v>
      </c>
      <c r="F247" s="69" t="s">
        <v>1127</v>
      </c>
      <c r="G247" s="69" t="s">
        <v>1001</v>
      </c>
      <c r="H247" s="69" t="s">
        <v>8</v>
      </c>
    </row>
    <row r="248" spans="2:8" hidden="1" x14ac:dyDescent="0.25">
      <c r="B248" s="69" t="str">
        <f>IF(C:C='Project List'!$F$5, COUNTIF(C$5:C248,'Project List'!$F$5),"")</f>
        <v/>
      </c>
      <c r="C248" s="69">
        <v>11</v>
      </c>
      <c r="D248" s="69" t="s">
        <v>41</v>
      </c>
      <c r="E248" s="69">
        <v>1770</v>
      </c>
      <c r="F248" s="69" t="s">
        <v>1128</v>
      </c>
      <c r="G248" s="69" t="s">
        <v>1129</v>
      </c>
      <c r="H248" s="69" t="s">
        <v>3</v>
      </c>
    </row>
    <row r="249" spans="2:8" hidden="1" x14ac:dyDescent="0.25">
      <c r="B249" s="69" t="str">
        <f>IF(C:C='Project List'!$F$5, COUNTIF(C$5:C249,'Project List'!$F$5),"")</f>
        <v/>
      </c>
      <c r="C249" s="69">
        <v>11</v>
      </c>
      <c r="D249" s="69" t="s">
        <v>41</v>
      </c>
      <c r="E249" s="69">
        <v>1826</v>
      </c>
      <c r="F249" s="69" t="s">
        <v>1130</v>
      </c>
      <c r="G249" s="69" t="s">
        <v>1131</v>
      </c>
      <c r="H249" s="69" t="s">
        <v>3</v>
      </c>
    </row>
    <row r="250" spans="2:8" hidden="1" x14ac:dyDescent="0.25">
      <c r="B250" s="69" t="str">
        <f>IF(C:C='Project List'!$F$5, COUNTIF(C$5:C250,'Project List'!$F$5),"")</f>
        <v/>
      </c>
      <c r="C250" s="69">
        <v>11</v>
      </c>
      <c r="D250" s="69" t="s">
        <v>41</v>
      </c>
      <c r="E250" s="69">
        <v>1840</v>
      </c>
      <c r="F250" s="69" t="s">
        <v>1132</v>
      </c>
      <c r="G250" s="69" t="s">
        <v>1133</v>
      </c>
      <c r="H250" s="69" t="s">
        <v>3</v>
      </c>
    </row>
    <row r="251" spans="2:8" hidden="1" x14ac:dyDescent="0.25">
      <c r="B251" s="69" t="str">
        <f>IF(C:C='Project List'!$F$5, COUNTIF(C$5:C251,'Project List'!$F$5),"")</f>
        <v/>
      </c>
      <c r="C251" s="69">
        <v>11</v>
      </c>
      <c r="D251" s="69" t="s">
        <v>41</v>
      </c>
      <c r="E251" s="69">
        <v>7921</v>
      </c>
      <c r="F251" s="69" t="s">
        <v>1134</v>
      </c>
      <c r="G251" s="69" t="s">
        <v>984</v>
      </c>
      <c r="H251" s="69" t="s">
        <v>3</v>
      </c>
    </row>
    <row r="252" spans="2:8" hidden="1" x14ac:dyDescent="0.25">
      <c r="B252" s="69" t="str">
        <f>IF(C:C='Project List'!$F$5, COUNTIF(C$5:C252,'Project List'!$F$5),"")</f>
        <v/>
      </c>
      <c r="C252" s="69">
        <v>11</v>
      </c>
      <c r="D252" s="69" t="s">
        <v>41</v>
      </c>
      <c r="E252" s="69">
        <v>7922</v>
      </c>
      <c r="F252" s="69" t="s">
        <v>1135</v>
      </c>
      <c r="G252" s="69" t="s">
        <v>984</v>
      </c>
      <c r="H252" s="69" t="s">
        <v>3</v>
      </c>
    </row>
    <row r="253" spans="2:8" hidden="1" x14ac:dyDescent="0.25">
      <c r="B253" s="69" t="str">
        <f>IF(C:C='Project List'!$F$5, COUNTIF(C$5:C253,'Project List'!$F$5),"")</f>
        <v/>
      </c>
      <c r="C253" s="69">
        <v>11</v>
      </c>
      <c r="D253" s="69" t="s">
        <v>41</v>
      </c>
      <c r="E253" s="69">
        <v>7923</v>
      </c>
      <c r="F253" s="69" t="s">
        <v>1136</v>
      </c>
      <c r="G253" s="69" t="s">
        <v>984</v>
      </c>
      <c r="H253" s="69" t="s">
        <v>3</v>
      </c>
    </row>
    <row r="254" spans="2:8" hidden="1" x14ac:dyDescent="0.25">
      <c r="B254" s="69" t="str">
        <f>IF(C:C='Project List'!$F$5, COUNTIF(C$5:C254,'Project List'!$F$5),"")</f>
        <v/>
      </c>
      <c r="C254" s="69">
        <v>11</v>
      </c>
      <c r="D254" s="69" t="s">
        <v>41</v>
      </c>
      <c r="E254" s="69">
        <v>7952</v>
      </c>
      <c r="F254" s="69" t="s">
        <v>1137</v>
      </c>
      <c r="G254" s="69" t="s">
        <v>984</v>
      </c>
      <c r="H254" s="69" t="s">
        <v>8</v>
      </c>
    </row>
    <row r="255" spans="2:8" hidden="1" x14ac:dyDescent="0.25">
      <c r="B255" s="69" t="str">
        <f>IF(C:C='Project List'!$F$5, COUNTIF(C$5:C255,'Project List'!$F$5),"")</f>
        <v/>
      </c>
      <c r="C255" s="69">
        <v>11</v>
      </c>
      <c r="D255" s="69" t="s">
        <v>41</v>
      </c>
      <c r="E255" s="69">
        <v>7924</v>
      </c>
      <c r="F255" s="69" t="s">
        <v>1138</v>
      </c>
      <c r="G255" s="69" t="s">
        <v>984</v>
      </c>
      <c r="H255" s="69" t="s">
        <v>3</v>
      </c>
    </row>
    <row r="256" spans="2:8" hidden="1" x14ac:dyDescent="0.25">
      <c r="B256" s="69" t="str">
        <f>IF(C:C='Project List'!$F$5, COUNTIF(C$5:C256,'Project List'!$F$5),"")</f>
        <v/>
      </c>
      <c r="C256" s="69">
        <v>11</v>
      </c>
      <c r="D256" s="69" t="s">
        <v>41</v>
      </c>
      <c r="E256" s="69">
        <v>1992</v>
      </c>
      <c r="F256" s="69" t="s">
        <v>1139</v>
      </c>
      <c r="G256" s="69" t="s">
        <v>1095</v>
      </c>
      <c r="H256" s="69" t="s">
        <v>3</v>
      </c>
    </row>
    <row r="257" spans="2:8" hidden="1" x14ac:dyDescent="0.25">
      <c r="B257" s="69" t="str">
        <f>IF(C:C='Project List'!$F$5, COUNTIF(C$5:C257,'Project List'!$F$5),"")</f>
        <v/>
      </c>
      <c r="C257" s="69">
        <v>11</v>
      </c>
      <c r="D257" s="69" t="s">
        <v>41</v>
      </c>
      <c r="E257" s="69">
        <v>7925</v>
      </c>
      <c r="F257" s="69" t="s">
        <v>1140</v>
      </c>
      <c r="G257" s="69" t="s">
        <v>984</v>
      </c>
      <c r="H257" s="69" t="s">
        <v>3</v>
      </c>
    </row>
    <row r="258" spans="2:8" hidden="1" x14ac:dyDescent="0.25">
      <c r="B258" s="69" t="str">
        <f>IF(C:C='Project List'!$F$5, COUNTIF(C$5:C258,'Project List'!$F$5),"")</f>
        <v/>
      </c>
      <c r="C258" s="69">
        <v>11</v>
      </c>
      <c r="D258" s="69" t="s">
        <v>41</v>
      </c>
      <c r="E258" s="69">
        <v>1137</v>
      </c>
      <c r="F258" s="69" t="s">
        <v>1141</v>
      </c>
      <c r="G258" s="69" t="s">
        <v>993</v>
      </c>
      <c r="H258" s="69" t="s">
        <v>3</v>
      </c>
    </row>
    <row r="259" spans="2:8" hidden="1" x14ac:dyDescent="0.25">
      <c r="B259" s="69" t="str">
        <f>IF(C:C='Project List'!$F$5, COUNTIF(C$5:C259,'Project List'!$F$5),"")</f>
        <v/>
      </c>
      <c r="C259" s="69">
        <v>11</v>
      </c>
      <c r="D259" s="69" t="s">
        <v>41</v>
      </c>
      <c r="E259" s="69">
        <v>1877</v>
      </c>
      <c r="F259" s="69" t="s">
        <v>1142</v>
      </c>
      <c r="G259" s="69" t="s">
        <v>1067</v>
      </c>
      <c r="H259" s="69" t="s">
        <v>3</v>
      </c>
    </row>
    <row r="260" spans="2:8" hidden="1" x14ac:dyDescent="0.25">
      <c r="B260" s="69" t="str">
        <f>IF(C:C='Project List'!$F$5, COUNTIF(C$5:C260,'Project List'!$F$5),"")</f>
        <v/>
      </c>
      <c r="C260" s="69">
        <v>11</v>
      </c>
      <c r="D260" s="69" t="s">
        <v>41</v>
      </c>
      <c r="E260" s="69">
        <v>7926</v>
      </c>
      <c r="F260" s="69" t="s">
        <v>1143</v>
      </c>
      <c r="G260" s="69" t="s">
        <v>984</v>
      </c>
      <c r="H260" s="69" t="s">
        <v>3</v>
      </c>
    </row>
    <row r="261" spans="2:8" hidden="1" x14ac:dyDescent="0.25">
      <c r="B261" s="69" t="str">
        <f>IF(C:C='Project List'!$F$5, COUNTIF(C$5:C261,'Project List'!$F$5),"")</f>
        <v/>
      </c>
      <c r="C261" s="69">
        <v>11</v>
      </c>
      <c r="D261" s="69" t="s">
        <v>41</v>
      </c>
      <c r="E261" s="69">
        <v>7940</v>
      </c>
      <c r="F261" s="69" t="s">
        <v>1144</v>
      </c>
      <c r="G261" s="69" t="s">
        <v>984</v>
      </c>
      <c r="H261" s="69" t="s">
        <v>8</v>
      </c>
    </row>
    <row r="262" spans="2:8" hidden="1" x14ac:dyDescent="0.25">
      <c r="B262" s="69" t="str">
        <f>IF(C:C='Project List'!$F$5, COUNTIF(C$5:C262,'Project List'!$F$5),"")</f>
        <v/>
      </c>
      <c r="C262" s="69">
        <v>11</v>
      </c>
      <c r="D262" s="69" t="s">
        <v>41</v>
      </c>
      <c r="E262" s="69">
        <v>24446</v>
      </c>
      <c r="F262" s="69" t="s">
        <v>1145</v>
      </c>
      <c r="G262" s="69" t="s">
        <v>984</v>
      </c>
      <c r="H262" s="69" t="s">
        <v>3</v>
      </c>
    </row>
    <row r="263" spans="2:8" hidden="1" x14ac:dyDescent="0.25">
      <c r="B263" s="69" t="str">
        <f>IF(C:C='Project List'!$F$5, COUNTIF(C$5:C263,'Project List'!$F$5),"")</f>
        <v/>
      </c>
      <c r="C263" s="69">
        <v>11</v>
      </c>
      <c r="D263" s="69" t="s">
        <v>41</v>
      </c>
      <c r="E263" s="69">
        <v>7906</v>
      </c>
      <c r="F263" s="69" t="s">
        <v>1146</v>
      </c>
      <c r="G263" s="69" t="s">
        <v>984</v>
      </c>
      <c r="H263" s="69" t="s">
        <v>386</v>
      </c>
    </row>
    <row r="264" spans="2:8" hidden="1" x14ac:dyDescent="0.25">
      <c r="B264" s="69" t="str">
        <f>IF(C:C='Project List'!$F$5, COUNTIF(C$5:C264,'Project List'!$F$5),"")</f>
        <v/>
      </c>
      <c r="C264" s="69">
        <v>11</v>
      </c>
      <c r="D264" s="69" t="s">
        <v>41</v>
      </c>
      <c r="E264" s="69">
        <v>24980</v>
      </c>
      <c r="F264" s="69" t="s">
        <v>1147</v>
      </c>
      <c r="G264" s="69" t="s">
        <v>984</v>
      </c>
      <c r="H264" s="69" t="s">
        <v>1148</v>
      </c>
    </row>
    <row r="265" spans="2:8" hidden="1" x14ac:dyDescent="0.25">
      <c r="B265" s="69" t="str">
        <f>IF(C:C='Project List'!$F$5, COUNTIF(C$5:C265,'Project List'!$F$5),"")</f>
        <v/>
      </c>
      <c r="C265" s="69">
        <v>11</v>
      </c>
      <c r="D265" s="69" t="s">
        <v>41</v>
      </c>
      <c r="E265" s="69">
        <v>7941</v>
      </c>
      <c r="F265" s="69" t="s">
        <v>1149</v>
      </c>
      <c r="G265" s="69" t="s">
        <v>984</v>
      </c>
      <c r="H265" s="69" t="s">
        <v>8</v>
      </c>
    </row>
    <row r="266" spans="2:8" hidden="1" x14ac:dyDescent="0.25">
      <c r="B266" s="69" t="str">
        <f>IF(C:C='Project List'!$F$5, COUNTIF(C$5:C266,'Project List'!$F$5),"")</f>
        <v/>
      </c>
      <c r="C266" s="69">
        <v>11</v>
      </c>
      <c r="D266" s="69" t="s">
        <v>41</v>
      </c>
      <c r="E266" s="69">
        <v>7872</v>
      </c>
      <c r="F266" s="69" t="s">
        <v>1150</v>
      </c>
      <c r="G266" s="69" t="s">
        <v>984</v>
      </c>
      <c r="H266" s="69" t="s">
        <v>3</v>
      </c>
    </row>
    <row r="267" spans="2:8" hidden="1" x14ac:dyDescent="0.25">
      <c r="B267" s="69" t="str">
        <f>IF(C:C='Project List'!$F$5, COUNTIF(C$5:C267,'Project List'!$F$5),"")</f>
        <v/>
      </c>
      <c r="C267" s="69">
        <v>11</v>
      </c>
      <c r="D267" s="69" t="s">
        <v>41</v>
      </c>
      <c r="E267" s="69">
        <v>7883</v>
      </c>
      <c r="F267" s="69" t="s">
        <v>1151</v>
      </c>
      <c r="G267" s="69" t="s">
        <v>984</v>
      </c>
      <c r="H267" s="69" t="s">
        <v>3</v>
      </c>
    </row>
    <row r="268" spans="2:8" hidden="1" x14ac:dyDescent="0.25">
      <c r="B268" s="69" t="str">
        <f>IF(C:C='Project List'!$F$5, COUNTIF(C$5:C268,'Project List'!$F$5),"")</f>
        <v/>
      </c>
      <c r="C268" s="69">
        <v>11</v>
      </c>
      <c r="D268" s="69" t="s">
        <v>41</v>
      </c>
      <c r="E268" s="69">
        <v>7904</v>
      </c>
      <c r="F268" s="69" t="s">
        <v>1152</v>
      </c>
      <c r="G268" s="69" t="s">
        <v>984</v>
      </c>
      <c r="H268" s="69" t="s">
        <v>3</v>
      </c>
    </row>
    <row r="269" spans="2:8" hidden="1" x14ac:dyDescent="0.25">
      <c r="B269" s="69" t="str">
        <f>IF(C:C='Project List'!$F$5, COUNTIF(C$5:C269,'Project List'!$F$5),"")</f>
        <v/>
      </c>
      <c r="C269" s="69">
        <v>11</v>
      </c>
      <c r="D269" s="69" t="s">
        <v>41</v>
      </c>
      <c r="E269" s="69">
        <v>7943</v>
      </c>
      <c r="F269" s="69" t="s">
        <v>1153</v>
      </c>
      <c r="G269" s="69" t="s">
        <v>984</v>
      </c>
      <c r="H269" s="69" t="s">
        <v>8</v>
      </c>
    </row>
    <row r="270" spans="2:8" hidden="1" x14ac:dyDescent="0.25">
      <c r="B270" s="69" t="str">
        <f>IF(C:C='Project List'!$F$5, COUNTIF(C$5:C270,'Project List'!$F$5),"")</f>
        <v/>
      </c>
      <c r="C270" s="69">
        <v>11</v>
      </c>
      <c r="D270" s="69" t="s">
        <v>41</v>
      </c>
      <c r="E270" s="69">
        <v>600</v>
      </c>
      <c r="F270" s="69" t="s">
        <v>1154</v>
      </c>
      <c r="G270" s="69" t="s">
        <v>1155</v>
      </c>
      <c r="H270" s="69" t="s">
        <v>3</v>
      </c>
    </row>
    <row r="271" spans="2:8" hidden="1" x14ac:dyDescent="0.25">
      <c r="B271" s="69" t="str">
        <f>IF(C:C='Project List'!$F$5, COUNTIF(C$5:C271,'Project List'!$F$5),"")</f>
        <v/>
      </c>
      <c r="C271" s="69">
        <v>11</v>
      </c>
      <c r="D271" s="69" t="s">
        <v>41</v>
      </c>
      <c r="E271" s="69">
        <v>2195</v>
      </c>
      <c r="F271" s="69" t="s">
        <v>1156</v>
      </c>
      <c r="G271" s="69" t="s">
        <v>997</v>
      </c>
      <c r="H271" s="69" t="s">
        <v>3</v>
      </c>
    </row>
    <row r="272" spans="2:8" hidden="1" x14ac:dyDescent="0.25">
      <c r="B272" s="69" t="str">
        <f>IF(C:C='Project List'!$F$5, COUNTIF(C$5:C272,'Project List'!$F$5),"")</f>
        <v/>
      </c>
      <c r="C272" s="69">
        <v>11</v>
      </c>
      <c r="D272" s="69" t="s">
        <v>41</v>
      </c>
      <c r="E272" s="69">
        <v>2193</v>
      </c>
      <c r="F272" s="69" t="s">
        <v>1157</v>
      </c>
      <c r="G272" s="69" t="s">
        <v>993</v>
      </c>
      <c r="H272" s="69" t="s">
        <v>3</v>
      </c>
    </row>
    <row r="273" spans="2:8" hidden="1" x14ac:dyDescent="0.25">
      <c r="B273" s="69" t="str">
        <f>IF(C:C='Project List'!$F$5, COUNTIF(C$5:C273,'Project List'!$F$5),"")</f>
        <v/>
      </c>
      <c r="C273" s="69">
        <v>11</v>
      </c>
      <c r="D273" s="69" t="s">
        <v>41</v>
      </c>
      <c r="E273" s="69">
        <v>2194</v>
      </c>
      <c r="F273" s="69" t="s">
        <v>1158</v>
      </c>
      <c r="G273" s="69" t="s">
        <v>1001</v>
      </c>
      <c r="H273" s="69" t="s">
        <v>3</v>
      </c>
    </row>
    <row r="274" spans="2:8" hidden="1" x14ac:dyDescent="0.25">
      <c r="B274" s="69" t="str">
        <f>IF(C:C='Project List'!$F$5, COUNTIF(C$5:C274,'Project List'!$F$5),"")</f>
        <v/>
      </c>
      <c r="C274" s="69">
        <v>11</v>
      </c>
      <c r="D274" s="69" t="s">
        <v>41</v>
      </c>
      <c r="E274" s="69">
        <v>2577</v>
      </c>
      <c r="F274" s="69" t="s">
        <v>1159</v>
      </c>
      <c r="G274" s="69" t="s">
        <v>1001</v>
      </c>
      <c r="H274" s="69" t="s">
        <v>839</v>
      </c>
    </row>
    <row r="275" spans="2:8" hidden="1" x14ac:dyDescent="0.25">
      <c r="B275" s="69" t="str">
        <f>IF(C:C='Project List'!$F$5, COUNTIF(C$5:C275,'Project List'!$F$5),"")</f>
        <v/>
      </c>
      <c r="C275" s="69">
        <v>11</v>
      </c>
      <c r="D275" s="69" t="s">
        <v>41</v>
      </c>
      <c r="E275" s="69">
        <v>2201</v>
      </c>
      <c r="F275" s="69" t="s">
        <v>1160</v>
      </c>
      <c r="G275" s="69" t="s">
        <v>993</v>
      </c>
      <c r="H275" s="69" t="s">
        <v>3</v>
      </c>
    </row>
    <row r="276" spans="2:8" hidden="1" x14ac:dyDescent="0.25">
      <c r="B276" s="69" t="str">
        <f>IF(C:C='Project List'!$F$5, COUNTIF(C$5:C276,'Project List'!$F$5),"")</f>
        <v/>
      </c>
      <c r="C276" s="69">
        <v>11</v>
      </c>
      <c r="D276" s="69" t="s">
        <v>41</v>
      </c>
      <c r="E276" s="69">
        <v>2203</v>
      </c>
      <c r="F276" s="69" t="s">
        <v>1161</v>
      </c>
      <c r="G276" s="69" t="s">
        <v>1162</v>
      </c>
      <c r="H276" s="69" t="s">
        <v>3</v>
      </c>
    </row>
    <row r="277" spans="2:8" hidden="1" x14ac:dyDescent="0.25">
      <c r="B277" s="69" t="str">
        <f>IF(C:C='Project List'!$F$5, COUNTIF(C$5:C277,'Project List'!$F$5),"")</f>
        <v/>
      </c>
      <c r="C277" s="69">
        <v>11</v>
      </c>
      <c r="D277" s="69" t="s">
        <v>41</v>
      </c>
      <c r="E277" s="69">
        <v>7907</v>
      </c>
      <c r="F277" s="69" t="s">
        <v>1163</v>
      </c>
      <c r="G277" s="69" t="s">
        <v>984</v>
      </c>
      <c r="H277" s="69" t="s">
        <v>3</v>
      </c>
    </row>
    <row r="278" spans="2:8" hidden="1" x14ac:dyDescent="0.25">
      <c r="B278" s="69" t="str">
        <f>IF(C:C='Project List'!$F$5, COUNTIF(C$5:C278,'Project List'!$F$5),"")</f>
        <v/>
      </c>
      <c r="C278" s="69">
        <v>11</v>
      </c>
      <c r="D278" s="69" t="s">
        <v>41</v>
      </c>
      <c r="E278" s="69">
        <v>11217</v>
      </c>
      <c r="F278" s="69" t="s">
        <v>1164</v>
      </c>
      <c r="G278" s="69" t="s">
        <v>984</v>
      </c>
      <c r="H278" s="69" t="s">
        <v>3</v>
      </c>
    </row>
    <row r="279" spans="2:8" hidden="1" x14ac:dyDescent="0.25">
      <c r="B279" s="69" t="str">
        <f>IF(C:C='Project List'!$F$5, COUNTIF(C$5:C279,'Project List'!$F$5),"")</f>
        <v/>
      </c>
      <c r="C279" s="69">
        <v>11</v>
      </c>
      <c r="D279" s="69" t="s">
        <v>41</v>
      </c>
      <c r="E279" s="69">
        <v>7908</v>
      </c>
      <c r="F279" s="69" t="s">
        <v>1165</v>
      </c>
      <c r="G279" s="69" t="s">
        <v>984</v>
      </c>
      <c r="H279" s="69" t="s">
        <v>3</v>
      </c>
    </row>
    <row r="280" spans="2:8" hidden="1" x14ac:dyDescent="0.25">
      <c r="B280" s="69" t="str">
        <f>IF(C:C='Project List'!$F$5, COUNTIF(C$5:C280,'Project List'!$F$5),"")</f>
        <v/>
      </c>
      <c r="C280" s="69">
        <v>11</v>
      </c>
      <c r="D280" s="69" t="s">
        <v>41</v>
      </c>
      <c r="E280" s="69">
        <v>2248</v>
      </c>
      <c r="F280" s="69" t="s">
        <v>1166</v>
      </c>
      <c r="G280" s="69" t="s">
        <v>1167</v>
      </c>
      <c r="H280" s="69" t="s">
        <v>3</v>
      </c>
    </row>
    <row r="281" spans="2:8" hidden="1" x14ac:dyDescent="0.25">
      <c r="B281" s="69" t="str">
        <f>IF(C:C='Project List'!$F$5, COUNTIF(C$5:C281,'Project List'!$F$5),"")</f>
        <v/>
      </c>
      <c r="C281" s="69">
        <v>11</v>
      </c>
      <c r="D281" s="69" t="s">
        <v>41</v>
      </c>
      <c r="E281" s="69">
        <v>24409</v>
      </c>
      <c r="F281" s="69" t="s">
        <v>1168</v>
      </c>
      <c r="G281" s="69" t="s">
        <v>989</v>
      </c>
      <c r="H281" s="69" t="s">
        <v>386</v>
      </c>
    </row>
    <row r="282" spans="2:8" hidden="1" x14ac:dyDescent="0.25">
      <c r="B282" s="69" t="str">
        <f>IF(C:C='Project List'!$F$5, COUNTIF(C$5:C282,'Project List'!$F$5),"")</f>
        <v/>
      </c>
      <c r="C282" s="69">
        <v>11</v>
      </c>
      <c r="D282" s="69" t="s">
        <v>41</v>
      </c>
      <c r="E282" s="69">
        <v>10174</v>
      </c>
      <c r="F282" s="69" t="s">
        <v>1169</v>
      </c>
      <c r="G282" s="69" t="s">
        <v>989</v>
      </c>
      <c r="H282" s="69" t="s">
        <v>8</v>
      </c>
    </row>
    <row r="283" spans="2:8" hidden="1" x14ac:dyDescent="0.25">
      <c r="B283" s="69" t="str">
        <f>IF(C:C='Project List'!$F$5, COUNTIF(C$5:C283,'Project List'!$F$5),"")</f>
        <v/>
      </c>
      <c r="C283" s="69">
        <v>11</v>
      </c>
      <c r="D283" s="69" t="s">
        <v>41</v>
      </c>
      <c r="E283" s="69">
        <v>1429</v>
      </c>
      <c r="F283" s="69" t="s">
        <v>1170</v>
      </c>
      <c r="G283" s="69" t="s">
        <v>1030</v>
      </c>
      <c r="H283" s="69" t="s">
        <v>3</v>
      </c>
    </row>
    <row r="284" spans="2:8" hidden="1" x14ac:dyDescent="0.25">
      <c r="B284" s="69" t="str">
        <f>IF(C:C='Project List'!$F$5, COUNTIF(C$5:C284,'Project List'!$F$5),"")</f>
        <v/>
      </c>
      <c r="C284" s="69">
        <v>11</v>
      </c>
      <c r="D284" s="69" t="s">
        <v>41</v>
      </c>
      <c r="E284" s="69">
        <v>2280</v>
      </c>
      <c r="F284" s="69" t="s">
        <v>1171</v>
      </c>
      <c r="G284" s="69" t="s">
        <v>1172</v>
      </c>
      <c r="H284" s="69" t="s">
        <v>3</v>
      </c>
    </row>
    <row r="285" spans="2:8" hidden="1" x14ac:dyDescent="0.25">
      <c r="B285" s="69" t="str">
        <f>IF(C:C='Project List'!$F$5, COUNTIF(C$5:C285,'Project List'!$F$5),"")</f>
        <v/>
      </c>
      <c r="C285" s="69">
        <v>11</v>
      </c>
      <c r="D285" s="69" t="s">
        <v>41</v>
      </c>
      <c r="E285" s="69">
        <v>7909</v>
      </c>
      <c r="F285" s="69" t="s">
        <v>958</v>
      </c>
      <c r="G285" s="69" t="s">
        <v>984</v>
      </c>
      <c r="H285" s="69" t="s">
        <v>3</v>
      </c>
    </row>
    <row r="286" spans="2:8" hidden="1" x14ac:dyDescent="0.25">
      <c r="B286" s="69" t="str">
        <f>IF(C:C='Project List'!$F$5, COUNTIF(C$5:C286,'Project List'!$F$5),"")</f>
        <v/>
      </c>
      <c r="C286" s="69">
        <v>11</v>
      </c>
      <c r="D286" s="69" t="s">
        <v>41</v>
      </c>
      <c r="E286" s="69">
        <v>7948</v>
      </c>
      <c r="F286" s="69" t="s">
        <v>1173</v>
      </c>
      <c r="G286" s="69" t="s">
        <v>984</v>
      </c>
      <c r="H286" s="69" t="s">
        <v>8</v>
      </c>
    </row>
    <row r="287" spans="2:8" hidden="1" x14ac:dyDescent="0.25">
      <c r="B287" s="69" t="str">
        <f>IF(C:C='Project List'!$F$5, COUNTIF(C$5:C287,'Project List'!$F$5),"")</f>
        <v/>
      </c>
      <c r="C287" s="69">
        <v>11</v>
      </c>
      <c r="D287" s="69" t="s">
        <v>41</v>
      </c>
      <c r="E287" s="69">
        <v>2292</v>
      </c>
      <c r="F287" s="69" t="s">
        <v>1174</v>
      </c>
      <c r="G287" s="69" t="s">
        <v>1175</v>
      </c>
      <c r="H287" s="69" t="s">
        <v>3</v>
      </c>
    </row>
    <row r="288" spans="2:8" hidden="1" x14ac:dyDescent="0.25">
      <c r="B288" s="69" t="str">
        <f>IF(C:C='Project List'!$F$5, COUNTIF(C$5:C288,'Project List'!$F$5),"")</f>
        <v/>
      </c>
      <c r="C288" s="69">
        <v>11</v>
      </c>
      <c r="D288" s="69" t="s">
        <v>41</v>
      </c>
      <c r="E288" s="69">
        <v>2314</v>
      </c>
      <c r="F288" s="69" t="s">
        <v>1176</v>
      </c>
      <c r="G288" s="69" t="s">
        <v>993</v>
      </c>
      <c r="H288" s="69" t="s">
        <v>839</v>
      </c>
    </row>
    <row r="289" spans="2:8" hidden="1" x14ac:dyDescent="0.25">
      <c r="B289" s="69" t="str">
        <f>IF(C:C='Project List'!$F$5, COUNTIF(C$5:C289,'Project List'!$F$5),"")</f>
        <v/>
      </c>
      <c r="C289" s="69">
        <v>11</v>
      </c>
      <c r="D289" s="69" t="s">
        <v>41</v>
      </c>
      <c r="E289" s="69">
        <v>7927</v>
      </c>
      <c r="F289" s="69" t="s">
        <v>1177</v>
      </c>
      <c r="G289" s="69" t="s">
        <v>984</v>
      </c>
      <c r="H289" s="69" t="s">
        <v>3</v>
      </c>
    </row>
    <row r="290" spans="2:8" hidden="1" x14ac:dyDescent="0.25">
      <c r="B290" s="69" t="str">
        <f>IF(C:C='Project List'!$F$5, COUNTIF(C$5:C290,'Project List'!$F$5),"")</f>
        <v/>
      </c>
      <c r="C290" s="69">
        <v>11</v>
      </c>
      <c r="D290" s="69" t="s">
        <v>41</v>
      </c>
      <c r="E290" s="69">
        <v>7928</v>
      </c>
      <c r="F290" s="69" t="s">
        <v>1178</v>
      </c>
      <c r="G290" s="69" t="s">
        <v>984</v>
      </c>
      <c r="H290" s="69" t="s">
        <v>3</v>
      </c>
    </row>
    <row r="291" spans="2:8" hidden="1" x14ac:dyDescent="0.25">
      <c r="B291" s="69" t="str">
        <f>IF(C:C='Project List'!$F$5, COUNTIF(C$5:C291,'Project List'!$F$5),"")</f>
        <v/>
      </c>
      <c r="C291" s="69">
        <v>11</v>
      </c>
      <c r="D291" s="69" t="s">
        <v>41</v>
      </c>
      <c r="E291" s="69">
        <v>7929</v>
      </c>
      <c r="F291" s="69" t="s">
        <v>1179</v>
      </c>
      <c r="G291" s="69" t="s">
        <v>984</v>
      </c>
      <c r="H291" s="69" t="s">
        <v>3</v>
      </c>
    </row>
    <row r="292" spans="2:8" hidden="1" x14ac:dyDescent="0.25">
      <c r="B292" s="69" t="str">
        <f>IF(C:C='Project List'!$F$5, COUNTIF(C$5:C292,'Project List'!$F$5),"")</f>
        <v/>
      </c>
      <c r="C292" s="69">
        <v>11</v>
      </c>
      <c r="D292" s="69" t="s">
        <v>41</v>
      </c>
      <c r="E292" s="69">
        <v>2358</v>
      </c>
      <c r="F292" s="69" t="s">
        <v>1180</v>
      </c>
      <c r="G292" s="69" t="s">
        <v>1124</v>
      </c>
      <c r="H292" s="69" t="s">
        <v>3</v>
      </c>
    </row>
    <row r="293" spans="2:8" hidden="1" x14ac:dyDescent="0.25">
      <c r="B293" s="69" t="str">
        <f>IF(C:C='Project List'!$F$5, COUNTIF(C$5:C293,'Project List'!$F$5),"")</f>
        <v/>
      </c>
      <c r="C293" s="69">
        <v>11</v>
      </c>
      <c r="D293" s="69" t="s">
        <v>41</v>
      </c>
      <c r="E293" s="69">
        <v>10514</v>
      </c>
      <c r="F293" s="69" t="s">
        <v>1181</v>
      </c>
      <c r="G293" s="69" t="s">
        <v>993</v>
      </c>
      <c r="H293" s="69" t="s">
        <v>187</v>
      </c>
    </row>
    <row r="294" spans="2:8" hidden="1" x14ac:dyDescent="0.25">
      <c r="B294" s="69" t="str">
        <f>IF(C:C='Project List'!$F$5, COUNTIF(C$5:C294,'Project List'!$F$5),"")</f>
        <v/>
      </c>
      <c r="C294" s="69">
        <v>11</v>
      </c>
      <c r="D294" s="69" t="s">
        <v>41</v>
      </c>
      <c r="E294" s="69">
        <v>7930</v>
      </c>
      <c r="F294" s="69" t="s">
        <v>1182</v>
      </c>
      <c r="G294" s="69" t="s">
        <v>984</v>
      </c>
      <c r="H294" s="69" t="s">
        <v>3</v>
      </c>
    </row>
    <row r="295" spans="2:8" hidden="1" x14ac:dyDescent="0.25">
      <c r="B295" s="69" t="str">
        <f>IF(C:C='Project List'!$F$5, COUNTIF(C$5:C295,'Project List'!$F$5),"")</f>
        <v/>
      </c>
      <c r="C295" s="69">
        <v>11</v>
      </c>
      <c r="D295" s="69" t="s">
        <v>41</v>
      </c>
      <c r="E295" s="69">
        <v>7931</v>
      </c>
      <c r="F295" s="69" t="s">
        <v>1183</v>
      </c>
      <c r="G295" s="69" t="s">
        <v>984</v>
      </c>
      <c r="H295" s="69" t="s">
        <v>3</v>
      </c>
    </row>
    <row r="296" spans="2:8" hidden="1" x14ac:dyDescent="0.25">
      <c r="B296" s="69" t="str">
        <f>IF(C:C='Project List'!$F$5, COUNTIF(C$5:C296,'Project List'!$F$5),"")</f>
        <v/>
      </c>
      <c r="C296" s="69">
        <v>11</v>
      </c>
      <c r="D296" s="69" t="s">
        <v>41</v>
      </c>
      <c r="E296" s="69">
        <v>5886</v>
      </c>
      <c r="F296" s="69" t="s">
        <v>1184</v>
      </c>
      <c r="G296" s="69" t="s">
        <v>1185</v>
      </c>
      <c r="H296" s="69" t="s">
        <v>839</v>
      </c>
    </row>
    <row r="297" spans="2:8" hidden="1" x14ac:dyDescent="0.25">
      <c r="B297" s="69" t="str">
        <f>IF(C:C='Project List'!$F$5, COUNTIF(C$5:C297,'Project List'!$F$5),"")</f>
        <v/>
      </c>
      <c r="C297" s="69">
        <v>11</v>
      </c>
      <c r="D297" s="69" t="s">
        <v>41</v>
      </c>
      <c r="E297" s="69">
        <v>2450</v>
      </c>
      <c r="F297" s="69" t="s">
        <v>1186</v>
      </c>
      <c r="G297" s="69" t="s">
        <v>1185</v>
      </c>
      <c r="H297" s="69" t="s">
        <v>8</v>
      </c>
    </row>
    <row r="298" spans="2:8" hidden="1" x14ac:dyDescent="0.25">
      <c r="B298" s="69" t="str">
        <f>IF(C:C='Project List'!$F$5, COUNTIF(C$5:C298,'Project List'!$F$5),"")</f>
        <v/>
      </c>
      <c r="C298" s="69">
        <v>11</v>
      </c>
      <c r="D298" s="69" t="s">
        <v>41</v>
      </c>
      <c r="E298" s="69">
        <v>11204</v>
      </c>
      <c r="F298" s="69" t="s">
        <v>1187</v>
      </c>
      <c r="G298" s="69" t="s">
        <v>1188</v>
      </c>
      <c r="H298" s="69" t="s">
        <v>3</v>
      </c>
    </row>
    <row r="299" spans="2:8" hidden="1" x14ac:dyDescent="0.25">
      <c r="B299" s="69" t="str">
        <f>IF(C:C='Project List'!$F$5, COUNTIF(C$5:C299,'Project List'!$F$5),"")</f>
        <v/>
      </c>
      <c r="C299" s="69">
        <v>11</v>
      </c>
      <c r="D299" s="69" t="s">
        <v>41</v>
      </c>
      <c r="E299" s="69">
        <v>7932</v>
      </c>
      <c r="F299" s="69" t="s">
        <v>1189</v>
      </c>
      <c r="G299" s="69" t="s">
        <v>984</v>
      </c>
      <c r="H299" s="69" t="s">
        <v>3</v>
      </c>
    </row>
    <row r="300" spans="2:8" hidden="1" x14ac:dyDescent="0.25">
      <c r="B300" s="69" t="str">
        <f>IF(C:C='Project List'!$F$5, COUNTIF(C$5:C300,'Project List'!$F$5),"")</f>
        <v/>
      </c>
      <c r="C300" s="69">
        <v>11</v>
      </c>
      <c r="D300" s="69" t="s">
        <v>41</v>
      </c>
      <c r="E300" s="69">
        <v>14493</v>
      </c>
      <c r="F300" s="69" t="s">
        <v>1190</v>
      </c>
      <c r="G300" s="69" t="s">
        <v>997</v>
      </c>
      <c r="H300" s="69" t="s">
        <v>3</v>
      </c>
    </row>
    <row r="301" spans="2:8" hidden="1" x14ac:dyDescent="0.25">
      <c r="B301" s="69" t="str">
        <f>IF(C:C='Project List'!$F$5, COUNTIF(C$5:C301,'Project List'!$F$5),"")</f>
        <v/>
      </c>
      <c r="C301" s="69">
        <v>11</v>
      </c>
      <c r="D301" s="69" t="s">
        <v>41</v>
      </c>
      <c r="E301" s="69">
        <v>7933</v>
      </c>
      <c r="F301" s="69" t="s">
        <v>1191</v>
      </c>
      <c r="G301" s="69" t="s">
        <v>984</v>
      </c>
      <c r="H301" s="69" t="s">
        <v>3</v>
      </c>
    </row>
    <row r="302" spans="2:8" hidden="1" x14ac:dyDescent="0.25">
      <c r="B302" s="69" t="str">
        <f>IF(C:C='Project List'!$F$5, COUNTIF(C$5:C302,'Project List'!$F$5),"")</f>
        <v/>
      </c>
      <c r="C302" s="69">
        <v>11</v>
      </c>
      <c r="D302" s="69" t="s">
        <v>41</v>
      </c>
      <c r="E302" s="69">
        <v>7945</v>
      </c>
      <c r="F302" s="69" t="s">
        <v>1192</v>
      </c>
      <c r="G302" s="69" t="s">
        <v>984</v>
      </c>
      <c r="H302" s="69" t="s">
        <v>8</v>
      </c>
    </row>
    <row r="303" spans="2:8" hidden="1" x14ac:dyDescent="0.25">
      <c r="B303" s="69" t="str">
        <f>IF(C:C='Project List'!$F$5, COUNTIF(C$5:C303,'Project List'!$F$5),"")</f>
        <v/>
      </c>
      <c r="C303" s="69">
        <v>11</v>
      </c>
      <c r="D303" s="69" t="s">
        <v>41</v>
      </c>
      <c r="E303" s="69">
        <v>7934</v>
      </c>
      <c r="F303" s="69" t="s">
        <v>1193</v>
      </c>
      <c r="G303" s="69" t="s">
        <v>984</v>
      </c>
      <c r="H303" s="69" t="s">
        <v>3</v>
      </c>
    </row>
    <row r="304" spans="2:8" hidden="1" x14ac:dyDescent="0.25">
      <c r="B304" s="69" t="str">
        <f>IF(C:C='Project List'!$F$5, COUNTIF(C$5:C304,'Project List'!$F$5),"")</f>
        <v/>
      </c>
      <c r="C304" s="69">
        <v>11</v>
      </c>
      <c r="D304" s="69" t="s">
        <v>41</v>
      </c>
      <c r="E304" s="69">
        <v>7911</v>
      </c>
      <c r="F304" s="69" t="s">
        <v>1194</v>
      </c>
      <c r="G304" s="69" t="s">
        <v>984</v>
      </c>
      <c r="H304" s="69" t="s">
        <v>3</v>
      </c>
    </row>
    <row r="305" spans="2:8" hidden="1" x14ac:dyDescent="0.25">
      <c r="B305" s="69" t="str">
        <f>IF(C:C='Project List'!$F$5, COUNTIF(C$5:C305,'Project List'!$F$5),"")</f>
        <v/>
      </c>
      <c r="C305" s="69">
        <v>11</v>
      </c>
      <c r="D305" s="69" t="s">
        <v>41</v>
      </c>
      <c r="E305" s="69">
        <v>11104</v>
      </c>
      <c r="F305" s="69" t="s">
        <v>1195</v>
      </c>
      <c r="G305" s="69" t="s">
        <v>1196</v>
      </c>
      <c r="H305" s="69" t="s">
        <v>3</v>
      </c>
    </row>
    <row r="306" spans="2:8" hidden="1" x14ac:dyDescent="0.25">
      <c r="B306" s="69" t="str">
        <f>IF(C:C='Project List'!$F$5, COUNTIF(C$5:C306,'Project List'!$F$5),"")</f>
        <v/>
      </c>
      <c r="C306" s="69">
        <v>11</v>
      </c>
      <c r="D306" s="69" t="s">
        <v>41</v>
      </c>
      <c r="E306" s="69">
        <v>7912</v>
      </c>
      <c r="F306" s="69" t="s">
        <v>1197</v>
      </c>
      <c r="G306" s="69" t="s">
        <v>984</v>
      </c>
      <c r="H306" s="69" t="s">
        <v>3</v>
      </c>
    </row>
    <row r="307" spans="2:8" hidden="1" x14ac:dyDescent="0.25">
      <c r="B307" s="69" t="str">
        <f>IF(C:C='Project List'!$F$5, COUNTIF(C$5:C307,'Project List'!$F$5),"")</f>
        <v/>
      </c>
      <c r="C307" s="69">
        <v>11</v>
      </c>
      <c r="D307" s="69" t="s">
        <v>41</v>
      </c>
      <c r="E307" s="69">
        <v>7913</v>
      </c>
      <c r="F307" s="69" t="s">
        <v>1198</v>
      </c>
      <c r="G307" s="69" t="s">
        <v>984</v>
      </c>
      <c r="H307" s="69" t="s">
        <v>3</v>
      </c>
    </row>
    <row r="308" spans="2:8" hidden="1" x14ac:dyDescent="0.25">
      <c r="B308" s="69" t="str">
        <f>IF(C:C='Project List'!$F$5, COUNTIF(C$5:C308,'Project List'!$F$5),"")</f>
        <v/>
      </c>
      <c r="C308" s="69">
        <v>11</v>
      </c>
      <c r="D308" s="69" t="s">
        <v>41</v>
      </c>
      <c r="E308" s="69">
        <v>550</v>
      </c>
      <c r="F308" s="69" t="s">
        <v>1199</v>
      </c>
      <c r="G308" s="69" t="s">
        <v>993</v>
      </c>
      <c r="H308" s="69" t="s">
        <v>3</v>
      </c>
    </row>
    <row r="309" spans="2:8" hidden="1" x14ac:dyDescent="0.25">
      <c r="B309" s="69" t="str">
        <f>IF(C:C='Project List'!$F$5, COUNTIF(C$5:C309,'Project List'!$F$5),"")</f>
        <v/>
      </c>
      <c r="C309" s="69">
        <v>11</v>
      </c>
      <c r="D309" s="69" t="s">
        <v>41</v>
      </c>
      <c r="E309" s="69">
        <v>7955</v>
      </c>
      <c r="F309" s="69" t="s">
        <v>1200</v>
      </c>
      <c r="G309" s="69" t="s">
        <v>984</v>
      </c>
      <c r="H309" s="69" t="s">
        <v>8</v>
      </c>
    </row>
    <row r="310" spans="2:8" hidden="1" x14ac:dyDescent="0.25">
      <c r="B310" s="69" t="str">
        <f>IF(C:C='Project List'!$F$5, COUNTIF(C$5:C310,'Project List'!$F$5),"")</f>
        <v/>
      </c>
      <c r="C310" s="69">
        <v>11</v>
      </c>
      <c r="D310" s="69" t="s">
        <v>41</v>
      </c>
      <c r="E310" s="69">
        <v>7915</v>
      </c>
      <c r="F310" s="69" t="s">
        <v>1201</v>
      </c>
      <c r="G310" s="69" t="s">
        <v>984</v>
      </c>
      <c r="H310" s="69" t="s">
        <v>3</v>
      </c>
    </row>
    <row r="311" spans="2:8" hidden="1" x14ac:dyDescent="0.25">
      <c r="B311" s="69" t="str">
        <f>IF(C:C='Project List'!$F$5, COUNTIF(C$5:C311,'Project List'!$F$5),"")</f>
        <v/>
      </c>
      <c r="C311" s="69">
        <v>11</v>
      </c>
      <c r="D311" s="69" t="s">
        <v>41</v>
      </c>
      <c r="E311" s="69">
        <v>5771</v>
      </c>
      <c r="F311" s="69" t="s">
        <v>1202</v>
      </c>
      <c r="G311" s="69" t="s">
        <v>993</v>
      </c>
      <c r="H311" s="69" t="s">
        <v>8</v>
      </c>
    </row>
    <row r="312" spans="2:8" hidden="1" x14ac:dyDescent="0.25">
      <c r="B312" s="69" t="str">
        <f>IF(C:C='Project List'!$F$5, COUNTIF(C$5:C312,'Project List'!$F$5),"")</f>
        <v/>
      </c>
      <c r="C312" s="69">
        <v>11</v>
      </c>
      <c r="D312" s="69" t="s">
        <v>41</v>
      </c>
      <c r="E312" s="69">
        <v>24954</v>
      </c>
      <c r="F312" s="69" t="s">
        <v>1203</v>
      </c>
      <c r="G312" s="69" t="s">
        <v>993</v>
      </c>
      <c r="H312" s="69" t="s">
        <v>8</v>
      </c>
    </row>
    <row r="313" spans="2:8" hidden="1" x14ac:dyDescent="0.25">
      <c r="B313" s="69" t="str">
        <f>IF(C:C='Project List'!$F$5, COUNTIF(C$5:C313,'Project List'!$F$5),"")</f>
        <v/>
      </c>
      <c r="C313" s="69">
        <v>11</v>
      </c>
      <c r="D313" s="69" t="s">
        <v>41</v>
      </c>
      <c r="E313" s="69">
        <v>7916</v>
      </c>
      <c r="F313" s="69" t="s">
        <v>1204</v>
      </c>
      <c r="G313" s="69" t="s">
        <v>984</v>
      </c>
      <c r="H313" s="69" t="s">
        <v>3</v>
      </c>
    </row>
    <row r="314" spans="2:8" hidden="1" x14ac:dyDescent="0.25">
      <c r="B314" s="69" t="str">
        <f>IF(C:C='Project List'!$F$5, COUNTIF(C$5:C314,'Project List'!$F$5),"")</f>
        <v/>
      </c>
      <c r="C314" s="69">
        <v>11</v>
      </c>
      <c r="D314" s="69" t="s">
        <v>41</v>
      </c>
      <c r="E314" s="69">
        <v>2589</v>
      </c>
      <c r="F314" s="69" t="s">
        <v>1205</v>
      </c>
      <c r="G314" s="69" t="s">
        <v>1206</v>
      </c>
      <c r="H314" s="69" t="s">
        <v>3</v>
      </c>
    </row>
    <row r="315" spans="2:8" hidden="1" x14ac:dyDescent="0.25">
      <c r="B315" s="69" t="str">
        <f>IF(C:C='Project List'!$F$5, COUNTIF(C$5:C315,'Project List'!$F$5),"")</f>
        <v/>
      </c>
      <c r="C315" s="69">
        <v>12</v>
      </c>
      <c r="D315" s="69" t="s">
        <v>42</v>
      </c>
      <c r="E315" s="69">
        <v>8610</v>
      </c>
      <c r="F315" s="69" t="s">
        <v>115</v>
      </c>
      <c r="G315" s="69" t="s">
        <v>116</v>
      </c>
      <c r="H315" s="69" t="s">
        <v>117</v>
      </c>
    </row>
    <row r="316" spans="2:8" hidden="1" x14ac:dyDescent="0.25">
      <c r="B316" s="69" t="str">
        <f>IF(C:C='Project List'!$F$5, COUNTIF(C$5:C316,'Project List'!$F$5),"")</f>
        <v/>
      </c>
      <c r="C316" s="69">
        <v>12</v>
      </c>
      <c r="D316" s="69" t="s">
        <v>42</v>
      </c>
      <c r="E316" s="69">
        <v>8876</v>
      </c>
      <c r="F316" s="69" t="s">
        <v>118</v>
      </c>
      <c r="G316" s="69" t="s">
        <v>119</v>
      </c>
      <c r="H316" s="69" t="s">
        <v>117</v>
      </c>
    </row>
    <row r="317" spans="2:8" hidden="1" x14ac:dyDescent="0.25">
      <c r="B317" s="69" t="str">
        <f>IF(C:C='Project List'!$F$5, COUNTIF(C$5:C317,'Project List'!$F$5),"")</f>
        <v/>
      </c>
      <c r="C317" s="69">
        <v>12</v>
      </c>
      <c r="D317" s="69" t="s">
        <v>42</v>
      </c>
      <c r="E317" s="69">
        <v>8400</v>
      </c>
      <c r="F317" s="69" t="s">
        <v>120</v>
      </c>
      <c r="G317" s="69" t="s">
        <v>121</v>
      </c>
      <c r="H317" s="69" t="s">
        <v>122</v>
      </c>
    </row>
    <row r="318" spans="2:8" hidden="1" x14ac:dyDescent="0.25">
      <c r="B318" s="69" t="str">
        <f>IF(C:C='Project List'!$F$5, COUNTIF(C$5:C318,'Project List'!$F$5),"")</f>
        <v/>
      </c>
      <c r="C318" s="69">
        <v>12</v>
      </c>
      <c r="D318" s="69" t="s">
        <v>42</v>
      </c>
      <c r="E318" s="69">
        <v>8713</v>
      </c>
      <c r="F318" s="69" t="s">
        <v>123</v>
      </c>
      <c r="G318" s="69" t="s">
        <v>124</v>
      </c>
      <c r="H318" s="69" t="s">
        <v>117</v>
      </c>
    </row>
    <row r="319" spans="2:8" hidden="1" x14ac:dyDescent="0.25">
      <c r="B319" s="69" t="str">
        <f>IF(C:C='Project List'!$F$5, COUNTIF(C$5:C319,'Project List'!$F$5),"")</f>
        <v/>
      </c>
      <c r="C319" s="69">
        <v>12</v>
      </c>
      <c r="D319" s="69" t="s">
        <v>42</v>
      </c>
      <c r="E319" s="69">
        <v>8753</v>
      </c>
      <c r="F319" s="69" t="s">
        <v>1207</v>
      </c>
      <c r="G319" s="69" t="s">
        <v>124</v>
      </c>
      <c r="H319" s="69" t="s">
        <v>839</v>
      </c>
    </row>
    <row r="320" spans="2:8" hidden="1" x14ac:dyDescent="0.25">
      <c r="B320" s="69" t="str">
        <f>IF(C:C='Project List'!$F$5, COUNTIF(C$5:C320,'Project List'!$F$5),"")</f>
        <v/>
      </c>
      <c r="C320" s="69">
        <v>12</v>
      </c>
      <c r="D320" s="69" t="s">
        <v>42</v>
      </c>
      <c r="E320" s="69">
        <v>9109</v>
      </c>
      <c r="F320" s="69" t="s">
        <v>125</v>
      </c>
      <c r="G320" s="69" t="s">
        <v>126</v>
      </c>
      <c r="H320" s="69" t="s">
        <v>117</v>
      </c>
    </row>
    <row r="321" spans="2:8" hidden="1" x14ac:dyDescent="0.25">
      <c r="B321" s="69" t="str">
        <f>IF(C:C='Project List'!$F$5, COUNTIF(C$5:C321,'Project List'!$F$5),"")</f>
        <v/>
      </c>
      <c r="C321" s="69">
        <v>12</v>
      </c>
      <c r="D321" s="69" t="s">
        <v>42</v>
      </c>
      <c r="E321" s="69">
        <v>9040</v>
      </c>
      <c r="F321" s="69" t="s">
        <v>127</v>
      </c>
      <c r="G321" s="69" t="s">
        <v>126</v>
      </c>
      <c r="H321" s="69" t="s">
        <v>8</v>
      </c>
    </row>
    <row r="322" spans="2:8" hidden="1" x14ac:dyDescent="0.25">
      <c r="B322" s="69" t="str">
        <f>IF(C:C='Project List'!$F$5, COUNTIF(C$5:C322,'Project List'!$F$5),"")</f>
        <v/>
      </c>
      <c r="C322" s="69">
        <v>12</v>
      </c>
      <c r="D322" s="69" t="s">
        <v>42</v>
      </c>
      <c r="E322" s="69">
        <v>8343</v>
      </c>
      <c r="F322" s="69" t="s">
        <v>128</v>
      </c>
      <c r="G322" s="69" t="s">
        <v>121</v>
      </c>
      <c r="H322" s="69" t="s">
        <v>3</v>
      </c>
    </row>
    <row r="323" spans="2:8" hidden="1" x14ac:dyDescent="0.25">
      <c r="B323" s="69" t="str">
        <f>IF(C:C='Project List'!$F$5, COUNTIF(C$5:C323,'Project List'!$F$5),"")</f>
        <v/>
      </c>
      <c r="C323" s="69">
        <v>12</v>
      </c>
      <c r="D323" s="69" t="s">
        <v>42</v>
      </c>
      <c r="E323" s="69">
        <v>11252</v>
      </c>
      <c r="F323" s="69" t="s">
        <v>129</v>
      </c>
      <c r="G323" s="69" t="s">
        <v>126</v>
      </c>
      <c r="H323" s="69" t="s">
        <v>3</v>
      </c>
    </row>
    <row r="324" spans="2:8" hidden="1" x14ac:dyDescent="0.25">
      <c r="B324" s="69" t="str">
        <f>IF(C:C='Project List'!$F$5, COUNTIF(C$5:C324,'Project List'!$F$5),"")</f>
        <v/>
      </c>
      <c r="C324" s="69">
        <v>12</v>
      </c>
      <c r="D324" s="69" t="s">
        <v>42</v>
      </c>
      <c r="E324" s="69">
        <v>8833</v>
      </c>
      <c r="F324" s="69" t="s">
        <v>130</v>
      </c>
      <c r="G324" s="69" t="s">
        <v>119</v>
      </c>
      <c r="H324" s="69" t="s">
        <v>8</v>
      </c>
    </row>
    <row r="325" spans="2:8" hidden="1" x14ac:dyDescent="0.25">
      <c r="B325" s="69" t="str">
        <f>IF(C:C='Project List'!$F$5, COUNTIF(C$5:C325,'Project List'!$F$5),"")</f>
        <v/>
      </c>
      <c r="C325" s="69">
        <v>12</v>
      </c>
      <c r="D325" s="69" t="s">
        <v>42</v>
      </c>
      <c r="E325" s="69">
        <v>8834</v>
      </c>
      <c r="F325" s="69" t="s">
        <v>131</v>
      </c>
      <c r="G325" s="69" t="s">
        <v>119</v>
      </c>
      <c r="H325" s="69" t="s">
        <v>3</v>
      </c>
    </row>
    <row r="326" spans="2:8" hidden="1" x14ac:dyDescent="0.25">
      <c r="B326" s="69" t="str">
        <f>IF(C:C='Project List'!$F$5, COUNTIF(C$5:C326,'Project List'!$F$5),"")</f>
        <v/>
      </c>
      <c r="C326" s="69">
        <v>12</v>
      </c>
      <c r="D326" s="69" t="s">
        <v>42</v>
      </c>
      <c r="E326" s="69">
        <v>8835</v>
      </c>
      <c r="F326" s="69" t="s">
        <v>132</v>
      </c>
      <c r="G326" s="69" t="s">
        <v>119</v>
      </c>
      <c r="H326" s="69" t="s">
        <v>3</v>
      </c>
    </row>
    <row r="327" spans="2:8" hidden="1" x14ac:dyDescent="0.25">
      <c r="B327" s="69" t="str">
        <f>IF(C:C='Project List'!$F$5, COUNTIF(C$5:C327,'Project List'!$F$5),"")</f>
        <v/>
      </c>
      <c r="C327" s="69">
        <v>12</v>
      </c>
      <c r="D327" s="69" t="s">
        <v>42</v>
      </c>
      <c r="E327" s="69">
        <v>8837</v>
      </c>
      <c r="F327" s="69" t="s">
        <v>133</v>
      </c>
      <c r="G327" s="69" t="s">
        <v>119</v>
      </c>
      <c r="H327" s="69" t="s">
        <v>8</v>
      </c>
    </row>
    <row r="328" spans="2:8" hidden="1" x14ac:dyDescent="0.25">
      <c r="B328" s="69" t="str">
        <f>IF(C:C='Project List'!$F$5, COUNTIF(C$5:C328,'Project List'!$F$5),"")</f>
        <v/>
      </c>
      <c r="C328" s="69">
        <v>12</v>
      </c>
      <c r="D328" s="69" t="s">
        <v>42</v>
      </c>
      <c r="E328" s="69">
        <v>8588</v>
      </c>
      <c r="F328" s="69" t="s">
        <v>134</v>
      </c>
      <c r="G328" s="69" t="s">
        <v>116</v>
      </c>
      <c r="H328" s="69" t="s">
        <v>3</v>
      </c>
    </row>
    <row r="329" spans="2:8" hidden="1" x14ac:dyDescent="0.25">
      <c r="B329" s="69" t="str">
        <f>IF(C:C='Project List'!$F$5, COUNTIF(C$5:C329,'Project List'!$F$5),"")</f>
        <v/>
      </c>
      <c r="C329" s="69">
        <v>12</v>
      </c>
      <c r="D329" s="69" t="s">
        <v>42</v>
      </c>
      <c r="E329" s="69">
        <v>8347</v>
      </c>
      <c r="F329" s="69" t="s">
        <v>135</v>
      </c>
      <c r="G329" s="69" t="s">
        <v>121</v>
      </c>
      <c r="H329" s="69" t="s">
        <v>3</v>
      </c>
    </row>
    <row r="330" spans="2:8" hidden="1" x14ac:dyDescent="0.25">
      <c r="B330" s="69" t="str">
        <f>IF(C:C='Project List'!$F$5, COUNTIF(C$5:C330,'Project List'!$F$5),"")</f>
        <v/>
      </c>
      <c r="C330" s="69">
        <v>12</v>
      </c>
      <c r="D330" s="69" t="s">
        <v>42</v>
      </c>
      <c r="E330" s="69">
        <v>8838</v>
      </c>
      <c r="F330" s="69" t="s">
        <v>136</v>
      </c>
      <c r="G330" s="69" t="s">
        <v>119</v>
      </c>
      <c r="H330" s="69" t="s">
        <v>3</v>
      </c>
    </row>
    <row r="331" spans="2:8" hidden="1" x14ac:dyDescent="0.25">
      <c r="B331" s="69" t="str">
        <f>IF(C:C='Project List'!$F$5, COUNTIF(C$5:C331,'Project List'!$F$5),"")</f>
        <v/>
      </c>
      <c r="C331" s="69">
        <v>12</v>
      </c>
      <c r="D331" s="69" t="s">
        <v>42</v>
      </c>
      <c r="E331" s="69">
        <v>8839</v>
      </c>
      <c r="F331" s="69" t="s">
        <v>137</v>
      </c>
      <c r="G331" s="69" t="s">
        <v>119</v>
      </c>
      <c r="H331" s="69" t="s">
        <v>3</v>
      </c>
    </row>
    <row r="332" spans="2:8" hidden="1" x14ac:dyDescent="0.25">
      <c r="B332" s="69" t="str">
        <f>IF(C:C='Project List'!$F$5, COUNTIF(C$5:C332,'Project List'!$F$5),"")</f>
        <v/>
      </c>
      <c r="C332" s="69">
        <v>12</v>
      </c>
      <c r="D332" s="69" t="s">
        <v>42</v>
      </c>
      <c r="E332" s="69">
        <v>8348</v>
      </c>
      <c r="F332" s="69" t="s">
        <v>138</v>
      </c>
      <c r="G332" s="69" t="s">
        <v>121</v>
      </c>
      <c r="H332" s="69" t="s">
        <v>3</v>
      </c>
    </row>
    <row r="333" spans="2:8" hidden="1" x14ac:dyDescent="0.25">
      <c r="B333" s="69" t="str">
        <f>IF(C:C='Project List'!$F$5, COUNTIF(C$5:C333,'Project List'!$F$5),"")</f>
        <v/>
      </c>
      <c r="C333" s="69">
        <v>12</v>
      </c>
      <c r="D333" s="69" t="s">
        <v>42</v>
      </c>
      <c r="E333" s="69">
        <v>8741</v>
      </c>
      <c r="F333" s="69" t="s">
        <v>139</v>
      </c>
      <c r="G333" s="69" t="s">
        <v>124</v>
      </c>
      <c r="H333" s="69" t="s">
        <v>122</v>
      </c>
    </row>
    <row r="334" spans="2:8" hidden="1" x14ac:dyDescent="0.25">
      <c r="B334" s="69" t="str">
        <f>IF(C:C='Project List'!$F$5, COUNTIF(C$5:C334,'Project List'!$F$5),"")</f>
        <v/>
      </c>
      <c r="C334" s="69">
        <v>12</v>
      </c>
      <c r="D334" s="69" t="s">
        <v>42</v>
      </c>
      <c r="E334" s="69">
        <v>8349</v>
      </c>
      <c r="F334" s="69" t="s">
        <v>140</v>
      </c>
      <c r="G334" s="69" t="s">
        <v>121</v>
      </c>
      <c r="H334" s="69" t="s">
        <v>3</v>
      </c>
    </row>
    <row r="335" spans="2:8" hidden="1" x14ac:dyDescent="0.25">
      <c r="B335" s="69" t="str">
        <f>IF(C:C='Project List'!$F$5, COUNTIF(C$5:C335,'Project List'!$F$5),"")</f>
        <v/>
      </c>
      <c r="C335" s="69">
        <v>12</v>
      </c>
      <c r="D335" s="69" t="s">
        <v>42</v>
      </c>
      <c r="E335" s="69">
        <v>24651</v>
      </c>
      <c r="F335" s="69" t="s">
        <v>1208</v>
      </c>
      <c r="G335" s="69" t="s">
        <v>121</v>
      </c>
      <c r="H335" s="69" t="s">
        <v>3</v>
      </c>
    </row>
    <row r="336" spans="2:8" hidden="1" x14ac:dyDescent="0.25">
      <c r="B336" s="69" t="str">
        <f>IF(C:C='Project List'!$F$5, COUNTIF(C$5:C336,'Project List'!$F$5),"")</f>
        <v/>
      </c>
      <c r="C336" s="69">
        <v>12</v>
      </c>
      <c r="D336" s="69" t="s">
        <v>42</v>
      </c>
      <c r="E336" s="69">
        <v>24652</v>
      </c>
      <c r="F336" s="69" t="s">
        <v>1209</v>
      </c>
      <c r="G336" s="69" t="s">
        <v>121</v>
      </c>
      <c r="H336" s="69" t="s">
        <v>8</v>
      </c>
    </row>
    <row r="337" spans="2:8" hidden="1" x14ac:dyDescent="0.25">
      <c r="B337" s="69" t="str">
        <f>IF(C:C='Project List'!$F$5, COUNTIF(C$5:C337,'Project List'!$F$5),"")</f>
        <v/>
      </c>
      <c r="C337" s="69">
        <v>12</v>
      </c>
      <c r="D337" s="69" t="s">
        <v>42</v>
      </c>
      <c r="E337" s="69">
        <v>11031</v>
      </c>
      <c r="F337" s="69" t="s">
        <v>141</v>
      </c>
      <c r="G337" s="69" t="s">
        <v>121</v>
      </c>
      <c r="H337" s="69" t="s">
        <v>3</v>
      </c>
    </row>
    <row r="338" spans="2:8" hidden="1" x14ac:dyDescent="0.25">
      <c r="B338" s="69" t="str">
        <f>IF(C:C='Project List'!$F$5, COUNTIF(C$5:C338,'Project List'!$F$5),"")</f>
        <v/>
      </c>
      <c r="C338" s="69">
        <v>12</v>
      </c>
      <c r="D338" s="69" t="s">
        <v>42</v>
      </c>
      <c r="E338" s="69">
        <v>13756</v>
      </c>
      <c r="F338" s="69" t="s">
        <v>142</v>
      </c>
      <c r="G338" s="69" t="s">
        <v>121</v>
      </c>
      <c r="H338" s="69" t="s">
        <v>8</v>
      </c>
    </row>
    <row r="339" spans="2:8" hidden="1" x14ac:dyDescent="0.25">
      <c r="B339" s="69" t="str">
        <f>IF(C:C='Project List'!$F$5, COUNTIF(C$5:C339,'Project List'!$F$5),"")</f>
        <v/>
      </c>
      <c r="C339" s="69">
        <v>12</v>
      </c>
      <c r="D339" s="69" t="s">
        <v>42</v>
      </c>
      <c r="E339" s="69">
        <v>18577</v>
      </c>
      <c r="F339" s="69" t="s">
        <v>143</v>
      </c>
      <c r="G339" s="69" t="s">
        <v>119</v>
      </c>
      <c r="H339" s="69" t="s">
        <v>3</v>
      </c>
    </row>
    <row r="340" spans="2:8" hidden="1" x14ac:dyDescent="0.25">
      <c r="B340" s="69" t="str">
        <f>IF(C:C='Project List'!$F$5, COUNTIF(C$5:C340,'Project List'!$F$5),"")</f>
        <v/>
      </c>
      <c r="C340" s="69">
        <v>12</v>
      </c>
      <c r="D340" s="69" t="s">
        <v>42</v>
      </c>
      <c r="E340" s="69">
        <v>9041</v>
      </c>
      <c r="F340" s="69" t="s">
        <v>144</v>
      </c>
      <c r="G340" s="69" t="s">
        <v>126</v>
      </c>
      <c r="H340" s="69" t="s">
        <v>3</v>
      </c>
    </row>
    <row r="341" spans="2:8" hidden="1" x14ac:dyDescent="0.25">
      <c r="B341" s="69" t="str">
        <f>IF(C:C='Project List'!$F$5, COUNTIF(C$5:C341,'Project List'!$F$5),"")</f>
        <v/>
      </c>
      <c r="C341" s="69">
        <v>12</v>
      </c>
      <c r="D341" s="69" t="s">
        <v>42</v>
      </c>
      <c r="E341" s="69">
        <v>9042</v>
      </c>
      <c r="F341" s="69" t="s">
        <v>145</v>
      </c>
      <c r="G341" s="69" t="s">
        <v>126</v>
      </c>
      <c r="H341" s="69" t="s">
        <v>3</v>
      </c>
    </row>
    <row r="342" spans="2:8" hidden="1" x14ac:dyDescent="0.25">
      <c r="B342" s="69" t="str">
        <f>IF(C:C='Project List'!$F$5, COUNTIF(C$5:C342,'Project List'!$F$5),"")</f>
        <v/>
      </c>
      <c r="C342" s="69">
        <v>12</v>
      </c>
      <c r="D342" s="69" t="s">
        <v>42</v>
      </c>
      <c r="E342" s="69">
        <v>8351</v>
      </c>
      <c r="F342" s="69" t="s">
        <v>146</v>
      </c>
      <c r="G342" s="69" t="s">
        <v>121</v>
      </c>
      <c r="H342" s="69" t="s">
        <v>3</v>
      </c>
    </row>
    <row r="343" spans="2:8" hidden="1" x14ac:dyDescent="0.25">
      <c r="B343" s="69" t="str">
        <f>IF(C:C='Project List'!$F$5, COUNTIF(C$5:C343,'Project List'!$F$5),"")</f>
        <v/>
      </c>
      <c r="C343" s="69">
        <v>12</v>
      </c>
      <c r="D343" s="69" t="s">
        <v>42</v>
      </c>
      <c r="E343" s="69">
        <v>8842</v>
      </c>
      <c r="F343" s="69" t="s">
        <v>147</v>
      </c>
      <c r="G343" s="69" t="s">
        <v>119</v>
      </c>
      <c r="H343" s="69" t="s">
        <v>3</v>
      </c>
    </row>
    <row r="344" spans="2:8" hidden="1" x14ac:dyDescent="0.25">
      <c r="B344" s="69" t="str">
        <f>IF(C:C='Project List'!$F$5, COUNTIF(C$5:C344,'Project List'!$F$5),"")</f>
        <v/>
      </c>
      <c r="C344" s="69">
        <v>12</v>
      </c>
      <c r="D344" s="69" t="s">
        <v>42</v>
      </c>
      <c r="E344" s="69">
        <v>8843</v>
      </c>
      <c r="F344" s="69" t="s">
        <v>148</v>
      </c>
      <c r="G344" s="69" t="s">
        <v>119</v>
      </c>
      <c r="H344" s="69" t="s">
        <v>3</v>
      </c>
    </row>
    <row r="345" spans="2:8" hidden="1" x14ac:dyDescent="0.25">
      <c r="B345" s="69" t="str">
        <f>IF(C:C='Project List'!$F$5, COUNTIF(C$5:C345,'Project List'!$F$5),"")</f>
        <v/>
      </c>
      <c r="C345" s="69">
        <v>12</v>
      </c>
      <c r="D345" s="69" t="s">
        <v>42</v>
      </c>
      <c r="E345" s="69">
        <v>9045</v>
      </c>
      <c r="F345" s="69" t="s">
        <v>149</v>
      </c>
      <c r="G345" s="69" t="s">
        <v>126</v>
      </c>
      <c r="H345" s="69" t="s">
        <v>3</v>
      </c>
    </row>
    <row r="346" spans="2:8" hidden="1" x14ac:dyDescent="0.25">
      <c r="B346" s="69" t="str">
        <f>IF(C:C='Project List'!$F$5, COUNTIF(C$5:C346,'Project List'!$F$5),"")</f>
        <v/>
      </c>
      <c r="C346" s="69">
        <v>12</v>
      </c>
      <c r="D346" s="69" t="s">
        <v>42</v>
      </c>
      <c r="E346" s="69">
        <v>9046</v>
      </c>
      <c r="F346" s="69" t="s">
        <v>150</v>
      </c>
      <c r="G346" s="69" t="s">
        <v>126</v>
      </c>
      <c r="H346" s="69" t="s">
        <v>3</v>
      </c>
    </row>
    <row r="347" spans="2:8" hidden="1" x14ac:dyDescent="0.25">
      <c r="B347" s="69" t="str">
        <f>IF(C:C='Project List'!$F$5, COUNTIF(C$5:C347,'Project List'!$F$5),"")</f>
        <v/>
      </c>
      <c r="C347" s="69">
        <v>12</v>
      </c>
      <c r="D347" s="69" t="s">
        <v>42</v>
      </c>
      <c r="E347" s="69">
        <v>8840</v>
      </c>
      <c r="F347" s="69" t="s">
        <v>151</v>
      </c>
      <c r="G347" s="69" t="s">
        <v>119</v>
      </c>
      <c r="H347" s="69" t="s">
        <v>8</v>
      </c>
    </row>
    <row r="348" spans="2:8" hidden="1" x14ac:dyDescent="0.25">
      <c r="B348" s="69" t="str">
        <f>IF(C:C='Project List'!$F$5, COUNTIF(C$5:C348,'Project List'!$F$5),"")</f>
        <v/>
      </c>
      <c r="C348" s="69">
        <v>12</v>
      </c>
      <c r="D348" s="69" t="s">
        <v>42</v>
      </c>
      <c r="E348" s="69">
        <v>24560</v>
      </c>
      <c r="F348" s="69" t="s">
        <v>152</v>
      </c>
      <c r="G348" s="69" t="s">
        <v>126</v>
      </c>
      <c r="H348" s="69" t="s">
        <v>3</v>
      </c>
    </row>
    <row r="349" spans="2:8" hidden="1" x14ac:dyDescent="0.25">
      <c r="B349" s="69" t="str">
        <f>IF(C:C='Project List'!$F$5, COUNTIF(C$5:C349,'Project List'!$F$5),"")</f>
        <v/>
      </c>
      <c r="C349" s="69">
        <v>12</v>
      </c>
      <c r="D349" s="69" t="s">
        <v>42</v>
      </c>
      <c r="E349" s="69">
        <v>24559</v>
      </c>
      <c r="F349" s="69" t="s">
        <v>153</v>
      </c>
      <c r="G349" s="69" t="s">
        <v>126</v>
      </c>
      <c r="H349" s="69" t="s">
        <v>3</v>
      </c>
    </row>
    <row r="350" spans="2:8" hidden="1" x14ac:dyDescent="0.25">
      <c r="B350" s="69" t="str">
        <f>IF(C:C='Project List'!$F$5, COUNTIF(C$5:C350,'Project List'!$F$5),"")</f>
        <v/>
      </c>
      <c r="C350" s="69">
        <v>12</v>
      </c>
      <c r="D350" s="69" t="s">
        <v>42</v>
      </c>
      <c r="E350" s="69">
        <v>9184</v>
      </c>
      <c r="F350" s="69" t="s">
        <v>154</v>
      </c>
      <c r="G350" s="69" t="s">
        <v>126</v>
      </c>
      <c r="H350" s="69" t="s">
        <v>8</v>
      </c>
    </row>
    <row r="351" spans="2:8" hidden="1" x14ac:dyDescent="0.25">
      <c r="B351" s="69" t="str">
        <f>IF(C:C='Project List'!$F$5, COUNTIF(C$5:C351,'Project List'!$F$5),"")</f>
        <v/>
      </c>
      <c r="C351" s="69">
        <v>12</v>
      </c>
      <c r="D351" s="69" t="s">
        <v>42</v>
      </c>
      <c r="E351" s="69">
        <v>8715</v>
      </c>
      <c r="F351" s="69" t="s">
        <v>155</v>
      </c>
      <c r="G351" s="69" t="s">
        <v>124</v>
      </c>
      <c r="H351" s="69" t="s">
        <v>3</v>
      </c>
    </row>
    <row r="352" spans="2:8" hidden="1" x14ac:dyDescent="0.25">
      <c r="B352" s="69" t="str">
        <f>IF(C:C='Project List'!$F$5, COUNTIF(C$5:C352,'Project List'!$F$5),"")</f>
        <v/>
      </c>
      <c r="C352" s="69">
        <v>12</v>
      </c>
      <c r="D352" s="69" t="s">
        <v>42</v>
      </c>
      <c r="E352" s="69">
        <v>8352</v>
      </c>
      <c r="F352" s="69" t="s">
        <v>156</v>
      </c>
      <c r="G352" s="69" t="s">
        <v>121</v>
      </c>
      <c r="H352" s="69" t="s">
        <v>3</v>
      </c>
    </row>
    <row r="353" spans="2:8" hidden="1" x14ac:dyDescent="0.25">
      <c r="B353" s="69" t="str">
        <f>IF(C:C='Project List'!$F$5, COUNTIF(C$5:C353,'Project List'!$F$5),"")</f>
        <v/>
      </c>
      <c r="C353" s="69">
        <v>12</v>
      </c>
      <c r="D353" s="69" t="s">
        <v>42</v>
      </c>
      <c r="E353" s="69">
        <v>9049</v>
      </c>
      <c r="F353" s="69" t="s">
        <v>157</v>
      </c>
      <c r="G353" s="69" t="s">
        <v>126</v>
      </c>
      <c r="H353" s="69" t="s">
        <v>839</v>
      </c>
    </row>
    <row r="354" spans="2:8" hidden="1" x14ac:dyDescent="0.25">
      <c r="B354" s="69" t="str">
        <f>IF(C:C='Project List'!$F$5, COUNTIF(C$5:C354,'Project List'!$F$5),"")</f>
        <v/>
      </c>
      <c r="C354" s="69">
        <v>12</v>
      </c>
      <c r="D354" s="69" t="s">
        <v>42</v>
      </c>
      <c r="E354" s="69">
        <v>8844</v>
      </c>
      <c r="F354" s="69" t="s">
        <v>158</v>
      </c>
      <c r="G354" s="69" t="s">
        <v>119</v>
      </c>
      <c r="H354" s="69" t="s">
        <v>3</v>
      </c>
    </row>
    <row r="355" spans="2:8" hidden="1" x14ac:dyDescent="0.25">
      <c r="B355" s="69" t="str">
        <f>IF(C:C='Project List'!$F$5, COUNTIF(C$5:C355,'Project List'!$F$5),"")</f>
        <v/>
      </c>
      <c r="C355" s="69">
        <v>12</v>
      </c>
      <c r="D355" s="69" t="s">
        <v>42</v>
      </c>
      <c r="E355" s="69">
        <v>24867</v>
      </c>
      <c r="F355" s="69" t="s">
        <v>159</v>
      </c>
      <c r="G355" s="69" t="s">
        <v>126</v>
      </c>
      <c r="H355" s="69" t="s">
        <v>3</v>
      </c>
    </row>
    <row r="356" spans="2:8" hidden="1" x14ac:dyDescent="0.25">
      <c r="B356" s="69" t="str">
        <f>IF(C:C='Project List'!$F$5, COUNTIF(C$5:C356,'Project List'!$F$5),"")</f>
        <v/>
      </c>
      <c r="C356" s="69">
        <v>12</v>
      </c>
      <c r="D356" s="69" t="s">
        <v>42</v>
      </c>
      <c r="E356" s="69">
        <v>9051</v>
      </c>
      <c r="F356" s="69" t="s">
        <v>159</v>
      </c>
      <c r="G356" s="69" t="s">
        <v>126</v>
      </c>
      <c r="H356" s="69" t="s">
        <v>3</v>
      </c>
    </row>
    <row r="357" spans="2:8" hidden="1" x14ac:dyDescent="0.25">
      <c r="B357" s="69" t="str">
        <f>IF(C:C='Project List'!$F$5, COUNTIF(C$5:C357,'Project List'!$F$5),"")</f>
        <v/>
      </c>
      <c r="C357" s="69">
        <v>12</v>
      </c>
      <c r="D357" s="69" t="s">
        <v>42</v>
      </c>
      <c r="E357" s="69">
        <v>9052</v>
      </c>
      <c r="F357" s="69" t="s">
        <v>160</v>
      </c>
      <c r="G357" s="69" t="s">
        <v>126</v>
      </c>
      <c r="H357" s="69" t="s">
        <v>3</v>
      </c>
    </row>
    <row r="358" spans="2:8" hidden="1" x14ac:dyDescent="0.25">
      <c r="B358" s="69" t="str">
        <f>IF(C:C='Project List'!$F$5, COUNTIF(C$5:C358,'Project List'!$F$5),"")</f>
        <v/>
      </c>
      <c r="C358" s="69">
        <v>12</v>
      </c>
      <c r="D358" s="69" t="s">
        <v>42</v>
      </c>
      <c r="E358" s="69">
        <v>8353</v>
      </c>
      <c r="F358" s="69" t="s">
        <v>161</v>
      </c>
      <c r="G358" s="69" t="s">
        <v>121</v>
      </c>
      <c r="H358" s="69" t="s">
        <v>3</v>
      </c>
    </row>
    <row r="359" spans="2:8" hidden="1" x14ac:dyDescent="0.25">
      <c r="B359" s="69" t="str">
        <f>IF(C:C='Project List'!$F$5, COUNTIF(C$5:C359,'Project List'!$F$5),"")</f>
        <v/>
      </c>
      <c r="C359" s="69">
        <v>12</v>
      </c>
      <c r="D359" s="69" t="s">
        <v>42</v>
      </c>
      <c r="E359" s="69">
        <v>8590</v>
      </c>
      <c r="F359" s="69" t="s">
        <v>162</v>
      </c>
      <c r="G359" s="69" t="s">
        <v>116</v>
      </c>
      <c r="H359" s="69" t="s">
        <v>3</v>
      </c>
    </row>
    <row r="360" spans="2:8" hidden="1" x14ac:dyDescent="0.25">
      <c r="B360" s="69" t="str">
        <f>IF(C:C='Project List'!$F$5, COUNTIF(C$5:C360,'Project List'!$F$5),"")</f>
        <v/>
      </c>
      <c r="C360" s="69">
        <v>12</v>
      </c>
      <c r="D360" s="69" t="s">
        <v>42</v>
      </c>
      <c r="E360" s="69">
        <v>8354</v>
      </c>
      <c r="F360" s="69" t="s">
        <v>163</v>
      </c>
      <c r="G360" s="69" t="s">
        <v>121</v>
      </c>
      <c r="H360" s="69" t="s">
        <v>3</v>
      </c>
    </row>
    <row r="361" spans="2:8" hidden="1" x14ac:dyDescent="0.25">
      <c r="B361" s="69" t="str">
        <f>IF(C:C='Project List'!$F$5, COUNTIF(C$5:C361,'Project List'!$F$5),"")</f>
        <v/>
      </c>
      <c r="C361" s="69">
        <v>12</v>
      </c>
      <c r="D361" s="69" t="s">
        <v>42</v>
      </c>
      <c r="E361" s="69">
        <v>8845</v>
      </c>
      <c r="F361" s="69" t="s">
        <v>164</v>
      </c>
      <c r="G361" s="69" t="s">
        <v>119</v>
      </c>
      <c r="H361" s="69" t="s">
        <v>3</v>
      </c>
    </row>
    <row r="362" spans="2:8" hidden="1" x14ac:dyDescent="0.25">
      <c r="B362" s="69" t="str">
        <f>IF(C:C='Project List'!$F$5, COUNTIF(C$5:C362,'Project List'!$F$5),"")</f>
        <v/>
      </c>
      <c r="C362" s="69">
        <v>12</v>
      </c>
      <c r="D362" s="69" t="s">
        <v>42</v>
      </c>
      <c r="E362" s="69">
        <v>19394</v>
      </c>
      <c r="F362" s="69" t="s">
        <v>165</v>
      </c>
      <c r="G362" s="69" t="s">
        <v>119</v>
      </c>
      <c r="H362" s="69" t="s">
        <v>3</v>
      </c>
    </row>
    <row r="363" spans="2:8" hidden="1" x14ac:dyDescent="0.25">
      <c r="B363" s="69" t="str">
        <f>IF(C:C='Project List'!$F$5, COUNTIF(C$5:C363,'Project List'!$F$5),"")</f>
        <v/>
      </c>
      <c r="C363" s="69">
        <v>12</v>
      </c>
      <c r="D363" s="69" t="s">
        <v>42</v>
      </c>
      <c r="E363" s="69">
        <v>8847</v>
      </c>
      <c r="F363" s="69" t="s">
        <v>166</v>
      </c>
      <c r="G363" s="69" t="s">
        <v>119</v>
      </c>
      <c r="H363" s="69" t="s">
        <v>3</v>
      </c>
    </row>
    <row r="364" spans="2:8" hidden="1" x14ac:dyDescent="0.25">
      <c r="B364" s="69" t="str">
        <f>IF(C:C='Project List'!$F$5, COUNTIF(C$5:C364,'Project List'!$F$5),"")</f>
        <v/>
      </c>
      <c r="C364" s="69">
        <v>12</v>
      </c>
      <c r="D364" s="69" t="s">
        <v>42</v>
      </c>
      <c r="E364" s="69">
        <v>9009</v>
      </c>
      <c r="F364" s="69" t="s">
        <v>167</v>
      </c>
      <c r="G364" s="69" t="s">
        <v>168</v>
      </c>
      <c r="H364" s="69" t="s">
        <v>3</v>
      </c>
    </row>
    <row r="365" spans="2:8" hidden="1" x14ac:dyDescent="0.25">
      <c r="B365" s="69" t="str">
        <f>IF(C:C='Project List'!$F$5, COUNTIF(C$5:C365,'Project List'!$F$5),"")</f>
        <v/>
      </c>
      <c r="C365" s="69">
        <v>12</v>
      </c>
      <c r="D365" s="69" t="s">
        <v>42</v>
      </c>
      <c r="E365" s="69">
        <v>8848</v>
      </c>
      <c r="F365" s="69" t="s">
        <v>169</v>
      </c>
      <c r="G365" s="69" t="s">
        <v>119</v>
      </c>
      <c r="H365" s="69" t="s">
        <v>3</v>
      </c>
    </row>
    <row r="366" spans="2:8" hidden="1" x14ac:dyDescent="0.25">
      <c r="B366" s="69" t="str">
        <f>IF(C:C='Project List'!$F$5, COUNTIF(C$5:C366,'Project List'!$F$5),"")</f>
        <v/>
      </c>
      <c r="C366" s="69">
        <v>12</v>
      </c>
      <c r="D366" s="69" t="s">
        <v>42</v>
      </c>
      <c r="E366" s="69">
        <v>9010</v>
      </c>
      <c r="F366" s="69" t="s">
        <v>170</v>
      </c>
      <c r="G366" s="69" t="s">
        <v>168</v>
      </c>
      <c r="H366" s="69" t="s">
        <v>3</v>
      </c>
    </row>
    <row r="367" spans="2:8" hidden="1" x14ac:dyDescent="0.25">
      <c r="B367" s="69" t="str">
        <f>IF(C:C='Project List'!$F$5, COUNTIF(C$5:C367,'Project List'!$F$5),"")</f>
        <v/>
      </c>
      <c r="C367" s="69">
        <v>12</v>
      </c>
      <c r="D367" s="69" t="s">
        <v>42</v>
      </c>
      <c r="E367" s="69">
        <v>9053</v>
      </c>
      <c r="F367" s="69" t="s">
        <v>171</v>
      </c>
      <c r="G367" s="69" t="s">
        <v>126</v>
      </c>
      <c r="H367" s="69" t="s">
        <v>3</v>
      </c>
    </row>
    <row r="368" spans="2:8" hidden="1" x14ac:dyDescent="0.25">
      <c r="B368" s="69" t="str">
        <f>IF(C:C='Project List'!$F$5, COUNTIF(C$5:C368,'Project List'!$F$5),"")</f>
        <v/>
      </c>
      <c r="C368" s="69">
        <v>12</v>
      </c>
      <c r="D368" s="69" t="s">
        <v>42</v>
      </c>
      <c r="E368" s="69">
        <v>8355</v>
      </c>
      <c r="F368" s="69" t="s">
        <v>172</v>
      </c>
      <c r="G368" s="69" t="s">
        <v>121</v>
      </c>
      <c r="H368" s="69" t="s">
        <v>3</v>
      </c>
    </row>
    <row r="369" spans="2:8" hidden="1" x14ac:dyDescent="0.25">
      <c r="B369" s="69" t="str">
        <f>IF(C:C='Project List'!$F$5, COUNTIF(C$5:C369,'Project List'!$F$5),"")</f>
        <v/>
      </c>
      <c r="C369" s="69">
        <v>12</v>
      </c>
      <c r="D369" s="69" t="s">
        <v>42</v>
      </c>
      <c r="E369" s="69">
        <v>8849</v>
      </c>
      <c r="F369" s="69" t="s">
        <v>173</v>
      </c>
      <c r="G369" s="69" t="s">
        <v>119</v>
      </c>
      <c r="H369" s="69" t="s">
        <v>3</v>
      </c>
    </row>
    <row r="370" spans="2:8" hidden="1" x14ac:dyDescent="0.25">
      <c r="B370" s="69" t="str">
        <f>IF(C:C='Project List'!$F$5, COUNTIF(C$5:C370,'Project List'!$F$5),"")</f>
        <v/>
      </c>
      <c r="C370" s="69">
        <v>12</v>
      </c>
      <c r="D370" s="69" t="s">
        <v>42</v>
      </c>
      <c r="E370" s="69">
        <v>8850</v>
      </c>
      <c r="F370" s="69" t="s">
        <v>174</v>
      </c>
      <c r="G370" s="69" t="s">
        <v>119</v>
      </c>
      <c r="H370" s="69" t="s">
        <v>3</v>
      </c>
    </row>
    <row r="371" spans="2:8" hidden="1" x14ac:dyDescent="0.25">
      <c r="B371" s="69" t="str">
        <f>IF(C:C='Project List'!$F$5, COUNTIF(C$5:C371,'Project List'!$F$5),"")</f>
        <v/>
      </c>
      <c r="C371" s="69">
        <v>12</v>
      </c>
      <c r="D371" s="69" t="s">
        <v>42</v>
      </c>
      <c r="E371" s="69">
        <v>8851</v>
      </c>
      <c r="F371" s="69" t="s">
        <v>175</v>
      </c>
      <c r="G371" s="69" t="s">
        <v>119</v>
      </c>
      <c r="H371" s="69" t="s">
        <v>3</v>
      </c>
    </row>
    <row r="372" spans="2:8" hidden="1" x14ac:dyDescent="0.25">
      <c r="B372" s="69" t="str">
        <f>IF(C:C='Project List'!$F$5, COUNTIF(C$5:C372,'Project List'!$F$5),"")</f>
        <v/>
      </c>
      <c r="C372" s="69">
        <v>12</v>
      </c>
      <c r="D372" s="69" t="s">
        <v>42</v>
      </c>
      <c r="E372" s="69">
        <v>8853</v>
      </c>
      <c r="F372" s="69" t="s">
        <v>176</v>
      </c>
      <c r="G372" s="69" t="s">
        <v>119</v>
      </c>
      <c r="H372" s="69" t="s">
        <v>8</v>
      </c>
    </row>
    <row r="373" spans="2:8" hidden="1" x14ac:dyDescent="0.25">
      <c r="B373" s="69" t="str">
        <f>IF(C:C='Project List'!$F$5, COUNTIF(C$5:C373,'Project List'!$F$5),"")</f>
        <v/>
      </c>
      <c r="C373" s="69">
        <v>12</v>
      </c>
      <c r="D373" s="69" t="s">
        <v>42</v>
      </c>
      <c r="E373" s="69">
        <v>9054</v>
      </c>
      <c r="F373" s="69" t="s">
        <v>177</v>
      </c>
      <c r="G373" s="69" t="s">
        <v>126</v>
      </c>
      <c r="H373" s="69" t="s">
        <v>3</v>
      </c>
    </row>
    <row r="374" spans="2:8" hidden="1" x14ac:dyDescent="0.25">
      <c r="B374" s="69" t="str">
        <f>IF(C:C='Project List'!$F$5, COUNTIF(C$5:C374,'Project List'!$F$5),"")</f>
        <v/>
      </c>
      <c r="C374" s="69">
        <v>12</v>
      </c>
      <c r="D374" s="69" t="s">
        <v>42</v>
      </c>
      <c r="E374" s="69">
        <v>8357</v>
      </c>
      <c r="F374" s="69" t="s">
        <v>178</v>
      </c>
      <c r="G374" s="69" t="s">
        <v>121</v>
      </c>
      <c r="H374" s="69" t="s">
        <v>3</v>
      </c>
    </row>
    <row r="375" spans="2:8" hidden="1" x14ac:dyDescent="0.25">
      <c r="B375" s="69" t="str">
        <f>IF(C:C='Project List'!$F$5, COUNTIF(C$5:C375,'Project List'!$F$5),"")</f>
        <v/>
      </c>
      <c r="C375" s="69">
        <v>12</v>
      </c>
      <c r="D375" s="69" t="s">
        <v>42</v>
      </c>
      <c r="E375" s="69">
        <v>8854</v>
      </c>
      <c r="F375" s="69" t="s">
        <v>179</v>
      </c>
      <c r="G375" s="69" t="s">
        <v>119</v>
      </c>
      <c r="H375" s="69" t="s">
        <v>3</v>
      </c>
    </row>
    <row r="376" spans="2:8" hidden="1" x14ac:dyDescent="0.25">
      <c r="B376" s="69" t="str">
        <f>IF(C:C='Project List'!$F$5, COUNTIF(C$5:C376,'Project List'!$F$5),"")</f>
        <v/>
      </c>
      <c r="C376" s="69">
        <v>12</v>
      </c>
      <c r="D376" s="69" t="s">
        <v>42</v>
      </c>
      <c r="E376" s="69">
        <v>9055</v>
      </c>
      <c r="F376" s="69" t="s">
        <v>180</v>
      </c>
      <c r="G376" s="69" t="s">
        <v>126</v>
      </c>
      <c r="H376" s="69" t="s">
        <v>3</v>
      </c>
    </row>
    <row r="377" spans="2:8" hidden="1" x14ac:dyDescent="0.25">
      <c r="B377" s="69" t="str">
        <f>IF(C:C='Project List'!$F$5, COUNTIF(C$5:C377,'Project List'!$F$5),"")</f>
        <v/>
      </c>
      <c r="C377" s="69">
        <v>12</v>
      </c>
      <c r="D377" s="69" t="s">
        <v>42</v>
      </c>
      <c r="E377" s="69">
        <v>8809</v>
      </c>
      <c r="F377" s="69" t="s">
        <v>181</v>
      </c>
      <c r="G377" s="69" t="s">
        <v>119</v>
      </c>
      <c r="H377" s="69" t="s">
        <v>3</v>
      </c>
    </row>
    <row r="378" spans="2:8" hidden="1" x14ac:dyDescent="0.25">
      <c r="B378" s="69" t="str">
        <f>IF(C:C='Project List'!$F$5, COUNTIF(C$5:C378,'Project List'!$F$5),"")</f>
        <v/>
      </c>
      <c r="C378" s="69">
        <v>12</v>
      </c>
      <c r="D378" s="69" t="s">
        <v>42</v>
      </c>
      <c r="E378" s="69">
        <v>24650</v>
      </c>
      <c r="F378" s="69" t="s">
        <v>182</v>
      </c>
      <c r="G378" s="69" t="s">
        <v>121</v>
      </c>
      <c r="H378" s="69" t="s">
        <v>8</v>
      </c>
    </row>
    <row r="379" spans="2:8" hidden="1" x14ac:dyDescent="0.25">
      <c r="B379" s="69" t="str">
        <f>IF(C:C='Project List'!$F$5, COUNTIF(C$5:C379,'Project List'!$F$5),"")</f>
        <v/>
      </c>
      <c r="C379" s="69">
        <v>12</v>
      </c>
      <c r="D379" s="69" t="s">
        <v>42</v>
      </c>
      <c r="E379" s="69">
        <v>8358</v>
      </c>
      <c r="F379" s="69" t="s">
        <v>182</v>
      </c>
      <c r="G379" s="69" t="s">
        <v>121</v>
      </c>
      <c r="H379" s="69" t="s">
        <v>8</v>
      </c>
    </row>
    <row r="380" spans="2:8" hidden="1" x14ac:dyDescent="0.25">
      <c r="B380" s="69" t="str">
        <f>IF(C:C='Project List'!$F$5, COUNTIF(C$5:C380,'Project List'!$F$5),"")</f>
        <v/>
      </c>
      <c r="C380" s="69">
        <v>12</v>
      </c>
      <c r="D380" s="69" t="s">
        <v>42</v>
      </c>
      <c r="E380" s="69">
        <v>8591</v>
      </c>
      <c r="F380" s="69" t="s">
        <v>183</v>
      </c>
      <c r="G380" s="69" t="s">
        <v>116</v>
      </c>
      <c r="H380" s="69" t="s">
        <v>3</v>
      </c>
    </row>
    <row r="381" spans="2:8" hidden="1" x14ac:dyDescent="0.25">
      <c r="B381" s="69" t="str">
        <f>IF(C:C='Project List'!$F$5, COUNTIF(C$5:C381,'Project List'!$F$5),"")</f>
        <v/>
      </c>
      <c r="C381" s="69">
        <v>12</v>
      </c>
      <c r="D381" s="69" t="s">
        <v>42</v>
      </c>
      <c r="E381" s="69">
        <v>8592</v>
      </c>
      <c r="F381" s="69" t="s">
        <v>184</v>
      </c>
      <c r="G381" s="69" t="s">
        <v>116</v>
      </c>
      <c r="H381" s="69" t="s">
        <v>3</v>
      </c>
    </row>
    <row r="382" spans="2:8" hidden="1" x14ac:dyDescent="0.25">
      <c r="B382" s="69" t="str">
        <f>IF(C:C='Project List'!$F$5, COUNTIF(C$5:C382,'Project List'!$F$5),"")</f>
        <v/>
      </c>
      <c r="C382" s="69">
        <v>12</v>
      </c>
      <c r="D382" s="69" t="s">
        <v>42</v>
      </c>
      <c r="E382" s="69">
        <v>8360</v>
      </c>
      <c r="F382" s="69" t="s">
        <v>185</v>
      </c>
      <c r="G382" s="69" t="s">
        <v>121</v>
      </c>
      <c r="H382" s="69" t="s">
        <v>3</v>
      </c>
    </row>
    <row r="383" spans="2:8" hidden="1" x14ac:dyDescent="0.25">
      <c r="B383" s="69" t="str">
        <f>IF(C:C='Project List'!$F$5, COUNTIF(C$5:C383,'Project List'!$F$5),"")</f>
        <v/>
      </c>
      <c r="C383" s="69">
        <v>12</v>
      </c>
      <c r="D383" s="69" t="s">
        <v>42</v>
      </c>
      <c r="E383" s="69">
        <v>8571</v>
      </c>
      <c r="F383" s="69" t="s">
        <v>186</v>
      </c>
      <c r="G383" s="69" t="s">
        <v>121</v>
      </c>
      <c r="H383" s="69" t="s">
        <v>187</v>
      </c>
    </row>
    <row r="384" spans="2:8" hidden="1" x14ac:dyDescent="0.25">
      <c r="B384" s="69" t="str">
        <f>IF(C:C='Project List'!$F$5, COUNTIF(C$5:C384,'Project List'!$F$5),"")</f>
        <v/>
      </c>
      <c r="C384" s="69">
        <v>12</v>
      </c>
      <c r="D384" s="69" t="s">
        <v>42</v>
      </c>
      <c r="E384" s="69">
        <v>8361</v>
      </c>
      <c r="F384" s="69" t="s">
        <v>188</v>
      </c>
      <c r="G384" s="69" t="s">
        <v>121</v>
      </c>
      <c r="H384" s="69" t="s">
        <v>3</v>
      </c>
    </row>
    <row r="385" spans="2:8" hidden="1" x14ac:dyDescent="0.25">
      <c r="B385" s="69" t="str">
        <f>IF(C:C='Project List'!$F$5, COUNTIF(C$5:C385,'Project List'!$F$5),"")</f>
        <v/>
      </c>
      <c r="C385" s="69">
        <v>12</v>
      </c>
      <c r="D385" s="69" t="s">
        <v>42</v>
      </c>
      <c r="E385" s="69">
        <v>8362</v>
      </c>
      <c r="F385" s="69" t="s">
        <v>189</v>
      </c>
      <c r="G385" s="69" t="s">
        <v>190</v>
      </c>
      <c r="H385" s="69" t="s">
        <v>187</v>
      </c>
    </row>
    <row r="386" spans="2:8" hidden="1" x14ac:dyDescent="0.25">
      <c r="B386" s="69" t="str">
        <f>IF(C:C='Project List'!$F$5, COUNTIF(C$5:C386,'Project List'!$F$5),"")</f>
        <v/>
      </c>
      <c r="C386" s="69">
        <v>12</v>
      </c>
      <c r="D386" s="69" t="s">
        <v>42</v>
      </c>
      <c r="E386" s="69">
        <v>19391</v>
      </c>
      <c r="F386" s="69" t="s">
        <v>191</v>
      </c>
      <c r="G386" s="69" t="s">
        <v>116</v>
      </c>
      <c r="H386" s="69" t="s">
        <v>3</v>
      </c>
    </row>
    <row r="387" spans="2:8" hidden="1" x14ac:dyDescent="0.25">
      <c r="B387" s="69" t="str">
        <f>IF(C:C='Project List'!$F$5, COUNTIF(C$5:C387,'Project List'!$F$5),"")</f>
        <v/>
      </c>
      <c r="C387" s="69">
        <v>12</v>
      </c>
      <c r="D387" s="69" t="s">
        <v>42</v>
      </c>
      <c r="E387" s="69">
        <v>8593</v>
      </c>
      <c r="F387" s="69" t="s">
        <v>192</v>
      </c>
      <c r="G387" s="69" t="s">
        <v>116</v>
      </c>
      <c r="H387" s="69" t="s">
        <v>3</v>
      </c>
    </row>
    <row r="388" spans="2:8" hidden="1" x14ac:dyDescent="0.25">
      <c r="B388" s="69" t="str">
        <f>IF(C:C='Project List'!$F$5, COUNTIF(C$5:C388,'Project List'!$F$5),"")</f>
        <v/>
      </c>
      <c r="C388" s="69">
        <v>12</v>
      </c>
      <c r="D388" s="69" t="s">
        <v>42</v>
      </c>
      <c r="E388" s="69">
        <v>9057</v>
      </c>
      <c r="F388" s="69" t="s">
        <v>193</v>
      </c>
      <c r="G388" s="69" t="s">
        <v>126</v>
      </c>
      <c r="H388" s="69" t="s">
        <v>3</v>
      </c>
    </row>
    <row r="389" spans="2:8" hidden="1" x14ac:dyDescent="0.25">
      <c r="B389" s="69" t="str">
        <f>IF(C:C='Project List'!$F$5, COUNTIF(C$5:C389,'Project List'!$F$5),"")</f>
        <v/>
      </c>
      <c r="C389" s="69">
        <v>12</v>
      </c>
      <c r="D389" s="69" t="s">
        <v>42</v>
      </c>
      <c r="E389" s="69">
        <v>8594</v>
      </c>
      <c r="F389" s="69" t="s">
        <v>194</v>
      </c>
      <c r="G389" s="69" t="s">
        <v>116</v>
      </c>
      <c r="H389" s="69" t="s">
        <v>3</v>
      </c>
    </row>
    <row r="390" spans="2:8" hidden="1" x14ac:dyDescent="0.25">
      <c r="B390" s="69" t="str">
        <f>IF(C:C='Project List'!$F$5, COUNTIF(C$5:C390,'Project List'!$F$5),"")</f>
        <v/>
      </c>
      <c r="C390" s="69">
        <v>12</v>
      </c>
      <c r="D390" s="69" t="s">
        <v>42</v>
      </c>
      <c r="E390" s="69">
        <v>8810</v>
      </c>
      <c r="F390" s="69" t="s">
        <v>195</v>
      </c>
      <c r="G390" s="69" t="s">
        <v>119</v>
      </c>
      <c r="H390" s="69" t="s">
        <v>3</v>
      </c>
    </row>
    <row r="391" spans="2:8" hidden="1" x14ac:dyDescent="0.25">
      <c r="B391" s="69" t="str">
        <f>IF(C:C='Project List'!$F$5, COUNTIF(C$5:C391,'Project List'!$F$5),"")</f>
        <v/>
      </c>
      <c r="C391" s="69">
        <v>12</v>
      </c>
      <c r="D391" s="69" t="s">
        <v>42</v>
      </c>
      <c r="E391" s="69">
        <v>8811</v>
      </c>
      <c r="F391" s="69" t="s">
        <v>196</v>
      </c>
      <c r="G391" s="69" t="s">
        <v>119</v>
      </c>
      <c r="H391" s="69" t="s">
        <v>3</v>
      </c>
    </row>
    <row r="392" spans="2:8" hidden="1" x14ac:dyDescent="0.25">
      <c r="B392" s="69" t="str">
        <f>IF(C:C='Project List'!$F$5, COUNTIF(C$5:C392,'Project List'!$F$5),"")</f>
        <v/>
      </c>
      <c r="C392" s="69">
        <v>12</v>
      </c>
      <c r="D392" s="69" t="s">
        <v>42</v>
      </c>
      <c r="E392" s="69">
        <v>8595</v>
      </c>
      <c r="F392" s="69" t="s">
        <v>197</v>
      </c>
      <c r="G392" s="69" t="s">
        <v>116</v>
      </c>
      <c r="H392" s="69" t="s">
        <v>3</v>
      </c>
    </row>
    <row r="393" spans="2:8" hidden="1" x14ac:dyDescent="0.25">
      <c r="B393" s="69" t="str">
        <f>IF(C:C='Project List'!$F$5, COUNTIF(C$5:C393,'Project List'!$F$5),"")</f>
        <v/>
      </c>
      <c r="C393" s="69">
        <v>12</v>
      </c>
      <c r="D393" s="69" t="s">
        <v>42</v>
      </c>
      <c r="E393" s="69">
        <v>9058</v>
      </c>
      <c r="F393" s="69" t="s">
        <v>198</v>
      </c>
      <c r="G393" s="69" t="s">
        <v>126</v>
      </c>
      <c r="H393" s="69" t="s">
        <v>3</v>
      </c>
    </row>
    <row r="394" spans="2:8" hidden="1" x14ac:dyDescent="0.25">
      <c r="B394" s="69" t="str">
        <f>IF(C:C='Project List'!$F$5, COUNTIF(C$5:C394,'Project List'!$F$5),"")</f>
        <v/>
      </c>
      <c r="C394" s="69">
        <v>12</v>
      </c>
      <c r="D394" s="69" t="s">
        <v>42</v>
      </c>
      <c r="E394" s="69">
        <v>8364</v>
      </c>
      <c r="F394" s="69" t="s">
        <v>199</v>
      </c>
      <c r="G394" s="69" t="s">
        <v>121</v>
      </c>
      <c r="H394" s="69" t="s">
        <v>3</v>
      </c>
    </row>
    <row r="395" spans="2:8" hidden="1" x14ac:dyDescent="0.25">
      <c r="B395" s="69" t="str">
        <f>IF(C:C='Project List'!$F$5, COUNTIF(C$5:C395,'Project List'!$F$5),"")</f>
        <v/>
      </c>
      <c r="C395" s="69">
        <v>12</v>
      </c>
      <c r="D395" s="69" t="s">
        <v>42</v>
      </c>
      <c r="E395" s="69">
        <v>8511</v>
      </c>
      <c r="F395" s="69" t="s">
        <v>1210</v>
      </c>
      <c r="G395" s="69" t="s">
        <v>121</v>
      </c>
      <c r="H395" s="69" t="s">
        <v>839</v>
      </c>
    </row>
    <row r="396" spans="2:8" hidden="1" x14ac:dyDescent="0.25">
      <c r="B396" s="69" t="str">
        <f>IF(C:C='Project List'!$F$5, COUNTIF(C$5:C396,'Project List'!$F$5),"")</f>
        <v/>
      </c>
      <c r="C396" s="69">
        <v>12</v>
      </c>
      <c r="D396" s="69" t="s">
        <v>42</v>
      </c>
      <c r="E396" s="69">
        <v>9059</v>
      </c>
      <c r="F396" s="69" t="s">
        <v>1211</v>
      </c>
      <c r="G396" s="69" t="s">
        <v>126</v>
      </c>
      <c r="H396" s="69" t="s">
        <v>839</v>
      </c>
    </row>
    <row r="397" spans="2:8" hidden="1" x14ac:dyDescent="0.25">
      <c r="B397" s="69" t="str">
        <f>IF(C:C='Project List'!$F$5, COUNTIF(C$5:C397,'Project List'!$F$5),"")</f>
        <v/>
      </c>
      <c r="C397" s="69">
        <v>12</v>
      </c>
      <c r="D397" s="69" t="s">
        <v>42</v>
      </c>
      <c r="E397" s="69">
        <v>9060</v>
      </c>
      <c r="F397" s="69" t="s">
        <v>200</v>
      </c>
      <c r="G397" s="69" t="s">
        <v>126</v>
      </c>
      <c r="H397" s="69" t="s">
        <v>3</v>
      </c>
    </row>
    <row r="398" spans="2:8" hidden="1" x14ac:dyDescent="0.25">
      <c r="B398" s="69" t="str">
        <f>IF(C:C='Project List'!$F$5, COUNTIF(C$5:C398,'Project List'!$F$5),"")</f>
        <v/>
      </c>
      <c r="C398" s="69">
        <v>12</v>
      </c>
      <c r="D398" s="69" t="s">
        <v>42</v>
      </c>
      <c r="E398" s="69">
        <v>8812</v>
      </c>
      <c r="F398" s="69" t="s">
        <v>201</v>
      </c>
      <c r="G398" s="69" t="s">
        <v>119</v>
      </c>
      <c r="H398" s="69" t="s">
        <v>3</v>
      </c>
    </row>
    <row r="399" spans="2:8" hidden="1" x14ac:dyDescent="0.25">
      <c r="B399" s="69" t="str">
        <f>IF(C:C='Project List'!$F$5, COUNTIF(C$5:C399,'Project List'!$F$5),"")</f>
        <v/>
      </c>
      <c r="C399" s="69">
        <v>12</v>
      </c>
      <c r="D399" s="69" t="s">
        <v>42</v>
      </c>
      <c r="E399" s="69">
        <v>10928</v>
      </c>
      <c r="F399" s="69" t="s">
        <v>202</v>
      </c>
      <c r="G399" s="69" t="s">
        <v>119</v>
      </c>
      <c r="H399" s="69" t="s">
        <v>3</v>
      </c>
    </row>
    <row r="400" spans="2:8" hidden="1" x14ac:dyDescent="0.25">
      <c r="B400" s="69" t="str">
        <f>IF(C:C='Project List'!$F$5, COUNTIF(C$5:C400,'Project List'!$F$5),"")</f>
        <v/>
      </c>
      <c r="C400" s="69">
        <v>12</v>
      </c>
      <c r="D400" s="69" t="s">
        <v>42</v>
      </c>
      <c r="E400" s="69">
        <v>9061</v>
      </c>
      <c r="F400" s="69" t="s">
        <v>203</v>
      </c>
      <c r="G400" s="69" t="s">
        <v>126</v>
      </c>
      <c r="H400" s="69" t="s">
        <v>3</v>
      </c>
    </row>
    <row r="401" spans="2:8" hidden="1" x14ac:dyDescent="0.25">
      <c r="B401" s="69" t="str">
        <f>IF(C:C='Project List'!$F$5, COUNTIF(C$5:C401,'Project List'!$F$5),"")</f>
        <v/>
      </c>
      <c r="C401" s="69">
        <v>12</v>
      </c>
      <c r="D401" s="69" t="s">
        <v>42</v>
      </c>
      <c r="E401" s="69">
        <v>8365</v>
      </c>
      <c r="F401" s="69" t="s">
        <v>204</v>
      </c>
      <c r="G401" s="69" t="s">
        <v>121</v>
      </c>
      <c r="H401" s="69" t="s">
        <v>3</v>
      </c>
    </row>
    <row r="402" spans="2:8" hidden="1" x14ac:dyDescent="0.25">
      <c r="B402" s="69" t="str">
        <f>IF(C:C='Project List'!$F$5, COUNTIF(C$5:C402,'Project List'!$F$5),"")</f>
        <v/>
      </c>
      <c r="C402" s="69">
        <v>12</v>
      </c>
      <c r="D402" s="69" t="s">
        <v>42</v>
      </c>
      <c r="E402" s="69">
        <v>8366</v>
      </c>
      <c r="F402" s="69" t="s">
        <v>205</v>
      </c>
      <c r="G402" s="69" t="s">
        <v>121</v>
      </c>
      <c r="H402" s="69" t="s">
        <v>3</v>
      </c>
    </row>
    <row r="403" spans="2:8" hidden="1" x14ac:dyDescent="0.25">
      <c r="B403" s="69" t="str">
        <f>IF(C:C='Project List'!$F$5, COUNTIF(C$5:C403,'Project List'!$F$5),"")</f>
        <v/>
      </c>
      <c r="C403" s="69">
        <v>12</v>
      </c>
      <c r="D403" s="69" t="s">
        <v>42</v>
      </c>
      <c r="E403" s="69">
        <v>8814</v>
      </c>
      <c r="F403" s="69" t="s">
        <v>206</v>
      </c>
      <c r="G403" s="69" t="s">
        <v>119</v>
      </c>
      <c r="H403" s="69" t="s">
        <v>3</v>
      </c>
    </row>
    <row r="404" spans="2:8" hidden="1" x14ac:dyDescent="0.25">
      <c r="B404" s="69" t="str">
        <f>IF(C:C='Project List'!$F$5, COUNTIF(C$5:C404,'Project List'!$F$5),"")</f>
        <v/>
      </c>
      <c r="C404" s="69">
        <v>12</v>
      </c>
      <c r="D404" s="69" t="s">
        <v>42</v>
      </c>
      <c r="E404" s="69">
        <v>3911</v>
      </c>
      <c r="F404" s="69" t="s">
        <v>1212</v>
      </c>
      <c r="G404" s="69" t="s">
        <v>126</v>
      </c>
      <c r="H404" s="69" t="s">
        <v>839</v>
      </c>
    </row>
    <row r="405" spans="2:8" hidden="1" x14ac:dyDescent="0.25">
      <c r="B405" s="69" t="str">
        <f>IF(C:C='Project List'!$F$5, COUNTIF(C$5:C405,'Project List'!$F$5),"")</f>
        <v/>
      </c>
      <c r="C405" s="69">
        <v>12</v>
      </c>
      <c r="D405" s="69" t="s">
        <v>42</v>
      </c>
      <c r="E405" s="69">
        <v>8596</v>
      </c>
      <c r="F405" s="69" t="s">
        <v>207</v>
      </c>
      <c r="G405" s="69" t="s">
        <v>116</v>
      </c>
      <c r="H405" s="69" t="s">
        <v>8</v>
      </c>
    </row>
    <row r="406" spans="2:8" hidden="1" x14ac:dyDescent="0.25">
      <c r="B406" s="69" t="str">
        <f>IF(C:C='Project List'!$F$5, COUNTIF(C$5:C406,'Project List'!$F$5),"")</f>
        <v/>
      </c>
      <c r="C406" s="69">
        <v>12</v>
      </c>
      <c r="D406" s="69" t="s">
        <v>42</v>
      </c>
      <c r="E406" s="69">
        <v>8815</v>
      </c>
      <c r="F406" s="69" t="s">
        <v>208</v>
      </c>
      <c r="G406" s="69" t="s">
        <v>119</v>
      </c>
      <c r="H406" s="69" t="s">
        <v>3</v>
      </c>
    </row>
    <row r="407" spans="2:8" hidden="1" x14ac:dyDescent="0.25">
      <c r="B407" s="69" t="str">
        <f>IF(C:C='Project List'!$F$5, COUNTIF(C$5:C407,'Project List'!$F$5),"")</f>
        <v/>
      </c>
      <c r="C407" s="69">
        <v>12</v>
      </c>
      <c r="D407" s="69" t="s">
        <v>42</v>
      </c>
      <c r="E407" s="69">
        <v>9063</v>
      </c>
      <c r="F407" s="69" t="s">
        <v>1213</v>
      </c>
      <c r="G407" s="69" t="s">
        <v>126</v>
      </c>
      <c r="H407" s="69" t="s">
        <v>839</v>
      </c>
    </row>
    <row r="408" spans="2:8" hidden="1" x14ac:dyDescent="0.25">
      <c r="B408" s="69" t="str">
        <f>IF(C:C='Project List'!$F$5, COUNTIF(C$5:C408,'Project List'!$F$5),"")</f>
        <v/>
      </c>
      <c r="C408" s="69">
        <v>12</v>
      </c>
      <c r="D408" s="69" t="s">
        <v>42</v>
      </c>
      <c r="E408" s="69">
        <v>8816</v>
      </c>
      <c r="F408" s="69" t="s">
        <v>209</v>
      </c>
      <c r="G408" s="69" t="s">
        <v>119</v>
      </c>
      <c r="H408" s="69" t="s">
        <v>3</v>
      </c>
    </row>
    <row r="409" spans="2:8" hidden="1" x14ac:dyDescent="0.25">
      <c r="B409" s="69" t="str">
        <f>IF(C:C='Project List'!$F$5, COUNTIF(C$5:C409,'Project List'!$F$5),"")</f>
        <v/>
      </c>
      <c r="C409" s="69">
        <v>12</v>
      </c>
      <c r="D409" s="69" t="s">
        <v>42</v>
      </c>
      <c r="E409" s="69">
        <v>8717</v>
      </c>
      <c r="F409" s="69" t="s">
        <v>210</v>
      </c>
      <c r="G409" s="69" t="s">
        <v>124</v>
      </c>
      <c r="H409" s="69" t="s">
        <v>3</v>
      </c>
    </row>
    <row r="410" spans="2:8" hidden="1" x14ac:dyDescent="0.25">
      <c r="B410" s="69" t="str">
        <f>IF(C:C='Project List'!$F$5, COUNTIF(C$5:C410,'Project List'!$F$5),"")</f>
        <v/>
      </c>
      <c r="C410" s="69">
        <v>12</v>
      </c>
      <c r="D410" s="69" t="s">
        <v>42</v>
      </c>
      <c r="E410" s="69">
        <v>9064</v>
      </c>
      <c r="F410" s="69" t="s">
        <v>211</v>
      </c>
      <c r="G410" s="69" t="s">
        <v>126</v>
      </c>
      <c r="H410" s="69" t="s">
        <v>8</v>
      </c>
    </row>
    <row r="411" spans="2:8" hidden="1" x14ac:dyDescent="0.25">
      <c r="B411" s="69" t="str">
        <f>IF(C:C='Project List'!$F$5, COUNTIF(C$5:C411,'Project List'!$F$5),"")</f>
        <v/>
      </c>
      <c r="C411" s="69">
        <v>12</v>
      </c>
      <c r="D411" s="69" t="s">
        <v>42</v>
      </c>
      <c r="E411" s="69">
        <v>8375</v>
      </c>
      <c r="F411" s="69" t="s">
        <v>212</v>
      </c>
      <c r="G411" s="69" t="s">
        <v>121</v>
      </c>
      <c r="H411" s="69" t="s">
        <v>8</v>
      </c>
    </row>
    <row r="412" spans="2:8" hidden="1" x14ac:dyDescent="0.25">
      <c r="B412" s="69" t="str">
        <f>IF(C:C='Project List'!$F$5, COUNTIF(C$5:C412,'Project List'!$F$5),"")</f>
        <v/>
      </c>
      <c r="C412" s="69">
        <v>12</v>
      </c>
      <c r="D412" s="69" t="s">
        <v>42</v>
      </c>
      <c r="E412" s="69">
        <v>9073</v>
      </c>
      <c r="F412" s="69" t="s">
        <v>213</v>
      </c>
      <c r="G412" s="69" t="s">
        <v>126</v>
      </c>
      <c r="H412" s="69" t="s">
        <v>3</v>
      </c>
    </row>
    <row r="413" spans="2:8" hidden="1" x14ac:dyDescent="0.25">
      <c r="B413" s="69" t="str">
        <f>IF(C:C='Project List'!$F$5, COUNTIF(C$5:C413,'Project List'!$F$5),"")</f>
        <v/>
      </c>
      <c r="C413" s="69">
        <v>12</v>
      </c>
      <c r="D413" s="69" t="s">
        <v>42</v>
      </c>
      <c r="E413" s="69">
        <v>9074</v>
      </c>
      <c r="F413" s="69" t="s">
        <v>214</v>
      </c>
      <c r="G413" s="69" t="s">
        <v>126</v>
      </c>
      <c r="H413" s="69" t="s">
        <v>3</v>
      </c>
    </row>
    <row r="414" spans="2:8" hidden="1" x14ac:dyDescent="0.25">
      <c r="B414" s="69" t="str">
        <f>IF(C:C='Project List'!$F$5, COUNTIF(C$5:C414,'Project List'!$F$5),"")</f>
        <v/>
      </c>
      <c r="C414" s="69">
        <v>12</v>
      </c>
      <c r="D414" s="69" t="s">
        <v>42</v>
      </c>
      <c r="E414" s="69">
        <v>15376</v>
      </c>
      <c r="F414" s="69" t="s">
        <v>215</v>
      </c>
      <c r="G414" s="69" t="s">
        <v>119</v>
      </c>
      <c r="H414" s="69" t="s">
        <v>8</v>
      </c>
    </row>
    <row r="415" spans="2:8" hidden="1" x14ac:dyDescent="0.25">
      <c r="B415" s="69" t="str">
        <f>IF(C:C='Project List'!$F$5, COUNTIF(C$5:C415,'Project List'!$F$5),"")</f>
        <v/>
      </c>
      <c r="C415" s="69">
        <v>12</v>
      </c>
      <c r="D415" s="69" t="s">
        <v>42</v>
      </c>
      <c r="E415" s="69">
        <v>25406</v>
      </c>
      <c r="F415" s="69" t="s">
        <v>216</v>
      </c>
      <c r="G415" s="69" t="s">
        <v>121</v>
      </c>
      <c r="H415" s="69" t="s">
        <v>8</v>
      </c>
    </row>
    <row r="416" spans="2:8" hidden="1" x14ac:dyDescent="0.25">
      <c r="B416" s="69" t="str">
        <f>IF(C:C='Project List'!$F$5, COUNTIF(C$5:C416,'Project List'!$F$5),"")</f>
        <v/>
      </c>
      <c r="C416" s="69">
        <v>12</v>
      </c>
      <c r="D416" s="69" t="s">
        <v>42</v>
      </c>
      <c r="E416" s="69">
        <v>8667</v>
      </c>
      <c r="F416" s="69" t="s">
        <v>217</v>
      </c>
      <c r="G416" s="69" t="s">
        <v>116</v>
      </c>
      <c r="H416" s="69" t="s">
        <v>8</v>
      </c>
    </row>
    <row r="417" spans="2:8" hidden="1" x14ac:dyDescent="0.25">
      <c r="B417" s="69" t="str">
        <f>IF(C:C='Project List'!$F$5, COUNTIF(C$5:C417,'Project List'!$F$5),"")</f>
        <v/>
      </c>
      <c r="C417" s="69">
        <v>12</v>
      </c>
      <c r="D417" s="69" t="s">
        <v>42</v>
      </c>
      <c r="E417" s="69">
        <v>10992</v>
      </c>
      <c r="F417" s="69" t="s">
        <v>218</v>
      </c>
      <c r="G417" s="69" t="s">
        <v>119</v>
      </c>
      <c r="H417" s="69" t="s">
        <v>8</v>
      </c>
    </row>
    <row r="418" spans="2:8" hidden="1" x14ac:dyDescent="0.25">
      <c r="B418" s="69" t="str">
        <f>IF(C:C='Project List'!$F$5, COUNTIF(C$5:C418,'Project List'!$F$5),"")</f>
        <v/>
      </c>
      <c r="C418" s="69">
        <v>12</v>
      </c>
      <c r="D418" s="69" t="s">
        <v>42</v>
      </c>
      <c r="E418" s="69">
        <v>8376</v>
      </c>
      <c r="F418" s="69" t="s">
        <v>219</v>
      </c>
      <c r="G418" s="69" t="s">
        <v>121</v>
      </c>
      <c r="H418" s="69" t="s">
        <v>3</v>
      </c>
    </row>
    <row r="419" spans="2:8" hidden="1" x14ac:dyDescent="0.25">
      <c r="B419" s="69" t="str">
        <f>IF(C:C='Project List'!$F$5, COUNTIF(C$5:C419,'Project List'!$F$5),"")</f>
        <v/>
      </c>
      <c r="C419" s="69">
        <v>12</v>
      </c>
      <c r="D419" s="69" t="s">
        <v>42</v>
      </c>
      <c r="E419" s="69">
        <v>9076</v>
      </c>
      <c r="F419" s="69" t="s">
        <v>220</v>
      </c>
      <c r="G419" s="69" t="s">
        <v>126</v>
      </c>
      <c r="H419" s="69" t="s">
        <v>3</v>
      </c>
    </row>
    <row r="420" spans="2:8" hidden="1" x14ac:dyDescent="0.25">
      <c r="B420" s="69" t="str">
        <f>IF(C:C='Project List'!$F$5, COUNTIF(C$5:C420,'Project List'!$F$5),"")</f>
        <v/>
      </c>
      <c r="C420" s="69">
        <v>12</v>
      </c>
      <c r="D420" s="69" t="s">
        <v>42</v>
      </c>
      <c r="E420" s="69">
        <v>24955</v>
      </c>
      <c r="F420" s="69" t="s">
        <v>221</v>
      </c>
      <c r="G420" s="69" t="s">
        <v>116</v>
      </c>
      <c r="H420" s="69" t="s">
        <v>3</v>
      </c>
    </row>
    <row r="421" spans="2:8" hidden="1" x14ac:dyDescent="0.25">
      <c r="B421" s="69" t="str">
        <f>IF(C:C='Project List'!$F$5, COUNTIF(C$5:C421,'Project List'!$F$5),"")</f>
        <v/>
      </c>
      <c r="C421" s="69">
        <v>12</v>
      </c>
      <c r="D421" s="69" t="s">
        <v>42</v>
      </c>
      <c r="E421" s="69">
        <v>8819</v>
      </c>
      <c r="F421" s="69" t="s">
        <v>222</v>
      </c>
      <c r="G421" s="69" t="s">
        <v>119</v>
      </c>
      <c r="H421" s="69" t="s">
        <v>3</v>
      </c>
    </row>
    <row r="422" spans="2:8" hidden="1" x14ac:dyDescent="0.25">
      <c r="B422" s="69" t="str">
        <f>IF(C:C='Project List'!$F$5, COUNTIF(C$5:C422,'Project List'!$F$5),"")</f>
        <v/>
      </c>
      <c r="C422" s="69">
        <v>12</v>
      </c>
      <c r="D422" s="69" t="s">
        <v>42</v>
      </c>
      <c r="E422" s="69">
        <v>8820</v>
      </c>
      <c r="F422" s="69" t="s">
        <v>223</v>
      </c>
      <c r="G422" s="69" t="s">
        <v>119</v>
      </c>
      <c r="H422" s="69" t="s">
        <v>8</v>
      </c>
    </row>
    <row r="423" spans="2:8" hidden="1" x14ac:dyDescent="0.25">
      <c r="B423" s="69" t="str">
        <f>IF(C:C='Project List'!$F$5, COUNTIF(C$5:C423,'Project List'!$F$5),"")</f>
        <v/>
      </c>
      <c r="C423" s="69">
        <v>12</v>
      </c>
      <c r="D423" s="69" t="s">
        <v>42</v>
      </c>
      <c r="E423" s="69">
        <v>8821</v>
      </c>
      <c r="F423" s="69" t="s">
        <v>224</v>
      </c>
      <c r="G423" s="69" t="s">
        <v>119</v>
      </c>
      <c r="H423" s="69" t="s">
        <v>3</v>
      </c>
    </row>
    <row r="424" spans="2:8" hidden="1" x14ac:dyDescent="0.25">
      <c r="B424" s="69" t="str">
        <f>IF(C:C='Project List'!$F$5, COUNTIF(C$5:C424,'Project List'!$F$5),"")</f>
        <v/>
      </c>
      <c r="C424" s="69">
        <v>12</v>
      </c>
      <c r="D424" s="69" t="s">
        <v>42</v>
      </c>
      <c r="E424" s="69">
        <v>8718</v>
      </c>
      <c r="F424" s="69" t="s">
        <v>225</v>
      </c>
      <c r="G424" s="69" t="s">
        <v>124</v>
      </c>
      <c r="H424" s="69" t="s">
        <v>3</v>
      </c>
    </row>
    <row r="425" spans="2:8" hidden="1" x14ac:dyDescent="0.25">
      <c r="B425" s="69" t="str">
        <f>IF(C:C='Project List'!$F$5, COUNTIF(C$5:C425,'Project List'!$F$5),"")</f>
        <v/>
      </c>
      <c r="C425" s="69">
        <v>12</v>
      </c>
      <c r="D425" s="69" t="s">
        <v>42</v>
      </c>
      <c r="E425" s="69">
        <v>8823</v>
      </c>
      <c r="F425" s="69" t="s">
        <v>226</v>
      </c>
      <c r="G425" s="69" t="s">
        <v>119</v>
      </c>
      <c r="H425" s="69" t="s">
        <v>3</v>
      </c>
    </row>
    <row r="426" spans="2:8" hidden="1" x14ac:dyDescent="0.25">
      <c r="B426" s="69" t="str">
        <f>IF(C:C='Project List'!$F$5, COUNTIF(C$5:C426,'Project List'!$F$5),"")</f>
        <v/>
      </c>
      <c r="C426" s="69">
        <v>12</v>
      </c>
      <c r="D426" s="69" t="s">
        <v>42</v>
      </c>
      <c r="E426" s="69">
        <v>8601</v>
      </c>
      <c r="F426" s="69" t="s">
        <v>227</v>
      </c>
      <c r="G426" s="69" t="s">
        <v>116</v>
      </c>
      <c r="H426" s="69" t="s">
        <v>8</v>
      </c>
    </row>
    <row r="427" spans="2:8" hidden="1" x14ac:dyDescent="0.25">
      <c r="B427" s="69" t="str">
        <f>IF(C:C='Project List'!$F$5, COUNTIF(C$5:C427,'Project List'!$F$5),"")</f>
        <v/>
      </c>
      <c r="C427" s="69">
        <v>12</v>
      </c>
      <c r="D427" s="69" t="s">
        <v>42</v>
      </c>
      <c r="E427" s="69">
        <v>8371</v>
      </c>
      <c r="F427" s="69" t="s">
        <v>228</v>
      </c>
      <c r="G427" s="69" t="s">
        <v>121</v>
      </c>
      <c r="H427" s="69" t="s">
        <v>8</v>
      </c>
    </row>
    <row r="428" spans="2:8" hidden="1" x14ac:dyDescent="0.25">
      <c r="B428" s="69" t="str">
        <f>IF(C:C='Project List'!$F$5, COUNTIF(C$5:C428,'Project List'!$F$5),"")</f>
        <v/>
      </c>
      <c r="C428" s="69">
        <v>12</v>
      </c>
      <c r="D428" s="69" t="s">
        <v>42</v>
      </c>
      <c r="E428" s="69">
        <v>8370</v>
      </c>
      <c r="F428" s="69" t="s">
        <v>229</v>
      </c>
      <c r="G428" s="69" t="s">
        <v>121</v>
      </c>
      <c r="H428" s="69" t="s">
        <v>8</v>
      </c>
    </row>
    <row r="429" spans="2:8" hidden="1" x14ac:dyDescent="0.25">
      <c r="B429" s="69" t="str">
        <f>IF(C:C='Project List'!$F$5, COUNTIF(C$5:C429,'Project List'!$F$5),"")</f>
        <v/>
      </c>
      <c r="C429" s="69">
        <v>12</v>
      </c>
      <c r="D429" s="69" t="s">
        <v>42</v>
      </c>
      <c r="E429" s="69">
        <v>9011</v>
      </c>
      <c r="F429" s="69" t="s">
        <v>230</v>
      </c>
      <c r="G429" s="69" t="s">
        <v>168</v>
      </c>
      <c r="H429" s="69" t="s">
        <v>187</v>
      </c>
    </row>
    <row r="430" spans="2:8" hidden="1" x14ac:dyDescent="0.25">
      <c r="B430" s="69" t="str">
        <f>IF(C:C='Project List'!$F$5, COUNTIF(C$5:C430,'Project List'!$F$5),"")</f>
        <v/>
      </c>
      <c r="C430" s="69">
        <v>12</v>
      </c>
      <c r="D430" s="69" t="s">
        <v>42</v>
      </c>
      <c r="E430" s="69">
        <v>9077</v>
      </c>
      <c r="F430" s="69" t="s">
        <v>231</v>
      </c>
      <c r="G430" s="69" t="s">
        <v>126</v>
      </c>
      <c r="H430" s="69" t="s">
        <v>3</v>
      </c>
    </row>
    <row r="431" spans="2:8" hidden="1" x14ac:dyDescent="0.25">
      <c r="B431" s="69" t="str">
        <f>IF(C:C='Project List'!$F$5, COUNTIF(C$5:C431,'Project List'!$F$5),"")</f>
        <v/>
      </c>
      <c r="C431" s="69">
        <v>12</v>
      </c>
      <c r="D431" s="69" t="s">
        <v>42</v>
      </c>
      <c r="E431" s="69">
        <v>8719</v>
      </c>
      <c r="F431" s="69" t="s">
        <v>232</v>
      </c>
      <c r="G431" s="69" t="s">
        <v>124</v>
      </c>
      <c r="H431" s="69" t="s">
        <v>3</v>
      </c>
    </row>
    <row r="432" spans="2:8" hidden="1" x14ac:dyDescent="0.25">
      <c r="B432" s="69" t="str">
        <f>IF(C:C='Project List'!$F$5, COUNTIF(C$5:C432,'Project List'!$F$5),"")</f>
        <v/>
      </c>
      <c r="C432" s="69">
        <v>12</v>
      </c>
      <c r="D432" s="69" t="s">
        <v>42</v>
      </c>
      <c r="E432" s="69">
        <v>8373</v>
      </c>
      <c r="F432" s="69" t="s">
        <v>233</v>
      </c>
      <c r="G432" s="69" t="s">
        <v>121</v>
      </c>
      <c r="H432" s="69" t="s">
        <v>3</v>
      </c>
    </row>
    <row r="433" spans="2:8" hidden="1" x14ac:dyDescent="0.25">
      <c r="B433" s="69" t="str">
        <f>IF(C:C='Project List'!$F$5, COUNTIF(C$5:C433,'Project List'!$F$5),"")</f>
        <v/>
      </c>
      <c r="C433" s="69">
        <v>12</v>
      </c>
      <c r="D433" s="69" t="s">
        <v>42</v>
      </c>
      <c r="E433" s="69">
        <v>8824</v>
      </c>
      <c r="F433" s="69" t="s">
        <v>234</v>
      </c>
      <c r="G433" s="69" t="s">
        <v>119</v>
      </c>
      <c r="H433" s="69" t="s">
        <v>3</v>
      </c>
    </row>
    <row r="434" spans="2:8" hidden="1" x14ac:dyDescent="0.25">
      <c r="B434" s="69" t="str">
        <f>IF(C:C='Project List'!$F$5, COUNTIF(C$5:C434,'Project List'!$F$5),"")</f>
        <v/>
      </c>
      <c r="C434" s="69">
        <v>12</v>
      </c>
      <c r="D434" s="69" t="s">
        <v>42</v>
      </c>
      <c r="E434" s="69">
        <v>9080</v>
      </c>
      <c r="F434" s="69" t="s">
        <v>235</v>
      </c>
      <c r="G434" s="69" t="s">
        <v>126</v>
      </c>
      <c r="H434" s="69" t="s">
        <v>3</v>
      </c>
    </row>
    <row r="435" spans="2:8" hidden="1" x14ac:dyDescent="0.25">
      <c r="B435" s="69" t="str">
        <f>IF(C:C='Project List'!$F$5, COUNTIF(C$5:C435,'Project List'!$F$5),"")</f>
        <v/>
      </c>
      <c r="C435" s="69">
        <v>12</v>
      </c>
      <c r="D435" s="69" t="s">
        <v>42</v>
      </c>
      <c r="E435" s="69">
        <v>8825</v>
      </c>
      <c r="F435" s="69" t="s">
        <v>236</v>
      </c>
      <c r="G435" s="69" t="s">
        <v>119</v>
      </c>
      <c r="H435" s="69" t="s">
        <v>3</v>
      </c>
    </row>
    <row r="436" spans="2:8" hidden="1" x14ac:dyDescent="0.25">
      <c r="B436" s="69" t="str">
        <f>IF(C:C='Project List'!$F$5, COUNTIF(C$5:C436,'Project List'!$F$5),"")</f>
        <v/>
      </c>
      <c r="C436" s="69">
        <v>12</v>
      </c>
      <c r="D436" s="69" t="s">
        <v>42</v>
      </c>
      <c r="E436" s="69">
        <v>8826</v>
      </c>
      <c r="F436" s="69" t="s">
        <v>237</v>
      </c>
      <c r="G436" s="69" t="s">
        <v>119</v>
      </c>
      <c r="H436" s="69" t="s">
        <v>3</v>
      </c>
    </row>
    <row r="437" spans="2:8" hidden="1" x14ac:dyDescent="0.25">
      <c r="B437" s="69" t="str">
        <f>IF(C:C='Project List'!$F$5, COUNTIF(C$5:C437,'Project List'!$F$5),"")</f>
        <v/>
      </c>
      <c r="C437" s="69">
        <v>12</v>
      </c>
      <c r="D437" s="69" t="s">
        <v>42</v>
      </c>
      <c r="E437" s="69">
        <v>9081</v>
      </c>
      <c r="F437" s="69" t="s">
        <v>238</v>
      </c>
      <c r="G437" s="69" t="s">
        <v>126</v>
      </c>
      <c r="H437" s="69" t="s">
        <v>3</v>
      </c>
    </row>
    <row r="438" spans="2:8" hidden="1" x14ac:dyDescent="0.25">
      <c r="B438" s="69" t="str">
        <f>IF(C:C='Project List'!$F$5, COUNTIF(C$5:C438,'Project List'!$F$5),"")</f>
        <v/>
      </c>
      <c r="C438" s="69">
        <v>12</v>
      </c>
      <c r="D438" s="69" t="s">
        <v>42</v>
      </c>
      <c r="E438" s="69">
        <v>9012</v>
      </c>
      <c r="F438" s="69" t="s">
        <v>239</v>
      </c>
      <c r="G438" s="69" t="s">
        <v>168</v>
      </c>
      <c r="H438" s="69" t="s">
        <v>3</v>
      </c>
    </row>
    <row r="439" spans="2:8" hidden="1" x14ac:dyDescent="0.25">
      <c r="B439" s="69" t="str">
        <f>IF(C:C='Project List'!$F$5, COUNTIF(C$5:C439,'Project List'!$F$5),"")</f>
        <v/>
      </c>
      <c r="C439" s="69">
        <v>12</v>
      </c>
      <c r="D439" s="69" t="s">
        <v>42</v>
      </c>
      <c r="E439" s="69">
        <v>8827</v>
      </c>
      <c r="F439" s="69" t="s">
        <v>240</v>
      </c>
      <c r="G439" s="69" t="s">
        <v>119</v>
      </c>
      <c r="H439" s="69" t="s">
        <v>3</v>
      </c>
    </row>
    <row r="440" spans="2:8" hidden="1" x14ac:dyDescent="0.25">
      <c r="B440" s="69" t="str">
        <f>IF(C:C='Project List'!$F$5, COUNTIF(C$5:C440,'Project List'!$F$5),"")</f>
        <v/>
      </c>
      <c r="C440" s="69">
        <v>12</v>
      </c>
      <c r="D440" s="69" t="s">
        <v>42</v>
      </c>
      <c r="E440" s="69">
        <v>8828</v>
      </c>
      <c r="F440" s="69" t="s">
        <v>241</v>
      </c>
      <c r="G440" s="69" t="s">
        <v>119</v>
      </c>
      <c r="H440" s="69" t="s">
        <v>3</v>
      </c>
    </row>
    <row r="441" spans="2:8" hidden="1" x14ac:dyDescent="0.25">
      <c r="B441" s="69" t="str">
        <f>IF(C:C='Project List'!$F$5, COUNTIF(C$5:C441,'Project List'!$F$5),"")</f>
        <v/>
      </c>
      <c r="C441" s="69">
        <v>12</v>
      </c>
      <c r="D441" s="69" t="s">
        <v>42</v>
      </c>
      <c r="E441" s="69">
        <v>8829</v>
      </c>
      <c r="F441" s="69" t="s">
        <v>242</v>
      </c>
      <c r="G441" s="69" t="s">
        <v>119</v>
      </c>
      <c r="H441" s="69" t="s">
        <v>3</v>
      </c>
    </row>
    <row r="442" spans="2:8" hidden="1" x14ac:dyDescent="0.25">
      <c r="B442" s="69" t="str">
        <f>IF(C:C='Project List'!$F$5, COUNTIF(C$5:C442,'Project List'!$F$5),"")</f>
        <v/>
      </c>
      <c r="C442" s="69">
        <v>12</v>
      </c>
      <c r="D442" s="69" t="s">
        <v>42</v>
      </c>
      <c r="E442" s="69">
        <v>8374</v>
      </c>
      <c r="F442" s="69" t="s">
        <v>243</v>
      </c>
      <c r="G442" s="69" t="s">
        <v>121</v>
      </c>
      <c r="H442" s="69" t="s">
        <v>3</v>
      </c>
    </row>
    <row r="443" spans="2:8" hidden="1" x14ac:dyDescent="0.25">
      <c r="B443" s="69" t="str">
        <f>IF(C:C='Project List'!$F$5, COUNTIF(C$5:C443,'Project List'!$F$5),"")</f>
        <v/>
      </c>
      <c r="C443" s="69">
        <v>12</v>
      </c>
      <c r="D443" s="69" t="s">
        <v>42</v>
      </c>
      <c r="E443" s="69">
        <v>8830</v>
      </c>
      <c r="F443" s="69" t="s">
        <v>244</v>
      </c>
      <c r="G443" s="69" t="s">
        <v>119</v>
      </c>
      <c r="H443" s="69" t="s">
        <v>3</v>
      </c>
    </row>
    <row r="444" spans="2:8" hidden="1" x14ac:dyDescent="0.25">
      <c r="B444" s="69" t="str">
        <f>IF(C:C='Project List'!$F$5, COUNTIF(C$5:C444,'Project List'!$F$5),"")</f>
        <v/>
      </c>
      <c r="C444" s="69">
        <v>12</v>
      </c>
      <c r="D444" s="69" t="s">
        <v>42</v>
      </c>
      <c r="E444" s="69">
        <v>9082</v>
      </c>
      <c r="F444" s="69" t="s">
        <v>245</v>
      </c>
      <c r="G444" s="69" t="s">
        <v>126</v>
      </c>
      <c r="H444" s="69" t="s">
        <v>3</v>
      </c>
    </row>
    <row r="445" spans="2:8" hidden="1" x14ac:dyDescent="0.25">
      <c r="B445" s="69" t="str">
        <f>IF(C:C='Project List'!$F$5, COUNTIF(C$5:C445,'Project List'!$F$5),"")</f>
        <v/>
      </c>
      <c r="C445" s="69">
        <v>12</v>
      </c>
      <c r="D445" s="69" t="s">
        <v>42</v>
      </c>
      <c r="E445" s="69">
        <v>10379</v>
      </c>
      <c r="F445" s="69" t="s">
        <v>246</v>
      </c>
      <c r="G445" s="69" t="s">
        <v>121</v>
      </c>
      <c r="H445" s="69" t="s">
        <v>8</v>
      </c>
    </row>
    <row r="446" spans="2:8" hidden="1" x14ac:dyDescent="0.25">
      <c r="B446" s="69" t="str">
        <f>IF(C:C='Project List'!$F$5, COUNTIF(C$5:C446,'Project List'!$F$5),"")</f>
        <v/>
      </c>
      <c r="C446" s="69">
        <v>12</v>
      </c>
      <c r="D446" s="69" t="s">
        <v>42</v>
      </c>
      <c r="E446" s="69">
        <v>8377</v>
      </c>
      <c r="F446" s="69" t="s">
        <v>247</v>
      </c>
      <c r="G446" s="69" t="s">
        <v>121</v>
      </c>
      <c r="H446" s="69" t="s">
        <v>3</v>
      </c>
    </row>
    <row r="447" spans="2:8" hidden="1" x14ac:dyDescent="0.25">
      <c r="B447" s="69" t="str">
        <f>IF(C:C='Project List'!$F$5, COUNTIF(C$5:C447,'Project List'!$F$5),"")</f>
        <v/>
      </c>
      <c r="C447" s="69">
        <v>12</v>
      </c>
      <c r="D447" s="69" t="s">
        <v>42</v>
      </c>
      <c r="E447" s="69">
        <v>8604</v>
      </c>
      <c r="F447" s="69" t="s">
        <v>248</v>
      </c>
      <c r="G447" s="69" t="s">
        <v>116</v>
      </c>
      <c r="H447" s="69" t="s">
        <v>3</v>
      </c>
    </row>
    <row r="448" spans="2:8" hidden="1" x14ac:dyDescent="0.25">
      <c r="B448" s="69" t="str">
        <f>IF(C:C='Project List'!$F$5, COUNTIF(C$5:C448,'Project List'!$F$5),"")</f>
        <v/>
      </c>
      <c r="C448" s="69">
        <v>12</v>
      </c>
      <c r="D448" s="69" t="s">
        <v>42</v>
      </c>
      <c r="E448" s="69">
        <v>8642</v>
      </c>
      <c r="F448" s="69" t="s">
        <v>249</v>
      </c>
      <c r="G448" s="69" t="s">
        <v>250</v>
      </c>
      <c r="H448" s="69" t="s">
        <v>187</v>
      </c>
    </row>
    <row r="449" spans="2:8" hidden="1" x14ac:dyDescent="0.25">
      <c r="B449" s="69" t="str">
        <f>IF(C:C='Project List'!$F$5, COUNTIF(C$5:C449,'Project List'!$F$5),"")</f>
        <v/>
      </c>
      <c r="C449" s="69">
        <v>12</v>
      </c>
      <c r="D449" s="69" t="s">
        <v>42</v>
      </c>
      <c r="E449" s="69">
        <v>8831</v>
      </c>
      <c r="F449" s="69" t="s">
        <v>251</v>
      </c>
      <c r="G449" s="69" t="s">
        <v>119</v>
      </c>
      <c r="H449" s="69" t="s">
        <v>3</v>
      </c>
    </row>
    <row r="450" spans="2:8" hidden="1" x14ac:dyDescent="0.25">
      <c r="B450" s="69" t="str">
        <f>IF(C:C='Project List'!$F$5, COUNTIF(C$5:C450,'Project List'!$F$5),"")</f>
        <v/>
      </c>
      <c r="C450" s="69">
        <v>12</v>
      </c>
      <c r="D450" s="69" t="s">
        <v>42</v>
      </c>
      <c r="E450" s="69">
        <v>10905</v>
      </c>
      <c r="F450" s="69" t="s">
        <v>252</v>
      </c>
      <c r="G450" s="69" t="s">
        <v>126</v>
      </c>
      <c r="H450" s="69" t="s">
        <v>3</v>
      </c>
    </row>
    <row r="451" spans="2:8" hidden="1" x14ac:dyDescent="0.25">
      <c r="B451" s="69" t="str">
        <f>IF(C:C='Project List'!$F$5, COUNTIF(C$5:C451,'Project List'!$F$5),"")</f>
        <v/>
      </c>
      <c r="C451" s="69">
        <v>12</v>
      </c>
      <c r="D451" s="69" t="s">
        <v>42</v>
      </c>
      <c r="E451" s="69">
        <v>8832</v>
      </c>
      <c r="F451" s="69" t="s">
        <v>253</v>
      </c>
      <c r="G451" s="69" t="s">
        <v>119</v>
      </c>
      <c r="H451" s="69" t="s">
        <v>3</v>
      </c>
    </row>
    <row r="452" spans="2:8" hidden="1" x14ac:dyDescent="0.25">
      <c r="B452" s="69" t="str">
        <f>IF(C:C='Project List'!$F$5, COUNTIF(C$5:C452,'Project List'!$F$5),"")</f>
        <v/>
      </c>
      <c r="C452" s="69">
        <v>12</v>
      </c>
      <c r="D452" s="69" t="s">
        <v>42</v>
      </c>
      <c r="E452" s="69">
        <v>9084</v>
      </c>
      <c r="F452" s="69" t="s">
        <v>254</v>
      </c>
      <c r="G452" s="69" t="s">
        <v>126</v>
      </c>
      <c r="H452" s="69" t="s">
        <v>3</v>
      </c>
    </row>
    <row r="453" spans="2:8" hidden="1" x14ac:dyDescent="0.25">
      <c r="B453" s="69" t="str">
        <f>IF(C:C='Project List'!$F$5, COUNTIF(C$5:C453,'Project List'!$F$5),"")</f>
        <v/>
      </c>
      <c r="C453" s="69">
        <v>12</v>
      </c>
      <c r="D453" s="69" t="s">
        <v>42</v>
      </c>
      <c r="E453" s="69">
        <v>8379</v>
      </c>
      <c r="F453" s="69" t="s">
        <v>255</v>
      </c>
      <c r="G453" s="69" t="s">
        <v>121</v>
      </c>
      <c r="H453" s="69" t="s">
        <v>3</v>
      </c>
    </row>
    <row r="454" spans="2:8" hidden="1" x14ac:dyDescent="0.25">
      <c r="B454" s="69" t="str">
        <f>IF(C:C='Project List'!$F$5, COUNTIF(C$5:C454,'Project List'!$F$5),"")</f>
        <v/>
      </c>
      <c r="C454" s="69">
        <v>12</v>
      </c>
      <c r="D454" s="69" t="s">
        <v>42</v>
      </c>
      <c r="E454" s="69">
        <v>8381</v>
      </c>
      <c r="F454" s="69" t="s">
        <v>256</v>
      </c>
      <c r="G454" s="69" t="s">
        <v>121</v>
      </c>
      <c r="H454" s="69" t="s">
        <v>8</v>
      </c>
    </row>
    <row r="455" spans="2:8" hidden="1" x14ac:dyDescent="0.25">
      <c r="B455" s="69" t="str">
        <f>IF(C:C='Project List'!$F$5, COUNTIF(C$5:C455,'Project List'!$F$5),"")</f>
        <v/>
      </c>
      <c r="C455" s="69">
        <v>12</v>
      </c>
      <c r="D455" s="69" t="s">
        <v>42</v>
      </c>
      <c r="E455" s="69">
        <v>8721</v>
      </c>
      <c r="F455" s="69" t="s">
        <v>257</v>
      </c>
      <c r="G455" s="69" t="s">
        <v>124</v>
      </c>
      <c r="H455" s="69" t="s">
        <v>3</v>
      </c>
    </row>
    <row r="456" spans="2:8" hidden="1" x14ac:dyDescent="0.25">
      <c r="B456" s="69" t="str">
        <f>IF(C:C='Project List'!$F$5, COUNTIF(C$5:C456,'Project List'!$F$5),"")</f>
        <v/>
      </c>
      <c r="C456" s="69">
        <v>12</v>
      </c>
      <c r="D456" s="69" t="s">
        <v>42</v>
      </c>
      <c r="E456" s="69">
        <v>8855</v>
      </c>
      <c r="F456" s="69" t="s">
        <v>258</v>
      </c>
      <c r="G456" s="69" t="s">
        <v>119</v>
      </c>
      <c r="H456" s="69" t="s">
        <v>3</v>
      </c>
    </row>
    <row r="457" spans="2:8" hidden="1" x14ac:dyDescent="0.25">
      <c r="B457" s="69" t="str">
        <f>IF(C:C='Project List'!$F$5, COUNTIF(C$5:C457,'Project List'!$F$5),"")</f>
        <v/>
      </c>
      <c r="C457" s="69">
        <v>12</v>
      </c>
      <c r="D457" s="69" t="s">
        <v>42</v>
      </c>
      <c r="E457" s="69">
        <v>8856</v>
      </c>
      <c r="F457" s="69" t="s">
        <v>259</v>
      </c>
      <c r="G457" s="69" t="s">
        <v>119</v>
      </c>
      <c r="H457" s="69" t="s">
        <v>3</v>
      </c>
    </row>
    <row r="458" spans="2:8" hidden="1" x14ac:dyDescent="0.25">
      <c r="B458" s="69" t="str">
        <f>IF(C:C='Project List'!$F$5, COUNTIF(C$5:C458,'Project List'!$F$5),"")</f>
        <v/>
      </c>
      <c r="C458" s="69">
        <v>12</v>
      </c>
      <c r="D458" s="69" t="s">
        <v>42</v>
      </c>
      <c r="E458" s="69">
        <v>9013</v>
      </c>
      <c r="F458" s="69" t="s">
        <v>260</v>
      </c>
      <c r="G458" s="69" t="s">
        <v>168</v>
      </c>
      <c r="H458" s="69" t="s">
        <v>3</v>
      </c>
    </row>
    <row r="459" spans="2:8" hidden="1" x14ac:dyDescent="0.25">
      <c r="B459" s="69" t="str">
        <f>IF(C:C='Project List'!$F$5, COUNTIF(C$5:C459,'Project List'!$F$5),"")</f>
        <v/>
      </c>
      <c r="C459" s="69">
        <v>12</v>
      </c>
      <c r="D459" s="69" t="s">
        <v>42</v>
      </c>
      <c r="E459" s="69">
        <v>8382</v>
      </c>
      <c r="F459" s="69" t="s">
        <v>261</v>
      </c>
      <c r="G459" s="69" t="s">
        <v>121</v>
      </c>
      <c r="H459" s="69" t="s">
        <v>3</v>
      </c>
    </row>
    <row r="460" spans="2:8" hidden="1" x14ac:dyDescent="0.25">
      <c r="B460" s="69" t="str">
        <f>IF(C:C='Project List'!$F$5, COUNTIF(C$5:C460,'Project List'!$F$5),"")</f>
        <v/>
      </c>
      <c r="C460" s="69">
        <v>12</v>
      </c>
      <c r="D460" s="69" t="s">
        <v>42</v>
      </c>
      <c r="E460" s="69">
        <v>8857</v>
      </c>
      <c r="F460" s="69" t="s">
        <v>262</v>
      </c>
      <c r="G460" s="69" t="s">
        <v>119</v>
      </c>
      <c r="H460" s="69" t="s">
        <v>3</v>
      </c>
    </row>
    <row r="461" spans="2:8" hidden="1" x14ac:dyDescent="0.25">
      <c r="B461" s="69" t="str">
        <f>IF(C:C='Project List'!$F$5, COUNTIF(C$5:C461,'Project List'!$F$5),"")</f>
        <v/>
      </c>
      <c r="C461" s="69">
        <v>12</v>
      </c>
      <c r="D461" s="69" t="s">
        <v>42</v>
      </c>
      <c r="E461" s="69">
        <v>9014</v>
      </c>
      <c r="F461" s="69" t="s">
        <v>263</v>
      </c>
      <c r="G461" s="69" t="s">
        <v>168</v>
      </c>
      <c r="H461" s="69" t="s">
        <v>3</v>
      </c>
    </row>
    <row r="462" spans="2:8" hidden="1" x14ac:dyDescent="0.25">
      <c r="B462" s="69" t="str">
        <f>IF(C:C='Project List'!$F$5, COUNTIF(C$5:C462,'Project List'!$F$5),"")</f>
        <v/>
      </c>
      <c r="C462" s="69">
        <v>12</v>
      </c>
      <c r="D462" s="69" t="s">
        <v>42</v>
      </c>
      <c r="E462" s="69">
        <v>9086</v>
      </c>
      <c r="F462" s="69" t="s">
        <v>264</v>
      </c>
      <c r="G462" s="69" t="s">
        <v>126</v>
      </c>
      <c r="H462" s="69" t="s">
        <v>3</v>
      </c>
    </row>
    <row r="463" spans="2:8" hidden="1" x14ac:dyDescent="0.25">
      <c r="B463" s="69" t="str">
        <f>IF(C:C='Project List'!$F$5, COUNTIF(C$5:C463,'Project List'!$F$5),"")</f>
        <v/>
      </c>
      <c r="C463" s="69">
        <v>12</v>
      </c>
      <c r="D463" s="69" t="s">
        <v>42</v>
      </c>
      <c r="E463" s="69">
        <v>9087</v>
      </c>
      <c r="F463" s="69" t="s">
        <v>265</v>
      </c>
      <c r="G463" s="69" t="s">
        <v>126</v>
      </c>
      <c r="H463" s="69" t="s">
        <v>3</v>
      </c>
    </row>
    <row r="464" spans="2:8" hidden="1" x14ac:dyDescent="0.25">
      <c r="B464" s="69" t="str">
        <f>IF(C:C='Project List'!$F$5, COUNTIF(C$5:C464,'Project List'!$F$5),"")</f>
        <v/>
      </c>
      <c r="C464" s="69">
        <v>12</v>
      </c>
      <c r="D464" s="69" t="s">
        <v>42</v>
      </c>
      <c r="E464" s="69">
        <v>9088</v>
      </c>
      <c r="F464" s="69" t="s">
        <v>266</v>
      </c>
      <c r="G464" s="69" t="s">
        <v>126</v>
      </c>
      <c r="H464" s="69" t="s">
        <v>3</v>
      </c>
    </row>
    <row r="465" spans="2:8" hidden="1" x14ac:dyDescent="0.25">
      <c r="B465" s="69" t="str">
        <f>IF(C:C='Project List'!$F$5, COUNTIF(C$5:C465,'Project List'!$F$5),"")</f>
        <v/>
      </c>
      <c r="C465" s="69">
        <v>12</v>
      </c>
      <c r="D465" s="69" t="s">
        <v>42</v>
      </c>
      <c r="E465" s="69">
        <v>24613</v>
      </c>
      <c r="F465" s="69" t="s">
        <v>267</v>
      </c>
      <c r="G465" s="69" t="s">
        <v>119</v>
      </c>
      <c r="H465" s="69" t="s">
        <v>8</v>
      </c>
    </row>
    <row r="466" spans="2:8" hidden="1" x14ac:dyDescent="0.25">
      <c r="B466" s="69" t="str">
        <f>IF(C:C='Project List'!$F$5, COUNTIF(C$5:C466,'Project List'!$F$5),"")</f>
        <v/>
      </c>
      <c r="C466" s="69">
        <v>12</v>
      </c>
      <c r="D466" s="69" t="s">
        <v>42</v>
      </c>
      <c r="E466" s="69">
        <v>8859</v>
      </c>
      <c r="F466" s="69" t="s">
        <v>267</v>
      </c>
      <c r="G466" s="69" t="s">
        <v>119</v>
      </c>
      <c r="H466" s="69" t="s">
        <v>839</v>
      </c>
    </row>
    <row r="467" spans="2:8" hidden="1" x14ac:dyDescent="0.25">
      <c r="B467" s="69" t="str">
        <f>IF(C:C='Project List'!$F$5, COUNTIF(C$5:C467,'Project List'!$F$5),"")</f>
        <v/>
      </c>
      <c r="C467" s="69">
        <v>12</v>
      </c>
      <c r="D467" s="69" t="s">
        <v>42</v>
      </c>
      <c r="E467" s="69">
        <v>9576</v>
      </c>
      <c r="F467" s="69" t="s">
        <v>268</v>
      </c>
      <c r="G467" s="69" t="s">
        <v>168</v>
      </c>
      <c r="H467" s="69" t="s">
        <v>3</v>
      </c>
    </row>
    <row r="468" spans="2:8" hidden="1" x14ac:dyDescent="0.25">
      <c r="B468" s="69" t="str">
        <f>IF(C:C='Project List'!$F$5, COUNTIF(C$5:C468,'Project List'!$F$5),"")</f>
        <v/>
      </c>
      <c r="C468" s="69">
        <v>12</v>
      </c>
      <c r="D468" s="69" t="s">
        <v>42</v>
      </c>
      <c r="E468" s="69">
        <v>8722</v>
      </c>
      <c r="F468" s="69" t="s">
        <v>1214</v>
      </c>
      <c r="G468" s="69" t="s">
        <v>124</v>
      </c>
      <c r="H468" s="69" t="s">
        <v>839</v>
      </c>
    </row>
    <row r="469" spans="2:8" hidden="1" x14ac:dyDescent="0.25">
      <c r="B469" s="69" t="str">
        <f>IF(C:C='Project List'!$F$5, COUNTIF(C$5:C469,'Project List'!$F$5),"")</f>
        <v/>
      </c>
      <c r="C469" s="69">
        <v>12</v>
      </c>
      <c r="D469" s="69" t="s">
        <v>42</v>
      </c>
      <c r="E469" s="69">
        <v>11254</v>
      </c>
      <c r="F469" s="69" t="s">
        <v>269</v>
      </c>
      <c r="G469" s="69" t="s">
        <v>121</v>
      </c>
      <c r="H469" s="69" t="s">
        <v>3</v>
      </c>
    </row>
    <row r="470" spans="2:8" hidden="1" x14ac:dyDescent="0.25">
      <c r="B470" s="69" t="str">
        <f>IF(C:C='Project List'!$F$5, COUNTIF(C$5:C470,'Project List'!$F$5),"")</f>
        <v/>
      </c>
      <c r="C470" s="69">
        <v>12</v>
      </c>
      <c r="D470" s="69" t="s">
        <v>42</v>
      </c>
      <c r="E470" s="69">
        <v>9089</v>
      </c>
      <c r="F470" s="69" t="s">
        <v>270</v>
      </c>
      <c r="G470" s="69" t="s">
        <v>126</v>
      </c>
      <c r="H470" s="69" t="s">
        <v>3</v>
      </c>
    </row>
    <row r="471" spans="2:8" hidden="1" x14ac:dyDescent="0.25">
      <c r="B471" s="69" t="str">
        <f>IF(C:C='Project List'!$F$5, COUNTIF(C$5:C471,'Project List'!$F$5),"")</f>
        <v/>
      </c>
      <c r="C471" s="69">
        <v>12</v>
      </c>
      <c r="D471" s="69" t="s">
        <v>42</v>
      </c>
      <c r="E471" s="69">
        <v>8383</v>
      </c>
      <c r="F471" s="69" t="s">
        <v>271</v>
      </c>
      <c r="G471" s="69" t="s">
        <v>121</v>
      </c>
      <c r="H471" s="69" t="s">
        <v>8</v>
      </c>
    </row>
    <row r="472" spans="2:8" hidden="1" x14ac:dyDescent="0.25">
      <c r="B472" s="69" t="str">
        <f>IF(C:C='Project List'!$F$5, COUNTIF(C$5:C472,'Project List'!$F$5),"")</f>
        <v/>
      </c>
      <c r="C472" s="69">
        <v>12</v>
      </c>
      <c r="D472" s="69" t="s">
        <v>42</v>
      </c>
      <c r="E472" s="69">
        <v>8858</v>
      </c>
      <c r="F472" s="69" t="s">
        <v>272</v>
      </c>
      <c r="G472" s="69" t="s">
        <v>119</v>
      </c>
      <c r="H472" s="69" t="s">
        <v>3</v>
      </c>
    </row>
    <row r="473" spans="2:8" hidden="1" x14ac:dyDescent="0.25">
      <c r="B473" s="69" t="str">
        <f>IF(C:C='Project List'!$F$5, COUNTIF(C$5:C473,'Project List'!$F$5),"")</f>
        <v/>
      </c>
      <c r="C473" s="69">
        <v>12</v>
      </c>
      <c r="D473" s="69" t="s">
        <v>42</v>
      </c>
      <c r="E473" s="69">
        <v>8606</v>
      </c>
      <c r="F473" s="69" t="s">
        <v>273</v>
      </c>
      <c r="G473" s="69" t="s">
        <v>116</v>
      </c>
      <c r="H473" s="69" t="s">
        <v>3</v>
      </c>
    </row>
    <row r="474" spans="2:8" hidden="1" x14ac:dyDescent="0.25">
      <c r="B474" s="69" t="str">
        <f>IF(C:C='Project List'!$F$5, COUNTIF(C$5:C474,'Project List'!$F$5),"")</f>
        <v/>
      </c>
      <c r="C474" s="69">
        <v>12</v>
      </c>
      <c r="D474" s="69" t="s">
        <v>42</v>
      </c>
      <c r="E474" s="69">
        <v>8860</v>
      </c>
      <c r="F474" s="69" t="s">
        <v>274</v>
      </c>
      <c r="G474" s="69" t="s">
        <v>119</v>
      </c>
      <c r="H474" s="69" t="s">
        <v>3</v>
      </c>
    </row>
    <row r="475" spans="2:8" hidden="1" x14ac:dyDescent="0.25">
      <c r="B475" s="69" t="str">
        <f>IF(C:C='Project List'!$F$5, COUNTIF(C$5:C475,'Project List'!$F$5),"")</f>
        <v/>
      </c>
      <c r="C475" s="69">
        <v>12</v>
      </c>
      <c r="D475" s="69" t="s">
        <v>42</v>
      </c>
      <c r="E475" s="69">
        <v>24638</v>
      </c>
      <c r="F475" s="69" t="s">
        <v>1215</v>
      </c>
      <c r="G475" s="69" t="s">
        <v>121</v>
      </c>
      <c r="H475" s="69" t="s">
        <v>1148</v>
      </c>
    </row>
    <row r="476" spans="2:8" hidden="1" x14ac:dyDescent="0.25">
      <c r="B476" s="69" t="str">
        <f>IF(C:C='Project List'!$F$5, COUNTIF(C$5:C476,'Project List'!$F$5),"")</f>
        <v/>
      </c>
      <c r="C476" s="69">
        <v>12</v>
      </c>
      <c r="D476" s="69" t="s">
        <v>42</v>
      </c>
      <c r="E476" s="69">
        <v>24637</v>
      </c>
      <c r="F476" s="69" t="s">
        <v>1216</v>
      </c>
      <c r="G476" s="69" t="s">
        <v>121</v>
      </c>
      <c r="H476" s="69" t="s">
        <v>3</v>
      </c>
    </row>
    <row r="477" spans="2:8" hidden="1" x14ac:dyDescent="0.25">
      <c r="B477" s="69" t="str">
        <f>IF(C:C='Project List'!$F$5, COUNTIF(C$5:C477,'Project List'!$F$5),"")</f>
        <v/>
      </c>
      <c r="C477" s="69">
        <v>12</v>
      </c>
      <c r="D477" s="69" t="s">
        <v>42</v>
      </c>
      <c r="E477" s="69">
        <v>24822</v>
      </c>
      <c r="F477" s="69" t="s">
        <v>275</v>
      </c>
      <c r="G477" s="69" t="s">
        <v>124</v>
      </c>
      <c r="H477" s="69" t="s">
        <v>3</v>
      </c>
    </row>
    <row r="478" spans="2:8" hidden="1" x14ac:dyDescent="0.25">
      <c r="B478" s="69" t="str">
        <f>IF(C:C='Project List'!$F$5, COUNTIF(C$5:C478,'Project List'!$F$5),"")</f>
        <v/>
      </c>
      <c r="C478" s="69">
        <v>12</v>
      </c>
      <c r="D478" s="69" t="s">
        <v>42</v>
      </c>
      <c r="E478" s="69">
        <v>9091</v>
      </c>
      <c r="F478" s="69" t="s">
        <v>276</v>
      </c>
      <c r="G478" s="69" t="s">
        <v>126</v>
      </c>
      <c r="H478" s="69" t="s">
        <v>3</v>
      </c>
    </row>
    <row r="479" spans="2:8" hidden="1" x14ac:dyDescent="0.25">
      <c r="B479" s="69" t="str">
        <f>IF(C:C='Project List'!$F$5, COUNTIF(C$5:C479,'Project List'!$F$5),"")</f>
        <v/>
      </c>
      <c r="C479" s="69">
        <v>12</v>
      </c>
      <c r="D479" s="69" t="s">
        <v>42</v>
      </c>
      <c r="E479" s="69">
        <v>8385</v>
      </c>
      <c r="F479" s="69" t="s">
        <v>277</v>
      </c>
      <c r="G479" s="69" t="s">
        <v>121</v>
      </c>
      <c r="H479" s="69" t="s">
        <v>3</v>
      </c>
    </row>
    <row r="480" spans="2:8" hidden="1" x14ac:dyDescent="0.25">
      <c r="B480" s="69" t="str">
        <f>IF(C:C='Project List'!$F$5, COUNTIF(C$5:C480,'Project List'!$F$5),"")</f>
        <v/>
      </c>
      <c r="C480" s="69">
        <v>12</v>
      </c>
      <c r="D480" s="69" t="s">
        <v>42</v>
      </c>
      <c r="E480" s="69">
        <v>9092</v>
      </c>
      <c r="F480" s="69" t="s">
        <v>278</v>
      </c>
      <c r="G480" s="69" t="s">
        <v>126</v>
      </c>
      <c r="H480" s="69" t="s">
        <v>1217</v>
      </c>
    </row>
    <row r="481" spans="2:8" hidden="1" x14ac:dyDescent="0.25">
      <c r="B481" s="69" t="str">
        <f>IF(C:C='Project List'!$F$5, COUNTIF(C$5:C481,'Project List'!$F$5),"")</f>
        <v/>
      </c>
      <c r="C481" s="69">
        <v>12</v>
      </c>
      <c r="D481" s="69" t="s">
        <v>42</v>
      </c>
      <c r="E481" s="69">
        <v>8841</v>
      </c>
      <c r="F481" s="69" t="s">
        <v>279</v>
      </c>
      <c r="G481" s="69" t="s">
        <v>119</v>
      </c>
      <c r="H481" s="69" t="s">
        <v>8</v>
      </c>
    </row>
    <row r="482" spans="2:8" hidden="1" x14ac:dyDescent="0.25">
      <c r="B482" s="69" t="str">
        <f>IF(C:C='Project List'!$F$5, COUNTIF(C$5:C482,'Project List'!$F$5),"")</f>
        <v/>
      </c>
      <c r="C482" s="69">
        <v>12</v>
      </c>
      <c r="D482" s="69" t="s">
        <v>42</v>
      </c>
      <c r="E482" s="69">
        <v>8387</v>
      </c>
      <c r="F482" s="69" t="s">
        <v>280</v>
      </c>
      <c r="G482" s="69" t="s">
        <v>121</v>
      </c>
      <c r="H482" s="69" t="s">
        <v>3</v>
      </c>
    </row>
    <row r="483" spans="2:8" hidden="1" x14ac:dyDescent="0.25">
      <c r="B483" s="69" t="str">
        <f>IF(C:C='Project List'!$F$5, COUNTIF(C$5:C483,'Project List'!$F$5),"")</f>
        <v/>
      </c>
      <c r="C483" s="69">
        <v>12</v>
      </c>
      <c r="D483" s="69" t="s">
        <v>42</v>
      </c>
      <c r="E483" s="69">
        <v>9093</v>
      </c>
      <c r="F483" s="69" t="s">
        <v>281</v>
      </c>
      <c r="G483" s="69" t="s">
        <v>126</v>
      </c>
      <c r="H483" s="69" t="s">
        <v>3</v>
      </c>
    </row>
    <row r="484" spans="2:8" hidden="1" x14ac:dyDescent="0.25">
      <c r="B484" s="69" t="str">
        <f>IF(C:C='Project List'!$F$5, COUNTIF(C$5:C484,'Project List'!$F$5),"")</f>
        <v/>
      </c>
      <c r="C484" s="69">
        <v>12</v>
      </c>
      <c r="D484" s="69" t="s">
        <v>42</v>
      </c>
      <c r="E484" s="69">
        <v>8723</v>
      </c>
      <c r="F484" s="69" t="s">
        <v>282</v>
      </c>
      <c r="G484" s="69" t="s">
        <v>124</v>
      </c>
      <c r="H484" s="69" t="s">
        <v>3</v>
      </c>
    </row>
    <row r="485" spans="2:8" hidden="1" x14ac:dyDescent="0.25">
      <c r="B485" s="69" t="str">
        <f>IF(C:C='Project List'!$F$5, COUNTIF(C$5:C485,'Project List'!$F$5),"")</f>
        <v/>
      </c>
      <c r="C485" s="69">
        <v>12</v>
      </c>
      <c r="D485" s="69" t="s">
        <v>42</v>
      </c>
      <c r="E485" s="69">
        <v>24872</v>
      </c>
      <c r="F485" s="69" t="s">
        <v>1218</v>
      </c>
      <c r="G485" s="69" t="s">
        <v>124</v>
      </c>
      <c r="H485" s="69" t="s">
        <v>1148</v>
      </c>
    </row>
    <row r="486" spans="2:8" hidden="1" x14ac:dyDescent="0.25">
      <c r="B486" s="69" t="str">
        <f>IF(C:C='Project List'!$F$5, COUNTIF(C$5:C486,'Project List'!$F$5),"")</f>
        <v/>
      </c>
      <c r="C486" s="69">
        <v>12</v>
      </c>
      <c r="D486" s="69" t="s">
        <v>42</v>
      </c>
      <c r="E486" s="69">
        <v>24790</v>
      </c>
      <c r="F486" s="69" t="s">
        <v>1219</v>
      </c>
      <c r="G486" s="69" t="s">
        <v>124</v>
      </c>
      <c r="H486" s="69" t="s">
        <v>3</v>
      </c>
    </row>
    <row r="487" spans="2:8" hidden="1" x14ac:dyDescent="0.25">
      <c r="B487" s="69" t="str">
        <f>IF(C:C='Project List'!$F$5, COUNTIF(C$5:C487,'Project List'!$F$5),"")</f>
        <v/>
      </c>
      <c r="C487" s="69">
        <v>12</v>
      </c>
      <c r="D487" s="69" t="s">
        <v>42</v>
      </c>
      <c r="E487" s="69">
        <v>9094</v>
      </c>
      <c r="F487" s="69" t="s">
        <v>283</v>
      </c>
      <c r="G487" s="69" t="s">
        <v>126</v>
      </c>
      <c r="H487" s="69" t="s">
        <v>3</v>
      </c>
    </row>
    <row r="488" spans="2:8" hidden="1" x14ac:dyDescent="0.25">
      <c r="B488" s="69" t="str">
        <f>IF(C:C='Project List'!$F$5, COUNTIF(C$5:C488,'Project List'!$F$5),"")</f>
        <v/>
      </c>
      <c r="C488" s="69">
        <v>12</v>
      </c>
      <c r="D488" s="69" t="s">
        <v>42</v>
      </c>
      <c r="E488" s="69">
        <v>8388</v>
      </c>
      <c r="F488" s="69" t="s">
        <v>284</v>
      </c>
      <c r="G488" s="69" t="s">
        <v>121</v>
      </c>
      <c r="H488" s="69" t="s">
        <v>3</v>
      </c>
    </row>
    <row r="489" spans="2:8" hidden="1" x14ac:dyDescent="0.25">
      <c r="B489" s="69" t="str">
        <f>IF(C:C='Project List'!$F$5, COUNTIF(C$5:C489,'Project List'!$F$5),"")</f>
        <v/>
      </c>
      <c r="C489" s="69">
        <v>12</v>
      </c>
      <c r="D489" s="69" t="s">
        <v>42</v>
      </c>
      <c r="E489" s="69">
        <v>9016</v>
      </c>
      <c r="F489" s="69" t="s">
        <v>285</v>
      </c>
      <c r="G489" s="69" t="s">
        <v>168</v>
      </c>
      <c r="H489" s="69" t="s">
        <v>3</v>
      </c>
    </row>
    <row r="490" spans="2:8" hidden="1" x14ac:dyDescent="0.25">
      <c r="B490" s="69" t="str">
        <f>IF(C:C='Project List'!$F$5, COUNTIF(C$5:C490,'Project List'!$F$5),"")</f>
        <v/>
      </c>
      <c r="C490" s="69">
        <v>12</v>
      </c>
      <c r="D490" s="69" t="s">
        <v>42</v>
      </c>
      <c r="E490" s="69">
        <v>8607</v>
      </c>
      <c r="F490" s="69" t="s">
        <v>286</v>
      </c>
      <c r="G490" s="69" t="s">
        <v>116</v>
      </c>
      <c r="H490" s="69" t="s">
        <v>3</v>
      </c>
    </row>
    <row r="491" spans="2:8" hidden="1" x14ac:dyDescent="0.25">
      <c r="B491" s="69" t="str">
        <f>IF(C:C='Project List'!$F$5, COUNTIF(C$5:C491,'Project List'!$F$5),"")</f>
        <v/>
      </c>
      <c r="C491" s="69">
        <v>12</v>
      </c>
      <c r="D491" s="69" t="s">
        <v>42</v>
      </c>
      <c r="E491" s="69">
        <v>9095</v>
      </c>
      <c r="F491" s="69" t="s">
        <v>287</v>
      </c>
      <c r="G491" s="69" t="s">
        <v>126</v>
      </c>
      <c r="H491" s="69" t="s">
        <v>8</v>
      </c>
    </row>
    <row r="492" spans="2:8" hidden="1" x14ac:dyDescent="0.25">
      <c r="B492" s="69" t="str">
        <f>IF(C:C='Project List'!$F$5, COUNTIF(C$5:C492,'Project List'!$F$5),"")</f>
        <v/>
      </c>
      <c r="C492" s="69">
        <v>12</v>
      </c>
      <c r="D492" s="69" t="s">
        <v>42</v>
      </c>
      <c r="E492" s="69">
        <v>9096</v>
      </c>
      <c r="F492" s="69" t="s">
        <v>288</v>
      </c>
      <c r="G492" s="69" t="s">
        <v>126</v>
      </c>
      <c r="H492" s="69" t="s">
        <v>3</v>
      </c>
    </row>
    <row r="493" spans="2:8" hidden="1" x14ac:dyDescent="0.25">
      <c r="B493" s="69" t="str">
        <f>IF(C:C='Project List'!$F$5, COUNTIF(C$5:C493,'Project List'!$F$5),"")</f>
        <v/>
      </c>
      <c r="C493" s="69">
        <v>12</v>
      </c>
      <c r="D493" s="69" t="s">
        <v>42</v>
      </c>
      <c r="E493" s="69">
        <v>9097</v>
      </c>
      <c r="F493" s="69" t="s">
        <v>289</v>
      </c>
      <c r="G493" s="69" t="s">
        <v>126</v>
      </c>
      <c r="H493" s="69" t="s">
        <v>3</v>
      </c>
    </row>
    <row r="494" spans="2:8" hidden="1" x14ac:dyDescent="0.25">
      <c r="B494" s="69" t="str">
        <f>IF(C:C='Project List'!$F$5, COUNTIF(C$5:C494,'Project List'!$F$5),"")</f>
        <v/>
      </c>
      <c r="C494" s="69">
        <v>12</v>
      </c>
      <c r="D494" s="69" t="s">
        <v>42</v>
      </c>
      <c r="E494" s="69">
        <v>9099</v>
      </c>
      <c r="F494" s="69" t="s">
        <v>290</v>
      </c>
      <c r="G494" s="69" t="s">
        <v>126</v>
      </c>
      <c r="H494" s="69" t="s">
        <v>3</v>
      </c>
    </row>
    <row r="495" spans="2:8" hidden="1" x14ac:dyDescent="0.25">
      <c r="B495" s="69" t="str">
        <f>IF(C:C='Project List'!$F$5, COUNTIF(C$5:C495,'Project List'!$F$5),"")</f>
        <v/>
      </c>
      <c r="C495" s="69">
        <v>12</v>
      </c>
      <c r="D495" s="69" t="s">
        <v>42</v>
      </c>
      <c r="E495" s="69">
        <v>8863</v>
      </c>
      <c r="F495" s="69" t="s">
        <v>291</v>
      </c>
      <c r="G495" s="69" t="s">
        <v>119</v>
      </c>
      <c r="H495" s="69" t="s">
        <v>3</v>
      </c>
    </row>
    <row r="496" spans="2:8" hidden="1" x14ac:dyDescent="0.25">
      <c r="B496" s="69" t="str">
        <f>IF(C:C='Project List'!$F$5, COUNTIF(C$5:C496,'Project List'!$F$5),"")</f>
        <v/>
      </c>
      <c r="C496" s="69">
        <v>12</v>
      </c>
      <c r="D496" s="69" t="s">
        <v>42</v>
      </c>
      <c r="E496" s="69">
        <v>8941</v>
      </c>
      <c r="F496" s="69" t="s">
        <v>292</v>
      </c>
      <c r="G496" s="69" t="s">
        <v>119</v>
      </c>
      <c r="H496" s="69" t="s">
        <v>3</v>
      </c>
    </row>
    <row r="497" spans="2:8" hidden="1" x14ac:dyDescent="0.25">
      <c r="B497" s="69" t="str">
        <f>IF(C:C='Project List'!$F$5, COUNTIF(C$5:C497,'Project List'!$F$5),"")</f>
        <v/>
      </c>
      <c r="C497" s="69">
        <v>12</v>
      </c>
      <c r="D497" s="69" t="s">
        <v>42</v>
      </c>
      <c r="E497" s="69">
        <v>8864</v>
      </c>
      <c r="F497" s="69" t="s">
        <v>293</v>
      </c>
      <c r="G497" s="69" t="s">
        <v>119</v>
      </c>
      <c r="H497" s="69" t="s">
        <v>3</v>
      </c>
    </row>
    <row r="498" spans="2:8" hidden="1" x14ac:dyDescent="0.25">
      <c r="B498" s="69" t="str">
        <f>IF(C:C='Project List'!$F$5, COUNTIF(C$5:C498,'Project List'!$F$5),"")</f>
        <v/>
      </c>
      <c r="C498" s="69">
        <v>12</v>
      </c>
      <c r="D498" s="69" t="s">
        <v>42</v>
      </c>
      <c r="E498" s="69">
        <v>8608</v>
      </c>
      <c r="F498" s="69" t="s">
        <v>294</v>
      </c>
      <c r="G498" s="69" t="s">
        <v>116</v>
      </c>
      <c r="H498" s="69" t="s">
        <v>839</v>
      </c>
    </row>
    <row r="499" spans="2:8" hidden="1" x14ac:dyDescent="0.25">
      <c r="B499" s="69" t="str">
        <f>IF(C:C='Project List'!$F$5, COUNTIF(C$5:C499,'Project List'!$F$5),"")</f>
        <v/>
      </c>
      <c r="C499" s="69">
        <v>12</v>
      </c>
      <c r="D499" s="69" t="s">
        <v>42</v>
      </c>
      <c r="E499" s="69">
        <v>8389</v>
      </c>
      <c r="F499" s="69" t="s">
        <v>295</v>
      </c>
      <c r="G499" s="69" t="s">
        <v>121</v>
      </c>
      <c r="H499" s="69" t="s">
        <v>3</v>
      </c>
    </row>
    <row r="500" spans="2:8" hidden="1" x14ac:dyDescent="0.25">
      <c r="B500" s="69" t="str">
        <f>IF(C:C='Project List'!$F$5, COUNTIF(C$5:C500,'Project List'!$F$5),"")</f>
        <v/>
      </c>
      <c r="C500" s="69">
        <v>12</v>
      </c>
      <c r="D500" s="69" t="s">
        <v>42</v>
      </c>
      <c r="E500" s="69">
        <v>9100</v>
      </c>
      <c r="F500" s="69" t="s">
        <v>296</v>
      </c>
      <c r="G500" s="69" t="s">
        <v>126</v>
      </c>
      <c r="H500" s="69" t="s">
        <v>3</v>
      </c>
    </row>
    <row r="501" spans="2:8" hidden="1" x14ac:dyDescent="0.25">
      <c r="B501" s="69" t="str">
        <f>IF(C:C='Project List'!$F$5, COUNTIF(C$5:C501,'Project List'!$F$5),"")</f>
        <v/>
      </c>
      <c r="C501" s="69">
        <v>12</v>
      </c>
      <c r="D501" s="69" t="s">
        <v>42</v>
      </c>
      <c r="E501" s="69">
        <v>9101</v>
      </c>
      <c r="F501" s="69" t="s">
        <v>297</v>
      </c>
      <c r="G501" s="69" t="s">
        <v>126</v>
      </c>
      <c r="H501" s="69" t="s">
        <v>8</v>
      </c>
    </row>
    <row r="502" spans="2:8" hidden="1" x14ac:dyDescent="0.25">
      <c r="B502" s="69" t="str">
        <f>IF(C:C='Project List'!$F$5, COUNTIF(C$5:C502,'Project List'!$F$5),"")</f>
        <v/>
      </c>
      <c r="C502" s="69">
        <v>12</v>
      </c>
      <c r="D502" s="69" t="s">
        <v>42</v>
      </c>
      <c r="E502" s="69">
        <v>8390</v>
      </c>
      <c r="F502" s="69" t="s">
        <v>298</v>
      </c>
      <c r="G502" s="69" t="s">
        <v>121</v>
      </c>
      <c r="H502" s="69" t="s">
        <v>3</v>
      </c>
    </row>
    <row r="503" spans="2:8" hidden="1" x14ac:dyDescent="0.25">
      <c r="B503" s="69" t="str">
        <f>IF(C:C='Project List'!$F$5, COUNTIF(C$5:C503,'Project List'!$F$5),"")</f>
        <v/>
      </c>
      <c r="C503" s="69">
        <v>12</v>
      </c>
      <c r="D503" s="69" t="s">
        <v>42</v>
      </c>
      <c r="E503" s="69">
        <v>19395</v>
      </c>
      <c r="F503" s="69" t="s">
        <v>299</v>
      </c>
      <c r="G503" s="69" t="s">
        <v>121</v>
      </c>
      <c r="H503" s="69" t="s">
        <v>3</v>
      </c>
    </row>
    <row r="504" spans="2:8" hidden="1" x14ac:dyDescent="0.25">
      <c r="B504" s="69" t="str">
        <f>IF(C:C='Project List'!$F$5, COUNTIF(C$5:C504,'Project List'!$F$5),"")</f>
        <v/>
      </c>
      <c r="C504" s="69">
        <v>12</v>
      </c>
      <c r="D504" s="69" t="s">
        <v>42</v>
      </c>
      <c r="E504" s="69">
        <v>8865</v>
      </c>
      <c r="F504" s="69" t="s">
        <v>300</v>
      </c>
      <c r="G504" s="69" t="s">
        <v>119</v>
      </c>
      <c r="H504" s="69" t="s">
        <v>3</v>
      </c>
    </row>
    <row r="505" spans="2:8" hidden="1" x14ac:dyDescent="0.25">
      <c r="B505" s="69" t="str">
        <f>IF(C:C='Project List'!$F$5, COUNTIF(C$5:C505,'Project List'!$F$5),"")</f>
        <v/>
      </c>
      <c r="C505" s="69">
        <v>12</v>
      </c>
      <c r="D505" s="69" t="s">
        <v>42</v>
      </c>
      <c r="E505" s="69">
        <v>8866</v>
      </c>
      <c r="F505" s="69" t="s">
        <v>301</v>
      </c>
      <c r="G505" s="69" t="s">
        <v>119</v>
      </c>
      <c r="H505" s="69" t="s">
        <v>8</v>
      </c>
    </row>
    <row r="506" spans="2:8" hidden="1" x14ac:dyDescent="0.25">
      <c r="B506" s="69" t="str">
        <f>IF(C:C='Project List'!$F$5, COUNTIF(C$5:C506,'Project List'!$F$5),"")</f>
        <v/>
      </c>
      <c r="C506" s="69">
        <v>12</v>
      </c>
      <c r="D506" s="69" t="s">
        <v>42</v>
      </c>
      <c r="E506" s="69">
        <v>9102</v>
      </c>
      <c r="F506" s="69" t="s">
        <v>302</v>
      </c>
      <c r="G506" s="69" t="s">
        <v>126</v>
      </c>
      <c r="H506" s="69" t="s">
        <v>8</v>
      </c>
    </row>
    <row r="507" spans="2:8" hidden="1" x14ac:dyDescent="0.25">
      <c r="B507" s="69" t="str">
        <f>IF(C:C='Project List'!$F$5, COUNTIF(C$5:C507,'Project List'!$F$5),"")</f>
        <v/>
      </c>
      <c r="C507" s="69">
        <v>12</v>
      </c>
      <c r="D507" s="69" t="s">
        <v>42</v>
      </c>
      <c r="E507" s="69">
        <v>9103</v>
      </c>
      <c r="F507" s="69" t="s">
        <v>303</v>
      </c>
      <c r="G507" s="69" t="s">
        <v>126</v>
      </c>
      <c r="H507" s="69" t="s">
        <v>3</v>
      </c>
    </row>
    <row r="508" spans="2:8" hidden="1" x14ac:dyDescent="0.25">
      <c r="B508" s="69" t="str">
        <f>IF(C:C='Project List'!$F$5, COUNTIF(C$5:C508,'Project List'!$F$5),"")</f>
        <v/>
      </c>
      <c r="C508" s="69">
        <v>12</v>
      </c>
      <c r="D508" s="69" t="s">
        <v>42</v>
      </c>
      <c r="E508" s="69">
        <v>9105</v>
      </c>
      <c r="F508" s="69" t="s">
        <v>304</v>
      </c>
      <c r="G508" s="69" t="s">
        <v>126</v>
      </c>
      <c r="H508" s="69" t="s">
        <v>3</v>
      </c>
    </row>
    <row r="509" spans="2:8" hidden="1" x14ac:dyDescent="0.25">
      <c r="B509" s="69" t="str">
        <f>IF(C:C='Project List'!$F$5, COUNTIF(C$5:C509,'Project List'!$F$5),"")</f>
        <v/>
      </c>
      <c r="C509" s="69">
        <v>12</v>
      </c>
      <c r="D509" s="69" t="s">
        <v>42</v>
      </c>
      <c r="E509" s="69">
        <v>8391</v>
      </c>
      <c r="F509" s="69" t="s">
        <v>305</v>
      </c>
      <c r="G509" s="69" t="s">
        <v>121</v>
      </c>
      <c r="H509" s="69" t="s">
        <v>3</v>
      </c>
    </row>
    <row r="510" spans="2:8" hidden="1" x14ac:dyDescent="0.25">
      <c r="B510" s="69" t="str">
        <f>IF(C:C='Project List'!$F$5, COUNTIF(C$5:C510,'Project List'!$F$5),"")</f>
        <v/>
      </c>
      <c r="C510" s="69">
        <v>12</v>
      </c>
      <c r="D510" s="69" t="s">
        <v>42</v>
      </c>
      <c r="E510" s="69">
        <v>8392</v>
      </c>
      <c r="F510" s="69" t="s">
        <v>306</v>
      </c>
      <c r="G510" s="69" t="s">
        <v>121</v>
      </c>
      <c r="H510" s="69" t="s">
        <v>3</v>
      </c>
    </row>
    <row r="511" spans="2:8" hidden="1" x14ac:dyDescent="0.25">
      <c r="B511" s="69" t="str">
        <f>IF(C:C='Project List'!$F$5, COUNTIF(C$5:C511,'Project List'!$F$5),"")</f>
        <v/>
      </c>
      <c r="C511" s="69">
        <v>12</v>
      </c>
      <c r="D511" s="69" t="s">
        <v>42</v>
      </c>
      <c r="E511" s="69">
        <v>9106</v>
      </c>
      <c r="F511" s="69" t="s">
        <v>307</v>
      </c>
      <c r="G511" s="69" t="s">
        <v>126</v>
      </c>
      <c r="H511" s="69" t="s">
        <v>3</v>
      </c>
    </row>
    <row r="512" spans="2:8" hidden="1" x14ac:dyDescent="0.25">
      <c r="B512" s="69" t="str">
        <f>IF(C:C='Project List'!$F$5, COUNTIF(C$5:C512,'Project List'!$F$5),"")</f>
        <v/>
      </c>
      <c r="C512" s="69">
        <v>12</v>
      </c>
      <c r="D512" s="69" t="s">
        <v>42</v>
      </c>
      <c r="E512" s="69">
        <v>8394</v>
      </c>
      <c r="F512" s="69" t="s">
        <v>308</v>
      </c>
      <c r="G512" s="69" t="s">
        <v>121</v>
      </c>
      <c r="H512" s="69" t="s">
        <v>3</v>
      </c>
    </row>
    <row r="513" spans="2:8" hidden="1" x14ac:dyDescent="0.25">
      <c r="B513" s="69" t="str">
        <f>IF(C:C='Project List'!$F$5, COUNTIF(C$5:C513,'Project List'!$F$5),"")</f>
        <v/>
      </c>
      <c r="C513" s="69">
        <v>12</v>
      </c>
      <c r="D513" s="69" t="s">
        <v>42</v>
      </c>
      <c r="E513" s="69">
        <v>8395</v>
      </c>
      <c r="F513" s="69" t="s">
        <v>309</v>
      </c>
      <c r="G513" s="69" t="s">
        <v>121</v>
      </c>
      <c r="H513" s="69" t="s">
        <v>3</v>
      </c>
    </row>
    <row r="514" spans="2:8" hidden="1" x14ac:dyDescent="0.25">
      <c r="B514" s="69" t="str">
        <f>IF(C:C='Project List'!$F$5, COUNTIF(C$5:C514,'Project List'!$F$5),"")</f>
        <v/>
      </c>
      <c r="C514" s="69">
        <v>12</v>
      </c>
      <c r="D514" s="69" t="s">
        <v>42</v>
      </c>
      <c r="E514" s="69">
        <v>8396</v>
      </c>
      <c r="F514" s="69" t="s">
        <v>310</v>
      </c>
      <c r="G514" s="69" t="s">
        <v>121</v>
      </c>
      <c r="H514" s="69" t="s">
        <v>3</v>
      </c>
    </row>
    <row r="515" spans="2:8" hidden="1" x14ac:dyDescent="0.25">
      <c r="B515" s="69" t="str">
        <f>IF(C:C='Project List'!$F$5, COUNTIF(C$5:C515,'Project List'!$F$5),"")</f>
        <v/>
      </c>
      <c r="C515" s="69">
        <v>12</v>
      </c>
      <c r="D515" s="69" t="s">
        <v>42</v>
      </c>
      <c r="E515" s="69">
        <v>9107</v>
      </c>
      <c r="F515" s="69" t="s">
        <v>311</v>
      </c>
      <c r="G515" s="69" t="s">
        <v>126</v>
      </c>
      <c r="H515" s="69" t="s">
        <v>8</v>
      </c>
    </row>
    <row r="516" spans="2:8" hidden="1" x14ac:dyDescent="0.25">
      <c r="B516" s="69" t="str">
        <f>IF(C:C='Project List'!$F$5, COUNTIF(C$5:C516,'Project List'!$F$5),"")</f>
        <v/>
      </c>
      <c r="C516" s="69">
        <v>12</v>
      </c>
      <c r="D516" s="69" t="s">
        <v>42</v>
      </c>
      <c r="E516" s="69">
        <v>8397</v>
      </c>
      <c r="F516" s="69" t="s">
        <v>312</v>
      </c>
      <c r="G516" s="69" t="s">
        <v>121</v>
      </c>
      <c r="H516" s="69" t="s">
        <v>839</v>
      </c>
    </row>
    <row r="517" spans="2:8" hidden="1" x14ac:dyDescent="0.25">
      <c r="B517" s="69" t="str">
        <f>IF(C:C='Project List'!$F$5, COUNTIF(C$5:C517,'Project List'!$F$5),"")</f>
        <v/>
      </c>
      <c r="C517" s="69">
        <v>12</v>
      </c>
      <c r="D517" s="69" t="s">
        <v>42</v>
      </c>
      <c r="E517" s="69">
        <v>8398</v>
      </c>
      <c r="F517" s="69" t="s">
        <v>313</v>
      </c>
      <c r="G517" s="69" t="s">
        <v>121</v>
      </c>
      <c r="H517" s="69" t="s">
        <v>3</v>
      </c>
    </row>
    <row r="518" spans="2:8" hidden="1" x14ac:dyDescent="0.25">
      <c r="B518" s="69" t="str">
        <f>IF(C:C='Project List'!$F$5, COUNTIF(C$5:C518,'Project List'!$F$5),"")</f>
        <v/>
      </c>
      <c r="C518" s="69">
        <v>12</v>
      </c>
      <c r="D518" s="69" t="s">
        <v>42</v>
      </c>
      <c r="E518" s="69">
        <v>9017</v>
      </c>
      <c r="F518" s="69" t="s">
        <v>314</v>
      </c>
      <c r="G518" s="69" t="s">
        <v>168</v>
      </c>
      <c r="H518" s="69" t="s">
        <v>8</v>
      </c>
    </row>
    <row r="519" spans="2:8" hidden="1" x14ac:dyDescent="0.25">
      <c r="B519" s="69" t="str">
        <f>IF(C:C='Project List'!$F$5, COUNTIF(C$5:C519,'Project List'!$F$5),"")</f>
        <v/>
      </c>
      <c r="C519" s="69">
        <v>12</v>
      </c>
      <c r="D519" s="69" t="s">
        <v>42</v>
      </c>
      <c r="E519" s="69">
        <v>9018</v>
      </c>
      <c r="F519" s="69" t="s">
        <v>315</v>
      </c>
      <c r="G519" s="69" t="s">
        <v>168</v>
      </c>
      <c r="H519" s="69" t="s">
        <v>8</v>
      </c>
    </row>
    <row r="520" spans="2:8" hidden="1" x14ac:dyDescent="0.25">
      <c r="B520" s="69" t="str">
        <f>IF(C:C='Project List'!$F$5, COUNTIF(C$5:C520,'Project List'!$F$5),"")</f>
        <v/>
      </c>
      <c r="C520" s="69">
        <v>12</v>
      </c>
      <c r="D520" s="69" t="s">
        <v>42</v>
      </c>
      <c r="E520" s="69">
        <v>8399</v>
      </c>
      <c r="F520" s="69" t="s">
        <v>316</v>
      </c>
      <c r="G520" s="69" t="s">
        <v>121</v>
      </c>
      <c r="H520" s="69" t="s">
        <v>8</v>
      </c>
    </row>
    <row r="521" spans="2:8" hidden="1" x14ac:dyDescent="0.25">
      <c r="B521" s="69" t="str">
        <f>IF(C:C='Project List'!$F$5, COUNTIF(C$5:C521,'Project List'!$F$5),"")</f>
        <v/>
      </c>
      <c r="C521" s="69">
        <v>12</v>
      </c>
      <c r="D521" s="69" t="s">
        <v>42</v>
      </c>
      <c r="E521" s="69">
        <v>8492</v>
      </c>
      <c r="F521" s="69" t="s">
        <v>317</v>
      </c>
      <c r="G521" s="69" t="s">
        <v>121</v>
      </c>
      <c r="H521" s="69" t="s">
        <v>122</v>
      </c>
    </row>
    <row r="522" spans="2:8" hidden="1" x14ac:dyDescent="0.25">
      <c r="B522" s="69" t="str">
        <f>IF(C:C='Project List'!$F$5, COUNTIF(C$5:C522,'Project List'!$F$5),"")</f>
        <v/>
      </c>
      <c r="C522" s="69">
        <v>12</v>
      </c>
      <c r="D522" s="69" t="s">
        <v>42</v>
      </c>
      <c r="E522" s="69">
        <v>8874</v>
      </c>
      <c r="F522" s="69" t="s">
        <v>318</v>
      </c>
      <c r="G522" s="69" t="s">
        <v>119</v>
      </c>
      <c r="H522" s="69" t="s">
        <v>3</v>
      </c>
    </row>
    <row r="523" spans="2:8" hidden="1" x14ac:dyDescent="0.25">
      <c r="B523" s="69" t="str">
        <f>IF(C:C='Project List'!$F$5, COUNTIF(C$5:C523,'Project List'!$F$5),"")</f>
        <v/>
      </c>
      <c r="C523" s="69">
        <v>12</v>
      </c>
      <c r="D523" s="69" t="s">
        <v>42</v>
      </c>
      <c r="E523" s="69">
        <v>8609</v>
      </c>
      <c r="F523" s="69" t="s">
        <v>319</v>
      </c>
      <c r="G523" s="69" t="s">
        <v>116</v>
      </c>
      <c r="H523" s="69" t="s">
        <v>3</v>
      </c>
    </row>
    <row r="524" spans="2:8" hidden="1" x14ac:dyDescent="0.25">
      <c r="B524" s="69" t="str">
        <f>IF(C:C='Project List'!$F$5, COUNTIF(C$5:C524,'Project List'!$F$5),"")</f>
        <v/>
      </c>
      <c r="C524" s="69">
        <v>12</v>
      </c>
      <c r="D524" s="69" t="s">
        <v>42</v>
      </c>
      <c r="E524" s="69">
        <v>8875</v>
      </c>
      <c r="F524" s="69" t="s">
        <v>320</v>
      </c>
      <c r="G524" s="69" t="s">
        <v>119</v>
      </c>
      <c r="H524" s="69" t="s">
        <v>3</v>
      </c>
    </row>
    <row r="525" spans="2:8" hidden="1" x14ac:dyDescent="0.25">
      <c r="B525" s="69" t="str">
        <f>IF(C:C='Project List'!$F$5, COUNTIF(C$5:C525,'Project List'!$F$5),"")</f>
        <v/>
      </c>
      <c r="C525" s="69">
        <v>12</v>
      </c>
      <c r="D525" s="69" t="s">
        <v>42</v>
      </c>
      <c r="E525" s="69">
        <v>8401</v>
      </c>
      <c r="F525" s="69" t="s">
        <v>321</v>
      </c>
      <c r="G525" s="69" t="s">
        <v>121</v>
      </c>
      <c r="H525" s="69" t="s">
        <v>3</v>
      </c>
    </row>
    <row r="526" spans="2:8" hidden="1" x14ac:dyDescent="0.25">
      <c r="B526" s="69" t="str">
        <f>IF(C:C='Project List'!$F$5, COUNTIF(C$5:C526,'Project List'!$F$5),"")</f>
        <v/>
      </c>
      <c r="C526" s="69">
        <v>12</v>
      </c>
      <c r="D526" s="69" t="s">
        <v>42</v>
      </c>
      <c r="E526" s="69">
        <v>9110</v>
      </c>
      <c r="F526" s="69" t="s">
        <v>322</v>
      </c>
      <c r="G526" s="69" t="s">
        <v>126</v>
      </c>
      <c r="H526" s="69" t="s">
        <v>3</v>
      </c>
    </row>
    <row r="527" spans="2:8" hidden="1" x14ac:dyDescent="0.25">
      <c r="B527" s="69" t="str">
        <f>IF(C:C='Project List'!$F$5, COUNTIF(C$5:C527,'Project List'!$F$5),"")</f>
        <v/>
      </c>
      <c r="C527" s="69">
        <v>12</v>
      </c>
      <c r="D527" s="69" t="s">
        <v>42</v>
      </c>
      <c r="E527" s="69">
        <v>8877</v>
      </c>
      <c r="F527" s="69" t="s">
        <v>323</v>
      </c>
      <c r="G527" s="69" t="s">
        <v>119</v>
      </c>
      <c r="H527" s="69" t="s">
        <v>3</v>
      </c>
    </row>
    <row r="528" spans="2:8" hidden="1" x14ac:dyDescent="0.25">
      <c r="B528" s="69" t="str">
        <f>IF(C:C='Project List'!$F$5, COUNTIF(C$5:C528,'Project List'!$F$5),"")</f>
        <v/>
      </c>
      <c r="C528" s="69">
        <v>12</v>
      </c>
      <c r="D528" s="69" t="s">
        <v>42</v>
      </c>
      <c r="E528" s="69">
        <v>9111</v>
      </c>
      <c r="F528" s="69" t="s">
        <v>324</v>
      </c>
      <c r="G528" s="69" t="s">
        <v>126</v>
      </c>
      <c r="H528" s="69" t="s">
        <v>3</v>
      </c>
    </row>
    <row r="529" spans="2:8" hidden="1" x14ac:dyDescent="0.25">
      <c r="B529" s="69" t="str">
        <f>IF(C:C='Project List'!$F$5, COUNTIF(C$5:C529,'Project List'!$F$5),"")</f>
        <v/>
      </c>
      <c r="C529" s="69">
        <v>12</v>
      </c>
      <c r="D529" s="69" t="s">
        <v>42</v>
      </c>
      <c r="E529" s="69">
        <v>8878</v>
      </c>
      <c r="F529" s="69" t="s">
        <v>325</v>
      </c>
      <c r="G529" s="69" t="s">
        <v>119</v>
      </c>
      <c r="H529" s="69" t="s">
        <v>3</v>
      </c>
    </row>
    <row r="530" spans="2:8" hidden="1" x14ac:dyDescent="0.25">
      <c r="B530" s="69" t="str">
        <f>IF(C:C='Project List'!$F$5, COUNTIF(C$5:C530,'Project List'!$F$5),"")</f>
        <v/>
      </c>
      <c r="C530" s="69">
        <v>12</v>
      </c>
      <c r="D530" s="69" t="s">
        <v>42</v>
      </c>
      <c r="E530" s="69">
        <v>8611</v>
      </c>
      <c r="F530" s="69" t="s">
        <v>326</v>
      </c>
      <c r="G530" s="69" t="s">
        <v>116</v>
      </c>
      <c r="H530" s="69" t="s">
        <v>3</v>
      </c>
    </row>
    <row r="531" spans="2:8" hidden="1" x14ac:dyDescent="0.25">
      <c r="B531" s="69" t="str">
        <f>IF(C:C='Project List'!$F$5, COUNTIF(C$5:C531,'Project List'!$F$5),"")</f>
        <v/>
      </c>
      <c r="C531" s="69">
        <v>12</v>
      </c>
      <c r="D531" s="69" t="s">
        <v>42</v>
      </c>
      <c r="E531" s="69">
        <v>8612</v>
      </c>
      <c r="F531" s="69" t="s">
        <v>327</v>
      </c>
      <c r="G531" s="69" t="s">
        <v>116</v>
      </c>
      <c r="H531" s="69" t="s">
        <v>3</v>
      </c>
    </row>
    <row r="532" spans="2:8" hidden="1" x14ac:dyDescent="0.25">
      <c r="B532" s="69" t="str">
        <f>IF(C:C='Project List'!$F$5, COUNTIF(C$5:C532,'Project List'!$F$5),"")</f>
        <v/>
      </c>
      <c r="C532" s="69">
        <v>12</v>
      </c>
      <c r="D532" s="69" t="s">
        <v>42</v>
      </c>
      <c r="E532" s="69">
        <v>9112</v>
      </c>
      <c r="F532" s="69" t="s">
        <v>328</v>
      </c>
      <c r="G532" s="69" t="s">
        <v>126</v>
      </c>
      <c r="H532" s="69" t="s">
        <v>8</v>
      </c>
    </row>
    <row r="533" spans="2:8" hidden="1" x14ac:dyDescent="0.25">
      <c r="B533" s="69" t="str">
        <f>IF(C:C='Project List'!$F$5, COUNTIF(C$5:C533,'Project List'!$F$5),"")</f>
        <v/>
      </c>
      <c r="C533" s="69">
        <v>12</v>
      </c>
      <c r="D533" s="69" t="s">
        <v>42</v>
      </c>
      <c r="E533" s="69">
        <v>24334</v>
      </c>
      <c r="F533" s="69" t="s">
        <v>329</v>
      </c>
      <c r="G533" s="69" t="s">
        <v>126</v>
      </c>
      <c r="H533" s="69" t="s">
        <v>8</v>
      </c>
    </row>
    <row r="534" spans="2:8" hidden="1" x14ac:dyDescent="0.25">
      <c r="B534" s="69" t="str">
        <f>IF(C:C='Project List'!$F$5, COUNTIF(C$5:C534,'Project List'!$F$5),"")</f>
        <v/>
      </c>
      <c r="C534" s="69">
        <v>12</v>
      </c>
      <c r="D534" s="69" t="s">
        <v>42</v>
      </c>
      <c r="E534" s="69">
        <v>8918</v>
      </c>
      <c r="F534" s="69" t="s">
        <v>330</v>
      </c>
      <c r="G534" s="69" t="s">
        <v>119</v>
      </c>
      <c r="H534" s="69" t="s">
        <v>3</v>
      </c>
    </row>
    <row r="535" spans="2:8" hidden="1" x14ac:dyDescent="0.25">
      <c r="B535" s="69" t="str">
        <f>IF(C:C='Project List'!$F$5, COUNTIF(C$5:C535,'Project List'!$F$5),"")</f>
        <v/>
      </c>
      <c r="C535" s="69">
        <v>12</v>
      </c>
      <c r="D535" s="69" t="s">
        <v>42</v>
      </c>
      <c r="E535" s="69">
        <v>11244</v>
      </c>
      <c r="F535" s="69" t="s">
        <v>331</v>
      </c>
      <c r="G535" s="69" t="s">
        <v>121</v>
      </c>
      <c r="H535" s="69" t="s">
        <v>3</v>
      </c>
    </row>
    <row r="536" spans="2:8" hidden="1" x14ac:dyDescent="0.25">
      <c r="B536" s="69" t="str">
        <f>IF(C:C='Project List'!$F$5, COUNTIF(C$5:C536,'Project List'!$F$5),"")</f>
        <v/>
      </c>
      <c r="C536" s="69">
        <v>12</v>
      </c>
      <c r="D536" s="69" t="s">
        <v>42</v>
      </c>
      <c r="E536" s="69">
        <v>9113</v>
      </c>
      <c r="F536" s="69" t="s">
        <v>332</v>
      </c>
      <c r="G536" s="69" t="s">
        <v>126</v>
      </c>
      <c r="H536" s="69" t="s">
        <v>3</v>
      </c>
    </row>
    <row r="537" spans="2:8" hidden="1" x14ac:dyDescent="0.25">
      <c r="B537" s="69" t="str">
        <f>IF(C:C='Project List'!$F$5, COUNTIF(C$5:C537,'Project List'!$F$5),"")</f>
        <v/>
      </c>
      <c r="C537" s="69">
        <v>12</v>
      </c>
      <c r="D537" s="69" t="s">
        <v>42</v>
      </c>
      <c r="E537" s="69">
        <v>8402</v>
      </c>
      <c r="F537" s="69" t="s">
        <v>333</v>
      </c>
      <c r="G537" s="69" t="s">
        <v>121</v>
      </c>
      <c r="H537" s="69" t="s">
        <v>3</v>
      </c>
    </row>
    <row r="538" spans="2:8" hidden="1" x14ac:dyDescent="0.25">
      <c r="B538" s="69" t="str">
        <f>IF(C:C='Project List'!$F$5, COUNTIF(C$5:C538,'Project List'!$F$5),"")</f>
        <v/>
      </c>
      <c r="C538" s="69">
        <v>12</v>
      </c>
      <c r="D538" s="69" t="s">
        <v>42</v>
      </c>
      <c r="E538" s="69">
        <v>8613</v>
      </c>
      <c r="F538" s="69" t="s">
        <v>334</v>
      </c>
      <c r="G538" s="69" t="s">
        <v>116</v>
      </c>
      <c r="H538" s="69" t="s">
        <v>3</v>
      </c>
    </row>
    <row r="539" spans="2:8" hidden="1" x14ac:dyDescent="0.25">
      <c r="B539" s="69" t="str">
        <f>IF(C:C='Project List'!$F$5, COUNTIF(C$5:C539,'Project List'!$F$5),"")</f>
        <v/>
      </c>
      <c r="C539" s="69">
        <v>12</v>
      </c>
      <c r="D539" s="69" t="s">
        <v>42</v>
      </c>
      <c r="E539" s="69">
        <v>8615</v>
      </c>
      <c r="F539" s="69" t="s">
        <v>335</v>
      </c>
      <c r="G539" s="69" t="s">
        <v>116</v>
      </c>
      <c r="H539" s="69" t="s">
        <v>8</v>
      </c>
    </row>
    <row r="540" spans="2:8" hidden="1" x14ac:dyDescent="0.25">
      <c r="B540" s="69" t="str">
        <f>IF(C:C='Project List'!$F$5, COUNTIF(C$5:C540,'Project List'!$F$5),"")</f>
        <v/>
      </c>
      <c r="C540" s="69">
        <v>12</v>
      </c>
      <c r="D540" s="69" t="s">
        <v>42</v>
      </c>
      <c r="E540" s="69">
        <v>8641</v>
      </c>
      <c r="F540" s="69" t="s">
        <v>336</v>
      </c>
      <c r="G540" s="69" t="s">
        <v>337</v>
      </c>
      <c r="H540" s="69" t="s">
        <v>187</v>
      </c>
    </row>
    <row r="541" spans="2:8" hidden="1" x14ac:dyDescent="0.25">
      <c r="B541" s="69" t="str">
        <f>IF(C:C='Project List'!$F$5, COUNTIF(C$5:C541,'Project List'!$F$5),"")</f>
        <v/>
      </c>
      <c r="C541" s="69">
        <v>12</v>
      </c>
      <c r="D541" s="69" t="s">
        <v>42</v>
      </c>
      <c r="E541" s="69">
        <v>8616</v>
      </c>
      <c r="F541" s="69" t="s">
        <v>338</v>
      </c>
      <c r="G541" s="69" t="s">
        <v>116</v>
      </c>
      <c r="H541" s="69" t="s">
        <v>8</v>
      </c>
    </row>
    <row r="542" spans="2:8" hidden="1" x14ac:dyDescent="0.25">
      <c r="B542" s="69" t="str">
        <f>IF(C:C='Project List'!$F$5, COUNTIF(C$5:C542,'Project List'!$F$5),"")</f>
        <v/>
      </c>
      <c r="C542" s="69">
        <v>12</v>
      </c>
      <c r="D542" s="69" t="s">
        <v>42</v>
      </c>
      <c r="E542" s="69">
        <v>8602</v>
      </c>
      <c r="F542" s="69" t="s">
        <v>339</v>
      </c>
      <c r="G542" s="69" t="s">
        <v>116</v>
      </c>
      <c r="H542" s="69" t="s">
        <v>8</v>
      </c>
    </row>
    <row r="543" spans="2:8" hidden="1" x14ac:dyDescent="0.25">
      <c r="B543" s="69" t="str">
        <f>IF(C:C='Project List'!$F$5, COUNTIF(C$5:C543,'Project List'!$F$5),"")</f>
        <v/>
      </c>
      <c r="C543" s="69">
        <v>12</v>
      </c>
      <c r="D543" s="69" t="s">
        <v>42</v>
      </c>
      <c r="E543" s="69">
        <v>8724</v>
      </c>
      <c r="F543" s="69" t="s">
        <v>340</v>
      </c>
      <c r="G543" s="69" t="s">
        <v>124</v>
      </c>
      <c r="H543" s="69" t="s">
        <v>3</v>
      </c>
    </row>
    <row r="544" spans="2:8" hidden="1" x14ac:dyDescent="0.25">
      <c r="B544" s="69" t="str">
        <f>IF(C:C='Project List'!$F$5, COUNTIF(C$5:C544,'Project List'!$F$5),"")</f>
        <v/>
      </c>
      <c r="C544" s="69">
        <v>12</v>
      </c>
      <c r="D544" s="69" t="s">
        <v>42</v>
      </c>
      <c r="E544" s="69">
        <v>8725</v>
      </c>
      <c r="F544" s="69" t="s">
        <v>341</v>
      </c>
      <c r="G544" s="69" t="s">
        <v>124</v>
      </c>
      <c r="H544" s="69" t="s">
        <v>3</v>
      </c>
    </row>
    <row r="545" spans="2:8" hidden="1" x14ac:dyDescent="0.25">
      <c r="B545" s="69" t="str">
        <f>IF(C:C='Project List'!$F$5, COUNTIF(C$5:C545,'Project List'!$F$5),"")</f>
        <v/>
      </c>
      <c r="C545" s="69">
        <v>12</v>
      </c>
      <c r="D545" s="69" t="s">
        <v>42</v>
      </c>
      <c r="E545" s="69">
        <v>8726</v>
      </c>
      <c r="F545" s="69" t="s">
        <v>342</v>
      </c>
      <c r="G545" s="69" t="s">
        <v>124</v>
      </c>
      <c r="H545" s="69" t="s">
        <v>3</v>
      </c>
    </row>
    <row r="546" spans="2:8" hidden="1" x14ac:dyDescent="0.25">
      <c r="B546" s="69" t="str">
        <f>IF(C:C='Project List'!$F$5, COUNTIF(C$5:C546,'Project List'!$F$5),"")</f>
        <v/>
      </c>
      <c r="C546" s="69">
        <v>12</v>
      </c>
      <c r="D546" s="69" t="s">
        <v>42</v>
      </c>
      <c r="E546" s="69">
        <v>8919</v>
      </c>
      <c r="F546" s="69" t="s">
        <v>343</v>
      </c>
      <c r="G546" s="69" t="s">
        <v>119</v>
      </c>
      <c r="H546" s="69" t="s">
        <v>3</v>
      </c>
    </row>
    <row r="547" spans="2:8" hidden="1" x14ac:dyDescent="0.25">
      <c r="B547" s="69" t="str">
        <f>IF(C:C='Project List'!$F$5, COUNTIF(C$5:C547,'Project List'!$F$5),"")</f>
        <v/>
      </c>
      <c r="C547" s="69">
        <v>12</v>
      </c>
      <c r="D547" s="69" t="s">
        <v>42</v>
      </c>
      <c r="E547" s="69">
        <v>9114</v>
      </c>
      <c r="F547" s="69" t="s">
        <v>344</v>
      </c>
      <c r="G547" s="69" t="s">
        <v>126</v>
      </c>
      <c r="H547" s="69" t="s">
        <v>122</v>
      </c>
    </row>
    <row r="548" spans="2:8" hidden="1" x14ac:dyDescent="0.25">
      <c r="B548" s="69" t="str">
        <f>IF(C:C='Project List'!$F$5, COUNTIF(C$5:C548,'Project List'!$F$5),"")</f>
        <v/>
      </c>
      <c r="C548" s="69">
        <v>12</v>
      </c>
      <c r="D548" s="69" t="s">
        <v>42</v>
      </c>
      <c r="E548" s="69">
        <v>8920</v>
      </c>
      <c r="F548" s="69" t="s">
        <v>345</v>
      </c>
      <c r="G548" s="69" t="s">
        <v>119</v>
      </c>
      <c r="H548" s="69" t="s">
        <v>3</v>
      </c>
    </row>
    <row r="549" spans="2:8" hidden="1" x14ac:dyDescent="0.25">
      <c r="B549" s="69" t="str">
        <f>IF(C:C='Project List'!$F$5, COUNTIF(C$5:C549,'Project List'!$F$5),"")</f>
        <v/>
      </c>
      <c r="C549" s="69">
        <v>12</v>
      </c>
      <c r="D549" s="69" t="s">
        <v>42</v>
      </c>
      <c r="E549" s="69">
        <v>9115</v>
      </c>
      <c r="F549" s="69" t="s">
        <v>346</v>
      </c>
      <c r="G549" s="69" t="s">
        <v>126</v>
      </c>
      <c r="H549" s="69" t="s">
        <v>3</v>
      </c>
    </row>
    <row r="550" spans="2:8" hidden="1" x14ac:dyDescent="0.25">
      <c r="B550" s="69" t="str">
        <f>IF(C:C='Project List'!$F$5, COUNTIF(C$5:C550,'Project List'!$F$5),"")</f>
        <v/>
      </c>
      <c r="C550" s="69">
        <v>12</v>
      </c>
      <c r="D550" s="69" t="s">
        <v>42</v>
      </c>
      <c r="E550" s="69">
        <v>9116</v>
      </c>
      <c r="F550" s="69" t="s">
        <v>347</v>
      </c>
      <c r="G550" s="69" t="s">
        <v>126</v>
      </c>
      <c r="H550" s="69" t="s">
        <v>3</v>
      </c>
    </row>
    <row r="551" spans="2:8" hidden="1" x14ac:dyDescent="0.25">
      <c r="B551" s="69" t="str">
        <f>IF(C:C='Project List'!$F$5, COUNTIF(C$5:C551,'Project List'!$F$5),"")</f>
        <v/>
      </c>
      <c r="C551" s="69">
        <v>12</v>
      </c>
      <c r="D551" s="69" t="s">
        <v>42</v>
      </c>
      <c r="E551" s="69">
        <v>8403</v>
      </c>
      <c r="F551" s="69" t="s">
        <v>348</v>
      </c>
      <c r="G551" s="69" t="s">
        <v>121</v>
      </c>
      <c r="H551" s="69" t="s">
        <v>3</v>
      </c>
    </row>
    <row r="552" spans="2:8" hidden="1" x14ac:dyDescent="0.25">
      <c r="B552" s="69" t="str">
        <f>IF(C:C='Project List'!$F$5, COUNTIF(C$5:C552,'Project List'!$F$5),"")</f>
        <v/>
      </c>
      <c r="C552" s="69">
        <v>12</v>
      </c>
      <c r="D552" s="69" t="s">
        <v>42</v>
      </c>
      <c r="E552" s="69">
        <v>9117</v>
      </c>
      <c r="F552" s="69" t="s">
        <v>349</v>
      </c>
      <c r="G552" s="69" t="s">
        <v>126</v>
      </c>
      <c r="H552" s="69" t="s">
        <v>3</v>
      </c>
    </row>
    <row r="553" spans="2:8" hidden="1" x14ac:dyDescent="0.25">
      <c r="B553" s="69" t="str">
        <f>IF(C:C='Project List'!$F$5, COUNTIF(C$5:C553,'Project List'!$F$5),"")</f>
        <v/>
      </c>
      <c r="C553" s="69">
        <v>12</v>
      </c>
      <c r="D553" s="69" t="s">
        <v>42</v>
      </c>
      <c r="E553" s="69">
        <v>9118</v>
      </c>
      <c r="F553" s="69" t="s">
        <v>350</v>
      </c>
      <c r="G553" s="69" t="s">
        <v>126</v>
      </c>
      <c r="H553" s="69" t="s">
        <v>3</v>
      </c>
    </row>
    <row r="554" spans="2:8" hidden="1" x14ac:dyDescent="0.25">
      <c r="B554" s="69" t="str">
        <f>IF(C:C='Project List'!$F$5, COUNTIF(C$5:C554,'Project List'!$F$5),"")</f>
        <v/>
      </c>
      <c r="C554" s="69">
        <v>12</v>
      </c>
      <c r="D554" s="69" t="s">
        <v>42</v>
      </c>
      <c r="E554" s="69">
        <v>9119</v>
      </c>
      <c r="F554" s="69" t="s">
        <v>351</v>
      </c>
      <c r="G554" s="69" t="s">
        <v>126</v>
      </c>
      <c r="H554" s="69" t="s">
        <v>3</v>
      </c>
    </row>
    <row r="555" spans="2:8" hidden="1" x14ac:dyDescent="0.25">
      <c r="B555" s="69" t="str">
        <f>IF(C:C='Project List'!$F$5, COUNTIF(C$5:C555,'Project List'!$F$5),"")</f>
        <v/>
      </c>
      <c r="C555" s="69">
        <v>12</v>
      </c>
      <c r="D555" s="69" t="s">
        <v>42</v>
      </c>
      <c r="E555" s="69">
        <v>8921</v>
      </c>
      <c r="F555" s="69" t="s">
        <v>352</v>
      </c>
      <c r="G555" s="69" t="s">
        <v>119</v>
      </c>
      <c r="H555" s="69" t="s">
        <v>3</v>
      </c>
    </row>
    <row r="556" spans="2:8" hidden="1" x14ac:dyDescent="0.25">
      <c r="B556" s="69" t="str">
        <f>IF(C:C='Project List'!$F$5, COUNTIF(C$5:C556,'Project List'!$F$5),"")</f>
        <v/>
      </c>
      <c r="C556" s="69">
        <v>12</v>
      </c>
      <c r="D556" s="69" t="s">
        <v>42</v>
      </c>
      <c r="E556" s="69">
        <v>9121</v>
      </c>
      <c r="F556" s="69" t="s">
        <v>353</v>
      </c>
      <c r="G556" s="69" t="s">
        <v>126</v>
      </c>
      <c r="H556" s="69" t="s">
        <v>3</v>
      </c>
    </row>
    <row r="557" spans="2:8" hidden="1" x14ac:dyDescent="0.25">
      <c r="B557" s="69" t="str">
        <f>IF(C:C='Project List'!$F$5, COUNTIF(C$5:C557,'Project List'!$F$5),"")</f>
        <v/>
      </c>
      <c r="C557" s="69">
        <v>12</v>
      </c>
      <c r="D557" s="69" t="s">
        <v>42</v>
      </c>
      <c r="E557" s="69">
        <v>8445</v>
      </c>
      <c r="F557" s="69" t="s">
        <v>354</v>
      </c>
      <c r="G557" s="69" t="s">
        <v>121</v>
      </c>
      <c r="H557" s="69" t="s">
        <v>8</v>
      </c>
    </row>
    <row r="558" spans="2:8" hidden="1" x14ac:dyDescent="0.25">
      <c r="B558" s="69" t="str">
        <f>IF(C:C='Project List'!$F$5, COUNTIF(C$5:C558,'Project List'!$F$5),"")</f>
        <v/>
      </c>
      <c r="C558" s="69">
        <v>12</v>
      </c>
      <c r="D558" s="69" t="s">
        <v>42</v>
      </c>
      <c r="E558" s="69">
        <v>8446</v>
      </c>
      <c r="F558" s="69" t="s">
        <v>355</v>
      </c>
      <c r="G558" s="69" t="s">
        <v>121</v>
      </c>
      <c r="H558" s="69" t="s">
        <v>3</v>
      </c>
    </row>
    <row r="559" spans="2:8" hidden="1" x14ac:dyDescent="0.25">
      <c r="B559" s="69" t="str">
        <f>IF(C:C='Project List'!$F$5, COUNTIF(C$5:C559,'Project List'!$F$5),"")</f>
        <v/>
      </c>
      <c r="C559" s="69">
        <v>12</v>
      </c>
      <c r="D559" s="69" t="s">
        <v>42</v>
      </c>
      <c r="E559" s="69">
        <v>9122</v>
      </c>
      <c r="F559" s="69" t="s">
        <v>356</v>
      </c>
      <c r="G559" s="69" t="s">
        <v>126</v>
      </c>
      <c r="H559" s="69" t="s">
        <v>3</v>
      </c>
    </row>
    <row r="560" spans="2:8" hidden="1" x14ac:dyDescent="0.25">
      <c r="B560" s="69" t="str">
        <f>IF(C:C='Project List'!$F$5, COUNTIF(C$5:C560,'Project List'!$F$5),"")</f>
        <v/>
      </c>
      <c r="C560" s="69">
        <v>12</v>
      </c>
      <c r="D560" s="69" t="s">
        <v>42</v>
      </c>
      <c r="E560" s="69">
        <v>9123</v>
      </c>
      <c r="F560" s="69" t="s">
        <v>357</v>
      </c>
      <c r="G560" s="69" t="s">
        <v>126</v>
      </c>
      <c r="H560" s="69" t="s">
        <v>187</v>
      </c>
    </row>
    <row r="561" spans="2:8" hidden="1" x14ac:dyDescent="0.25">
      <c r="B561" s="69" t="str">
        <f>IF(C:C='Project List'!$F$5, COUNTIF(C$5:C561,'Project List'!$F$5),"")</f>
        <v/>
      </c>
      <c r="C561" s="69">
        <v>12</v>
      </c>
      <c r="D561" s="69" t="s">
        <v>42</v>
      </c>
      <c r="E561" s="69">
        <v>8727</v>
      </c>
      <c r="F561" s="69" t="s">
        <v>358</v>
      </c>
      <c r="G561" s="69" t="s">
        <v>124</v>
      </c>
      <c r="H561" s="69" t="s">
        <v>8</v>
      </c>
    </row>
    <row r="562" spans="2:8" hidden="1" x14ac:dyDescent="0.25">
      <c r="B562" s="69" t="str">
        <f>IF(C:C='Project List'!$F$5, COUNTIF(C$5:C562,'Project List'!$F$5),"")</f>
        <v/>
      </c>
      <c r="C562" s="69">
        <v>12</v>
      </c>
      <c r="D562" s="69" t="s">
        <v>42</v>
      </c>
      <c r="E562" s="69">
        <v>8447</v>
      </c>
      <c r="F562" s="69" t="s">
        <v>359</v>
      </c>
      <c r="G562" s="69" t="s">
        <v>121</v>
      </c>
      <c r="H562" s="69" t="s">
        <v>3</v>
      </c>
    </row>
    <row r="563" spans="2:8" hidden="1" x14ac:dyDescent="0.25">
      <c r="B563" s="69" t="str">
        <f>IF(C:C='Project List'!$F$5, COUNTIF(C$5:C563,'Project List'!$F$5),"")</f>
        <v/>
      </c>
      <c r="C563" s="69">
        <v>12</v>
      </c>
      <c r="D563" s="69" t="s">
        <v>42</v>
      </c>
      <c r="E563" s="69">
        <v>13991</v>
      </c>
      <c r="F563" s="69" t="s">
        <v>360</v>
      </c>
      <c r="G563" s="69" t="s">
        <v>168</v>
      </c>
      <c r="H563" s="69" t="s">
        <v>3</v>
      </c>
    </row>
    <row r="564" spans="2:8" hidden="1" x14ac:dyDescent="0.25">
      <c r="B564" s="69" t="str">
        <f>IF(C:C='Project List'!$F$5, COUNTIF(C$5:C564,'Project List'!$F$5),"")</f>
        <v/>
      </c>
      <c r="C564" s="69">
        <v>12</v>
      </c>
      <c r="D564" s="69" t="s">
        <v>42</v>
      </c>
      <c r="E564" s="69">
        <v>8922</v>
      </c>
      <c r="F564" s="69" t="s">
        <v>361</v>
      </c>
      <c r="G564" s="69" t="s">
        <v>119</v>
      </c>
      <c r="H564" s="69" t="s">
        <v>3</v>
      </c>
    </row>
    <row r="565" spans="2:8" hidden="1" x14ac:dyDescent="0.25">
      <c r="B565" s="69" t="str">
        <f>IF(C:C='Project List'!$F$5, COUNTIF(C$5:C565,'Project List'!$F$5),"")</f>
        <v/>
      </c>
      <c r="C565" s="69">
        <v>12</v>
      </c>
      <c r="D565" s="69" t="s">
        <v>42</v>
      </c>
      <c r="E565" s="69">
        <v>8448</v>
      </c>
      <c r="F565" s="69" t="s">
        <v>362</v>
      </c>
      <c r="G565" s="69" t="s">
        <v>121</v>
      </c>
      <c r="H565" s="69" t="s">
        <v>3</v>
      </c>
    </row>
    <row r="566" spans="2:8" hidden="1" x14ac:dyDescent="0.25">
      <c r="B566" s="69" t="str">
        <f>IF(C:C='Project List'!$F$5, COUNTIF(C$5:C566,'Project List'!$F$5),"")</f>
        <v/>
      </c>
      <c r="C566" s="69">
        <v>12</v>
      </c>
      <c r="D566" s="69" t="s">
        <v>42</v>
      </c>
      <c r="E566" s="69">
        <v>9124</v>
      </c>
      <c r="F566" s="69" t="s">
        <v>363</v>
      </c>
      <c r="G566" s="69" t="s">
        <v>126</v>
      </c>
      <c r="H566" s="69" t="s">
        <v>3</v>
      </c>
    </row>
    <row r="567" spans="2:8" hidden="1" x14ac:dyDescent="0.25">
      <c r="B567" s="69" t="str">
        <f>IF(C:C='Project List'!$F$5, COUNTIF(C$5:C567,'Project List'!$F$5),"")</f>
        <v/>
      </c>
      <c r="C567" s="69">
        <v>12</v>
      </c>
      <c r="D567" s="69" t="s">
        <v>42</v>
      </c>
      <c r="E567" s="69">
        <v>8923</v>
      </c>
      <c r="F567" s="69" t="s">
        <v>364</v>
      </c>
      <c r="G567" s="69" t="s">
        <v>119</v>
      </c>
      <c r="H567" s="69" t="s">
        <v>3</v>
      </c>
    </row>
    <row r="568" spans="2:8" hidden="1" x14ac:dyDescent="0.25">
      <c r="B568" s="69" t="str">
        <f>IF(C:C='Project List'!$F$5, COUNTIF(C$5:C568,'Project List'!$F$5),"")</f>
        <v/>
      </c>
      <c r="C568" s="69">
        <v>12</v>
      </c>
      <c r="D568" s="69" t="s">
        <v>42</v>
      </c>
      <c r="E568" s="69">
        <v>8924</v>
      </c>
      <c r="F568" s="69" t="s">
        <v>365</v>
      </c>
      <c r="G568" s="69" t="s">
        <v>119</v>
      </c>
      <c r="H568" s="69" t="s">
        <v>3</v>
      </c>
    </row>
    <row r="569" spans="2:8" hidden="1" x14ac:dyDescent="0.25">
      <c r="B569" s="69" t="str">
        <f>IF(C:C='Project List'!$F$5, COUNTIF(C$5:C569,'Project List'!$F$5),"")</f>
        <v/>
      </c>
      <c r="C569" s="69">
        <v>12</v>
      </c>
      <c r="D569" s="69" t="s">
        <v>42</v>
      </c>
      <c r="E569" s="69">
        <v>8449</v>
      </c>
      <c r="F569" s="69" t="s">
        <v>366</v>
      </c>
      <c r="G569" s="69" t="s">
        <v>121</v>
      </c>
      <c r="H569" s="69" t="s">
        <v>3</v>
      </c>
    </row>
    <row r="570" spans="2:8" hidden="1" x14ac:dyDescent="0.25">
      <c r="B570" s="69" t="str">
        <f>IF(C:C='Project List'!$F$5, COUNTIF(C$5:C570,'Project List'!$F$5),"")</f>
        <v/>
      </c>
      <c r="C570" s="69">
        <v>12</v>
      </c>
      <c r="D570" s="69" t="s">
        <v>42</v>
      </c>
      <c r="E570" s="69">
        <v>9125</v>
      </c>
      <c r="F570" s="69" t="s">
        <v>367</v>
      </c>
      <c r="G570" s="69" t="s">
        <v>126</v>
      </c>
      <c r="H570" s="69" t="s">
        <v>3</v>
      </c>
    </row>
    <row r="571" spans="2:8" hidden="1" x14ac:dyDescent="0.25">
      <c r="B571" s="69" t="str">
        <f>IF(C:C='Project List'!$F$5, COUNTIF(C$5:C571,'Project List'!$F$5),"")</f>
        <v/>
      </c>
      <c r="C571" s="69">
        <v>12</v>
      </c>
      <c r="D571" s="69" t="s">
        <v>42</v>
      </c>
      <c r="E571" s="69">
        <v>8925</v>
      </c>
      <c r="F571" s="69" t="s">
        <v>368</v>
      </c>
      <c r="G571" s="69" t="s">
        <v>119</v>
      </c>
      <c r="H571" s="69" t="s">
        <v>3</v>
      </c>
    </row>
    <row r="572" spans="2:8" hidden="1" x14ac:dyDescent="0.25">
      <c r="B572" s="69" t="str">
        <f>IF(C:C='Project List'!$F$5, COUNTIF(C$5:C572,'Project List'!$F$5),"")</f>
        <v/>
      </c>
      <c r="C572" s="69">
        <v>12</v>
      </c>
      <c r="D572" s="69" t="s">
        <v>42</v>
      </c>
      <c r="E572" s="69">
        <v>8728</v>
      </c>
      <c r="F572" s="69" t="s">
        <v>369</v>
      </c>
      <c r="G572" s="69" t="s">
        <v>124</v>
      </c>
      <c r="H572" s="69" t="s">
        <v>8</v>
      </c>
    </row>
    <row r="573" spans="2:8" hidden="1" x14ac:dyDescent="0.25">
      <c r="B573" s="69" t="str">
        <f>IF(C:C='Project List'!$F$5, COUNTIF(C$5:C573,'Project List'!$F$5),"")</f>
        <v/>
      </c>
      <c r="C573" s="69">
        <v>12</v>
      </c>
      <c r="D573" s="69" t="s">
        <v>42</v>
      </c>
      <c r="E573" s="69">
        <v>8879</v>
      </c>
      <c r="F573" s="69" t="s">
        <v>370</v>
      </c>
      <c r="G573" s="69" t="s">
        <v>119</v>
      </c>
      <c r="H573" s="69" t="s">
        <v>3</v>
      </c>
    </row>
    <row r="574" spans="2:8" hidden="1" x14ac:dyDescent="0.25">
      <c r="B574" s="69" t="str">
        <f>IF(C:C='Project List'!$F$5, COUNTIF(C$5:C574,'Project List'!$F$5),"")</f>
        <v/>
      </c>
      <c r="C574" s="69">
        <v>12</v>
      </c>
      <c r="D574" s="69" t="s">
        <v>42</v>
      </c>
      <c r="E574" s="69">
        <v>8880</v>
      </c>
      <c r="F574" s="69" t="s">
        <v>371</v>
      </c>
      <c r="G574" s="69" t="s">
        <v>119</v>
      </c>
      <c r="H574" s="69" t="s">
        <v>3</v>
      </c>
    </row>
    <row r="575" spans="2:8" hidden="1" x14ac:dyDescent="0.25">
      <c r="B575" s="69" t="str">
        <f>IF(C:C='Project List'!$F$5, COUNTIF(C$5:C575,'Project List'!$F$5),"")</f>
        <v/>
      </c>
      <c r="C575" s="69">
        <v>12</v>
      </c>
      <c r="D575" s="69" t="s">
        <v>42</v>
      </c>
      <c r="E575" s="69">
        <v>8618</v>
      </c>
      <c r="F575" s="69" t="s">
        <v>372</v>
      </c>
      <c r="G575" s="69" t="s">
        <v>116</v>
      </c>
      <c r="H575" s="69" t="s">
        <v>3</v>
      </c>
    </row>
    <row r="576" spans="2:8" hidden="1" x14ac:dyDescent="0.25">
      <c r="B576" s="69" t="str">
        <f>IF(C:C='Project List'!$F$5, COUNTIF(C$5:C576,'Project List'!$F$5),"")</f>
        <v/>
      </c>
      <c r="C576" s="69">
        <v>12</v>
      </c>
      <c r="D576" s="69" t="s">
        <v>42</v>
      </c>
      <c r="E576" s="69">
        <v>9126</v>
      </c>
      <c r="F576" s="69" t="s">
        <v>373</v>
      </c>
      <c r="G576" s="69" t="s">
        <v>126</v>
      </c>
      <c r="H576" s="69" t="s">
        <v>8</v>
      </c>
    </row>
    <row r="577" spans="2:8" hidden="1" x14ac:dyDescent="0.25">
      <c r="B577" s="69" t="str">
        <f>IF(C:C='Project List'!$F$5, COUNTIF(C$5:C577,'Project List'!$F$5),"")</f>
        <v/>
      </c>
      <c r="C577" s="69">
        <v>12</v>
      </c>
      <c r="D577" s="69" t="s">
        <v>42</v>
      </c>
      <c r="E577" s="69">
        <v>8729</v>
      </c>
      <c r="F577" s="69" t="s">
        <v>374</v>
      </c>
      <c r="G577" s="69" t="s">
        <v>124</v>
      </c>
      <c r="H577" s="69" t="s">
        <v>3</v>
      </c>
    </row>
    <row r="578" spans="2:8" hidden="1" x14ac:dyDescent="0.25">
      <c r="B578" s="69" t="str">
        <f>IF(C:C='Project List'!$F$5, COUNTIF(C$5:C578,'Project List'!$F$5),"")</f>
        <v/>
      </c>
      <c r="C578" s="69">
        <v>12</v>
      </c>
      <c r="D578" s="69" t="s">
        <v>42</v>
      </c>
      <c r="E578" s="69">
        <v>24873</v>
      </c>
      <c r="F578" s="69" t="s">
        <v>1220</v>
      </c>
      <c r="G578" s="69" t="s">
        <v>124</v>
      </c>
      <c r="H578" s="69" t="s">
        <v>1148</v>
      </c>
    </row>
    <row r="579" spans="2:8" hidden="1" x14ac:dyDescent="0.25">
      <c r="B579" s="69" t="str">
        <f>IF(C:C='Project List'!$F$5, COUNTIF(C$5:C579,'Project List'!$F$5),"")</f>
        <v/>
      </c>
      <c r="C579" s="69">
        <v>12</v>
      </c>
      <c r="D579" s="69" t="s">
        <v>42</v>
      </c>
      <c r="E579" s="69">
        <v>24679</v>
      </c>
      <c r="F579" s="69" t="s">
        <v>375</v>
      </c>
      <c r="G579" s="69" t="s">
        <v>168</v>
      </c>
      <c r="H579" s="69" t="s">
        <v>3</v>
      </c>
    </row>
    <row r="580" spans="2:8" hidden="1" x14ac:dyDescent="0.25">
      <c r="B580" s="69" t="str">
        <f>IF(C:C='Project List'!$F$5, COUNTIF(C$5:C580,'Project List'!$F$5),"")</f>
        <v/>
      </c>
      <c r="C580" s="69">
        <v>12</v>
      </c>
      <c r="D580" s="69" t="s">
        <v>42</v>
      </c>
      <c r="E580" s="69">
        <v>9127</v>
      </c>
      <c r="F580" s="69" t="s">
        <v>376</v>
      </c>
      <c r="G580" s="69" t="s">
        <v>126</v>
      </c>
      <c r="H580" s="69" t="s">
        <v>8</v>
      </c>
    </row>
    <row r="581" spans="2:8" hidden="1" x14ac:dyDescent="0.25">
      <c r="B581" s="69" t="str">
        <f>IF(C:C='Project List'!$F$5, COUNTIF(C$5:C581,'Project List'!$F$5),"")</f>
        <v/>
      </c>
      <c r="C581" s="69">
        <v>12</v>
      </c>
      <c r="D581" s="69" t="s">
        <v>42</v>
      </c>
      <c r="E581" s="69">
        <v>8450</v>
      </c>
      <c r="F581" s="69" t="s">
        <v>377</v>
      </c>
      <c r="G581" s="69" t="s">
        <v>121</v>
      </c>
      <c r="H581" s="69" t="s">
        <v>3</v>
      </c>
    </row>
    <row r="582" spans="2:8" hidden="1" x14ac:dyDescent="0.25">
      <c r="B582" s="69" t="str">
        <f>IF(C:C='Project List'!$F$5, COUNTIF(C$5:C582,'Project List'!$F$5),"")</f>
        <v/>
      </c>
      <c r="C582" s="69">
        <v>12</v>
      </c>
      <c r="D582" s="69" t="s">
        <v>42</v>
      </c>
      <c r="E582" s="69">
        <v>8881</v>
      </c>
      <c r="F582" s="69" t="s">
        <v>378</v>
      </c>
      <c r="G582" s="69" t="s">
        <v>119</v>
      </c>
      <c r="H582" s="69" t="s">
        <v>3</v>
      </c>
    </row>
    <row r="583" spans="2:8" hidden="1" x14ac:dyDescent="0.25">
      <c r="B583" s="69" t="str">
        <f>IF(C:C='Project List'!$F$5, COUNTIF(C$5:C583,'Project List'!$F$5),"")</f>
        <v/>
      </c>
      <c r="C583" s="69">
        <v>12</v>
      </c>
      <c r="D583" s="69" t="s">
        <v>42</v>
      </c>
      <c r="E583" s="69">
        <v>8451</v>
      </c>
      <c r="F583" s="69" t="s">
        <v>379</v>
      </c>
      <c r="G583" s="69" t="s">
        <v>168</v>
      </c>
      <c r="H583" s="69" t="s">
        <v>3</v>
      </c>
    </row>
    <row r="584" spans="2:8" hidden="1" x14ac:dyDescent="0.25">
      <c r="B584" s="69" t="str">
        <f>IF(C:C='Project List'!$F$5, COUNTIF(C$5:C584,'Project List'!$F$5),"")</f>
        <v/>
      </c>
      <c r="C584" s="69">
        <v>12</v>
      </c>
      <c r="D584" s="69" t="s">
        <v>42</v>
      </c>
      <c r="E584" s="69">
        <v>8452</v>
      </c>
      <c r="F584" s="69" t="s">
        <v>380</v>
      </c>
      <c r="G584" s="69" t="s">
        <v>121</v>
      </c>
      <c r="H584" s="69" t="s">
        <v>3</v>
      </c>
    </row>
    <row r="585" spans="2:8" hidden="1" x14ac:dyDescent="0.25">
      <c r="B585" s="69" t="str">
        <f>IF(C:C='Project List'!$F$5, COUNTIF(C$5:C585,'Project List'!$F$5),"")</f>
        <v/>
      </c>
      <c r="C585" s="69">
        <v>12</v>
      </c>
      <c r="D585" s="69" t="s">
        <v>42</v>
      </c>
      <c r="E585" s="69">
        <v>9128</v>
      </c>
      <c r="F585" s="69" t="s">
        <v>381</v>
      </c>
      <c r="G585" s="69" t="s">
        <v>126</v>
      </c>
      <c r="H585" s="69" t="s">
        <v>3</v>
      </c>
    </row>
    <row r="586" spans="2:8" hidden="1" x14ac:dyDescent="0.25">
      <c r="B586" s="69" t="str">
        <f>IF(C:C='Project List'!$F$5, COUNTIF(C$5:C586,'Project List'!$F$5),"")</f>
        <v/>
      </c>
      <c r="C586" s="69">
        <v>12</v>
      </c>
      <c r="D586" s="69" t="s">
        <v>42</v>
      </c>
      <c r="E586" s="69">
        <v>8882</v>
      </c>
      <c r="F586" s="69" t="s">
        <v>382</v>
      </c>
      <c r="G586" s="69" t="s">
        <v>119</v>
      </c>
      <c r="H586" s="69" t="s">
        <v>3</v>
      </c>
    </row>
    <row r="587" spans="2:8" hidden="1" x14ac:dyDescent="0.25">
      <c r="B587" s="69" t="str">
        <f>IF(C:C='Project List'!$F$5, COUNTIF(C$5:C587,'Project List'!$F$5),"")</f>
        <v/>
      </c>
      <c r="C587" s="69">
        <v>12</v>
      </c>
      <c r="D587" s="69" t="s">
        <v>42</v>
      </c>
      <c r="E587" s="69">
        <v>8453</v>
      </c>
      <c r="F587" s="69" t="s">
        <v>383</v>
      </c>
      <c r="G587" s="69" t="s">
        <v>121</v>
      </c>
      <c r="H587" s="69" t="s">
        <v>3</v>
      </c>
    </row>
    <row r="588" spans="2:8" hidden="1" x14ac:dyDescent="0.25">
      <c r="B588" s="69" t="str">
        <f>IF(C:C='Project List'!$F$5, COUNTIF(C$5:C588,'Project List'!$F$5),"")</f>
        <v/>
      </c>
      <c r="C588" s="69">
        <v>12</v>
      </c>
      <c r="D588" s="69" t="s">
        <v>42</v>
      </c>
      <c r="E588" s="69">
        <v>8883</v>
      </c>
      <c r="F588" s="69" t="s">
        <v>384</v>
      </c>
      <c r="G588" s="69" t="s">
        <v>119</v>
      </c>
      <c r="H588" s="69" t="s">
        <v>3</v>
      </c>
    </row>
    <row r="589" spans="2:8" hidden="1" x14ac:dyDescent="0.25">
      <c r="B589" s="69" t="str">
        <f>IF(C:C='Project List'!$F$5, COUNTIF(C$5:C589,'Project List'!$F$5),"")</f>
        <v/>
      </c>
      <c r="C589" s="69">
        <v>12</v>
      </c>
      <c r="D589" s="69" t="s">
        <v>42</v>
      </c>
      <c r="E589" s="69">
        <v>8884</v>
      </c>
      <c r="F589" s="69" t="s">
        <v>385</v>
      </c>
      <c r="G589" s="69" t="s">
        <v>119</v>
      </c>
      <c r="H589" s="69" t="s">
        <v>386</v>
      </c>
    </row>
    <row r="590" spans="2:8" hidden="1" x14ac:dyDescent="0.25">
      <c r="B590" s="69" t="str">
        <f>IF(C:C='Project List'!$F$5, COUNTIF(C$5:C590,'Project List'!$F$5),"")</f>
        <v/>
      </c>
      <c r="C590" s="69">
        <v>12</v>
      </c>
      <c r="D590" s="69" t="s">
        <v>42</v>
      </c>
      <c r="E590" s="69">
        <v>9036</v>
      </c>
      <c r="F590" s="69" t="s">
        <v>387</v>
      </c>
      <c r="G590" s="69" t="s">
        <v>168</v>
      </c>
      <c r="H590" s="69" t="s">
        <v>3</v>
      </c>
    </row>
    <row r="591" spans="2:8" hidden="1" x14ac:dyDescent="0.25">
      <c r="B591" s="69" t="str">
        <f>IF(C:C='Project List'!$F$5, COUNTIF(C$5:C591,'Project List'!$F$5),"")</f>
        <v/>
      </c>
      <c r="C591" s="69">
        <v>12</v>
      </c>
      <c r="D591" s="69" t="s">
        <v>42</v>
      </c>
      <c r="E591" s="69">
        <v>9130</v>
      </c>
      <c r="F591" s="69" t="s">
        <v>388</v>
      </c>
      <c r="G591" s="69" t="s">
        <v>126</v>
      </c>
      <c r="H591" s="69" t="s">
        <v>3</v>
      </c>
    </row>
    <row r="592" spans="2:8" hidden="1" x14ac:dyDescent="0.25">
      <c r="B592" s="69" t="str">
        <f>IF(C:C='Project List'!$F$5, COUNTIF(C$5:C592,'Project List'!$F$5),"")</f>
        <v/>
      </c>
      <c r="C592" s="69">
        <v>12</v>
      </c>
      <c r="D592" s="69" t="s">
        <v>42</v>
      </c>
      <c r="E592" s="69">
        <v>9131</v>
      </c>
      <c r="F592" s="69" t="s">
        <v>389</v>
      </c>
      <c r="G592" s="69" t="s">
        <v>126</v>
      </c>
      <c r="H592" s="69" t="s">
        <v>3</v>
      </c>
    </row>
    <row r="593" spans="2:8" hidden="1" x14ac:dyDescent="0.25">
      <c r="B593" s="69" t="str">
        <f>IF(C:C='Project List'!$F$5, COUNTIF(C$5:C593,'Project List'!$F$5),"")</f>
        <v/>
      </c>
      <c r="C593" s="69">
        <v>12</v>
      </c>
      <c r="D593" s="69" t="s">
        <v>42</v>
      </c>
      <c r="E593" s="69">
        <v>9132</v>
      </c>
      <c r="F593" s="69" t="s">
        <v>390</v>
      </c>
      <c r="G593" s="69" t="s">
        <v>126</v>
      </c>
      <c r="H593" s="69" t="s">
        <v>3</v>
      </c>
    </row>
    <row r="594" spans="2:8" hidden="1" x14ac:dyDescent="0.25">
      <c r="B594" s="69" t="str">
        <f>IF(C:C='Project List'!$F$5, COUNTIF(C$5:C594,'Project List'!$F$5),"")</f>
        <v/>
      </c>
      <c r="C594" s="69">
        <v>12</v>
      </c>
      <c r="D594" s="69" t="s">
        <v>42</v>
      </c>
      <c r="E594" s="69">
        <v>8620</v>
      </c>
      <c r="F594" s="69" t="s">
        <v>391</v>
      </c>
      <c r="G594" s="69" t="s">
        <v>116</v>
      </c>
      <c r="H594" s="69" t="s">
        <v>3</v>
      </c>
    </row>
    <row r="595" spans="2:8" hidden="1" x14ac:dyDescent="0.25">
      <c r="B595" s="69" t="str">
        <f>IF(C:C='Project List'!$F$5, COUNTIF(C$5:C595,'Project List'!$F$5),"")</f>
        <v/>
      </c>
      <c r="C595" s="69">
        <v>12</v>
      </c>
      <c r="D595" s="69" t="s">
        <v>42</v>
      </c>
      <c r="E595" s="69">
        <v>9133</v>
      </c>
      <c r="F595" s="69" t="s">
        <v>392</v>
      </c>
      <c r="G595" s="69" t="s">
        <v>126</v>
      </c>
      <c r="H595" s="69" t="s">
        <v>3</v>
      </c>
    </row>
    <row r="596" spans="2:8" hidden="1" x14ac:dyDescent="0.25">
      <c r="B596" s="69" t="str">
        <f>IF(C:C='Project List'!$F$5, COUNTIF(C$5:C596,'Project List'!$F$5),"")</f>
        <v/>
      </c>
      <c r="C596" s="69">
        <v>12</v>
      </c>
      <c r="D596" s="69" t="s">
        <v>42</v>
      </c>
      <c r="E596" s="69">
        <v>24620</v>
      </c>
      <c r="F596" s="69" t="s">
        <v>393</v>
      </c>
      <c r="G596" s="69" t="s">
        <v>121</v>
      </c>
      <c r="H596" s="69" t="s">
        <v>8</v>
      </c>
    </row>
    <row r="597" spans="2:8" hidden="1" x14ac:dyDescent="0.25">
      <c r="B597" s="69" t="str">
        <f>IF(C:C='Project List'!$F$5, COUNTIF(C$5:C597,'Project List'!$F$5),"")</f>
        <v/>
      </c>
      <c r="C597" s="69">
        <v>12</v>
      </c>
      <c r="D597" s="69" t="s">
        <v>42</v>
      </c>
      <c r="E597" s="69">
        <v>9134</v>
      </c>
      <c r="F597" s="69" t="s">
        <v>394</v>
      </c>
      <c r="G597" s="69" t="s">
        <v>126</v>
      </c>
      <c r="H597" s="69" t="s">
        <v>3</v>
      </c>
    </row>
    <row r="598" spans="2:8" hidden="1" x14ac:dyDescent="0.25">
      <c r="B598" s="69" t="str">
        <f>IF(C:C='Project List'!$F$5, COUNTIF(C$5:C598,'Project List'!$F$5),"")</f>
        <v/>
      </c>
      <c r="C598" s="69">
        <v>12</v>
      </c>
      <c r="D598" s="69" t="s">
        <v>42</v>
      </c>
      <c r="E598" s="69">
        <v>8885</v>
      </c>
      <c r="F598" s="69" t="s">
        <v>395</v>
      </c>
      <c r="G598" s="69" t="s">
        <v>119</v>
      </c>
      <c r="H598" s="69" t="s">
        <v>3</v>
      </c>
    </row>
    <row r="599" spans="2:8" hidden="1" x14ac:dyDescent="0.25">
      <c r="B599" s="69" t="str">
        <f>IF(C:C='Project List'!$F$5, COUNTIF(C$5:C599,'Project List'!$F$5),"")</f>
        <v/>
      </c>
      <c r="C599" s="69">
        <v>12</v>
      </c>
      <c r="D599" s="69" t="s">
        <v>42</v>
      </c>
      <c r="E599" s="69">
        <v>8886</v>
      </c>
      <c r="F599" s="69" t="s">
        <v>396</v>
      </c>
      <c r="G599" s="69" t="s">
        <v>119</v>
      </c>
      <c r="H599" s="69" t="s">
        <v>3</v>
      </c>
    </row>
    <row r="600" spans="2:8" hidden="1" x14ac:dyDescent="0.25">
      <c r="B600" s="69" t="str">
        <f>IF(C:C='Project List'!$F$5, COUNTIF(C$5:C600,'Project List'!$F$5),"")</f>
        <v/>
      </c>
      <c r="C600" s="69">
        <v>12</v>
      </c>
      <c r="D600" s="69" t="s">
        <v>42</v>
      </c>
      <c r="E600" s="69">
        <v>9135</v>
      </c>
      <c r="F600" s="69" t="s">
        <v>397</v>
      </c>
      <c r="G600" s="69" t="s">
        <v>126</v>
      </c>
      <c r="H600" s="69" t="s">
        <v>3</v>
      </c>
    </row>
    <row r="601" spans="2:8" hidden="1" x14ac:dyDescent="0.25">
      <c r="B601" s="69" t="str">
        <f>IF(C:C='Project List'!$F$5, COUNTIF(C$5:C601,'Project List'!$F$5),"")</f>
        <v/>
      </c>
      <c r="C601" s="69">
        <v>12</v>
      </c>
      <c r="D601" s="69" t="s">
        <v>42</v>
      </c>
      <c r="E601" s="69">
        <v>8887</v>
      </c>
      <c r="F601" s="69" t="s">
        <v>398</v>
      </c>
      <c r="G601" s="69" t="s">
        <v>119</v>
      </c>
      <c r="H601" s="69" t="s">
        <v>3</v>
      </c>
    </row>
    <row r="602" spans="2:8" hidden="1" x14ac:dyDescent="0.25">
      <c r="B602" s="69" t="str">
        <f>IF(C:C='Project List'!$F$5, COUNTIF(C$5:C602,'Project List'!$F$5),"")</f>
        <v/>
      </c>
      <c r="C602" s="69">
        <v>12</v>
      </c>
      <c r="D602" s="69" t="s">
        <v>42</v>
      </c>
      <c r="E602" s="69">
        <v>8730</v>
      </c>
      <c r="F602" s="69" t="s">
        <v>399</v>
      </c>
      <c r="G602" s="69" t="s">
        <v>124</v>
      </c>
      <c r="H602" s="69" t="s">
        <v>3</v>
      </c>
    </row>
    <row r="603" spans="2:8" hidden="1" x14ac:dyDescent="0.25">
      <c r="B603" s="69" t="str">
        <f>IF(C:C='Project List'!$F$5, COUNTIF(C$5:C603,'Project List'!$F$5),"")</f>
        <v/>
      </c>
      <c r="C603" s="69">
        <v>12</v>
      </c>
      <c r="D603" s="69" t="s">
        <v>42</v>
      </c>
      <c r="E603" s="69">
        <v>8731</v>
      </c>
      <c r="F603" s="69" t="s">
        <v>400</v>
      </c>
      <c r="G603" s="69" t="s">
        <v>124</v>
      </c>
      <c r="H603" s="69" t="s">
        <v>8</v>
      </c>
    </row>
    <row r="604" spans="2:8" hidden="1" x14ac:dyDescent="0.25">
      <c r="B604" s="69" t="str">
        <f>IF(C:C='Project List'!$F$5, COUNTIF(C$5:C604,'Project List'!$F$5),"")</f>
        <v/>
      </c>
      <c r="C604" s="69">
        <v>12</v>
      </c>
      <c r="D604" s="69" t="s">
        <v>42</v>
      </c>
      <c r="E604" s="69">
        <v>8457</v>
      </c>
      <c r="F604" s="69" t="s">
        <v>401</v>
      </c>
      <c r="G604" s="69" t="s">
        <v>121</v>
      </c>
      <c r="H604" s="69" t="s">
        <v>8</v>
      </c>
    </row>
    <row r="605" spans="2:8" hidden="1" x14ac:dyDescent="0.25">
      <c r="B605" s="69" t="str">
        <f>IF(C:C='Project List'!$F$5, COUNTIF(C$5:C605,'Project List'!$F$5),"")</f>
        <v/>
      </c>
      <c r="C605" s="69">
        <v>12</v>
      </c>
      <c r="D605" s="69" t="s">
        <v>42</v>
      </c>
      <c r="E605" s="69">
        <v>9066</v>
      </c>
      <c r="F605" s="69" t="s">
        <v>402</v>
      </c>
      <c r="G605" s="69" t="s">
        <v>126</v>
      </c>
      <c r="H605" s="69" t="s">
        <v>3</v>
      </c>
    </row>
    <row r="606" spans="2:8" hidden="1" x14ac:dyDescent="0.25">
      <c r="B606" s="69" t="str">
        <f>IF(C:C='Project List'!$F$5, COUNTIF(C$5:C606,'Project List'!$F$5),"")</f>
        <v/>
      </c>
      <c r="C606" s="69">
        <v>12</v>
      </c>
      <c r="D606" s="69" t="s">
        <v>42</v>
      </c>
      <c r="E606" s="69">
        <v>8732</v>
      </c>
      <c r="F606" s="69" t="s">
        <v>403</v>
      </c>
      <c r="G606" s="69" t="s">
        <v>124</v>
      </c>
      <c r="H606" s="69" t="s">
        <v>3</v>
      </c>
    </row>
    <row r="607" spans="2:8" hidden="1" x14ac:dyDescent="0.25">
      <c r="B607" s="69" t="str">
        <f>IF(C:C='Project List'!$F$5, COUNTIF(C$5:C607,'Project List'!$F$5),"")</f>
        <v/>
      </c>
      <c r="C607" s="69">
        <v>12</v>
      </c>
      <c r="D607" s="69" t="s">
        <v>42</v>
      </c>
      <c r="E607" s="69">
        <v>8458</v>
      </c>
      <c r="F607" s="69" t="s">
        <v>404</v>
      </c>
      <c r="G607" s="69" t="s">
        <v>121</v>
      </c>
      <c r="H607" s="69" t="s">
        <v>3</v>
      </c>
    </row>
    <row r="608" spans="2:8" hidden="1" x14ac:dyDescent="0.25">
      <c r="B608" s="69" t="str">
        <f>IF(C:C='Project List'!$F$5, COUNTIF(C$5:C608,'Project List'!$F$5),"")</f>
        <v/>
      </c>
      <c r="C608" s="69">
        <v>12</v>
      </c>
      <c r="D608" s="69" t="s">
        <v>42</v>
      </c>
      <c r="E608" s="69">
        <v>8889</v>
      </c>
      <c r="F608" s="69" t="s">
        <v>405</v>
      </c>
      <c r="G608" s="69" t="s">
        <v>119</v>
      </c>
      <c r="H608" s="69" t="s">
        <v>3</v>
      </c>
    </row>
    <row r="609" spans="2:8" hidden="1" x14ac:dyDescent="0.25">
      <c r="B609" s="69" t="str">
        <f>IF(C:C='Project List'!$F$5, COUNTIF(C$5:C609,'Project List'!$F$5),"")</f>
        <v/>
      </c>
      <c r="C609" s="69">
        <v>12</v>
      </c>
      <c r="D609" s="69" t="s">
        <v>42</v>
      </c>
      <c r="E609" s="69">
        <v>8890</v>
      </c>
      <c r="F609" s="69" t="s">
        <v>406</v>
      </c>
      <c r="G609" s="69" t="s">
        <v>119</v>
      </c>
      <c r="H609" s="69" t="s">
        <v>3</v>
      </c>
    </row>
    <row r="610" spans="2:8" hidden="1" x14ac:dyDescent="0.25">
      <c r="B610" s="69" t="str">
        <f>IF(C:C='Project List'!$F$5, COUNTIF(C$5:C610,'Project List'!$F$5),"")</f>
        <v/>
      </c>
      <c r="C610" s="69">
        <v>12</v>
      </c>
      <c r="D610" s="69" t="s">
        <v>42</v>
      </c>
      <c r="E610" s="69">
        <v>8891</v>
      </c>
      <c r="F610" s="69" t="s">
        <v>407</v>
      </c>
      <c r="G610" s="69" t="s">
        <v>119</v>
      </c>
      <c r="H610" s="69" t="s">
        <v>3</v>
      </c>
    </row>
    <row r="611" spans="2:8" hidden="1" x14ac:dyDescent="0.25">
      <c r="B611" s="69" t="str">
        <f>IF(C:C='Project List'!$F$5, COUNTIF(C$5:C611,'Project List'!$F$5),"")</f>
        <v/>
      </c>
      <c r="C611" s="69">
        <v>12</v>
      </c>
      <c r="D611" s="69" t="s">
        <v>42</v>
      </c>
      <c r="E611" s="69">
        <v>8892</v>
      </c>
      <c r="F611" s="69" t="s">
        <v>408</v>
      </c>
      <c r="G611" s="69" t="s">
        <v>119</v>
      </c>
      <c r="H611" s="69" t="s">
        <v>3</v>
      </c>
    </row>
    <row r="612" spans="2:8" hidden="1" x14ac:dyDescent="0.25">
      <c r="B612" s="69" t="str">
        <f>IF(C:C='Project List'!$F$5, COUNTIF(C$5:C612,'Project List'!$F$5),"")</f>
        <v/>
      </c>
      <c r="C612" s="69">
        <v>12</v>
      </c>
      <c r="D612" s="69" t="s">
        <v>42</v>
      </c>
      <c r="E612" s="69">
        <v>8512</v>
      </c>
      <c r="F612" s="69" t="s">
        <v>409</v>
      </c>
      <c r="G612" s="69" t="s">
        <v>121</v>
      </c>
      <c r="H612" s="69" t="s">
        <v>8</v>
      </c>
    </row>
    <row r="613" spans="2:8" hidden="1" x14ac:dyDescent="0.25">
      <c r="B613" s="69" t="str">
        <f>IF(C:C='Project List'!$F$5, COUNTIF(C$5:C613,'Project List'!$F$5),"")</f>
        <v/>
      </c>
      <c r="C613" s="69">
        <v>12</v>
      </c>
      <c r="D613" s="69" t="s">
        <v>42</v>
      </c>
      <c r="E613" s="69">
        <v>8460</v>
      </c>
      <c r="F613" s="69" t="s">
        <v>410</v>
      </c>
      <c r="G613" s="69" t="s">
        <v>121</v>
      </c>
      <c r="H613" s="69" t="s">
        <v>3</v>
      </c>
    </row>
    <row r="614" spans="2:8" hidden="1" x14ac:dyDescent="0.25">
      <c r="B614" s="69" t="str">
        <f>IF(C:C='Project List'!$F$5, COUNTIF(C$5:C614,'Project List'!$F$5),"")</f>
        <v/>
      </c>
      <c r="C614" s="69">
        <v>12</v>
      </c>
      <c r="D614" s="69" t="s">
        <v>42</v>
      </c>
      <c r="E614" s="69">
        <v>8894</v>
      </c>
      <c r="F614" s="69" t="s">
        <v>411</v>
      </c>
      <c r="G614" s="69" t="s">
        <v>119</v>
      </c>
      <c r="H614" s="69" t="s">
        <v>3</v>
      </c>
    </row>
    <row r="615" spans="2:8" hidden="1" x14ac:dyDescent="0.25">
      <c r="B615" s="69" t="str">
        <f>IF(C:C='Project List'!$F$5, COUNTIF(C$5:C615,'Project List'!$F$5),"")</f>
        <v/>
      </c>
      <c r="C615" s="69">
        <v>12</v>
      </c>
      <c r="D615" s="69" t="s">
        <v>42</v>
      </c>
      <c r="E615" s="69">
        <v>8623</v>
      </c>
      <c r="F615" s="69" t="s">
        <v>412</v>
      </c>
      <c r="G615" s="69" t="s">
        <v>116</v>
      </c>
      <c r="H615" s="69" t="s">
        <v>3</v>
      </c>
    </row>
    <row r="616" spans="2:8" hidden="1" x14ac:dyDescent="0.25">
      <c r="B616" s="69" t="str">
        <f>IF(C:C='Project List'!$F$5, COUNTIF(C$5:C616,'Project List'!$F$5),"")</f>
        <v/>
      </c>
      <c r="C616" s="69">
        <v>12</v>
      </c>
      <c r="D616" s="69" t="s">
        <v>42</v>
      </c>
      <c r="E616" s="69">
        <v>8943</v>
      </c>
      <c r="F616" s="69" t="s">
        <v>413</v>
      </c>
      <c r="G616" s="69" t="s">
        <v>119</v>
      </c>
      <c r="H616" s="69" t="s">
        <v>3</v>
      </c>
    </row>
    <row r="617" spans="2:8" hidden="1" x14ac:dyDescent="0.25">
      <c r="B617" s="69" t="str">
        <f>IF(C:C='Project List'!$F$5, COUNTIF(C$5:C617,'Project List'!$F$5),"")</f>
        <v/>
      </c>
      <c r="C617" s="69">
        <v>12</v>
      </c>
      <c r="D617" s="69" t="s">
        <v>42</v>
      </c>
      <c r="E617" s="69">
        <v>8944</v>
      </c>
      <c r="F617" s="69" t="s">
        <v>414</v>
      </c>
      <c r="G617" s="69" t="s">
        <v>119</v>
      </c>
      <c r="H617" s="69" t="s">
        <v>3</v>
      </c>
    </row>
    <row r="618" spans="2:8" hidden="1" x14ac:dyDescent="0.25">
      <c r="B618" s="69" t="str">
        <f>IF(C:C='Project List'!$F$5, COUNTIF(C$5:C618,'Project List'!$F$5),"")</f>
        <v/>
      </c>
      <c r="C618" s="69">
        <v>12</v>
      </c>
      <c r="D618" s="69" t="s">
        <v>42</v>
      </c>
      <c r="E618" s="69">
        <v>9068</v>
      </c>
      <c r="F618" s="69" t="s">
        <v>415</v>
      </c>
      <c r="G618" s="69" t="s">
        <v>126</v>
      </c>
      <c r="H618" s="69" t="s">
        <v>3</v>
      </c>
    </row>
    <row r="619" spans="2:8" hidden="1" x14ac:dyDescent="0.25">
      <c r="B619" s="69" t="str">
        <f>IF(C:C='Project List'!$F$5, COUNTIF(C$5:C619,'Project List'!$F$5),"")</f>
        <v/>
      </c>
      <c r="C619" s="69">
        <v>12</v>
      </c>
      <c r="D619" s="69" t="s">
        <v>42</v>
      </c>
      <c r="E619" s="69">
        <v>9070</v>
      </c>
      <c r="F619" s="69" t="s">
        <v>416</v>
      </c>
      <c r="G619" s="69" t="s">
        <v>126</v>
      </c>
      <c r="H619" s="69" t="s">
        <v>3</v>
      </c>
    </row>
    <row r="620" spans="2:8" hidden="1" x14ac:dyDescent="0.25">
      <c r="B620" s="69" t="str">
        <f>IF(C:C='Project List'!$F$5, COUNTIF(C$5:C620,'Project List'!$F$5),"")</f>
        <v/>
      </c>
      <c r="C620" s="69">
        <v>12</v>
      </c>
      <c r="D620" s="69" t="s">
        <v>42</v>
      </c>
      <c r="E620" s="69">
        <v>8461</v>
      </c>
      <c r="F620" s="69" t="s">
        <v>417</v>
      </c>
      <c r="G620" s="69" t="s">
        <v>121</v>
      </c>
      <c r="H620" s="69" t="s">
        <v>3</v>
      </c>
    </row>
    <row r="621" spans="2:8" hidden="1" x14ac:dyDescent="0.25">
      <c r="B621" s="69" t="str">
        <f>IF(C:C='Project List'!$F$5, COUNTIF(C$5:C621,'Project List'!$F$5),"")</f>
        <v/>
      </c>
      <c r="C621" s="69">
        <v>12</v>
      </c>
      <c r="D621" s="69" t="s">
        <v>42</v>
      </c>
      <c r="E621" s="69">
        <v>9071</v>
      </c>
      <c r="F621" s="69" t="s">
        <v>418</v>
      </c>
      <c r="G621" s="69" t="s">
        <v>126</v>
      </c>
      <c r="H621" s="69" t="s">
        <v>3</v>
      </c>
    </row>
    <row r="622" spans="2:8" hidden="1" x14ac:dyDescent="0.25">
      <c r="B622" s="69" t="str">
        <f>IF(C:C='Project List'!$F$5, COUNTIF(C$5:C622,'Project List'!$F$5),"")</f>
        <v/>
      </c>
      <c r="C622" s="69">
        <v>12</v>
      </c>
      <c r="D622" s="69" t="s">
        <v>42</v>
      </c>
      <c r="E622" s="69">
        <v>8940</v>
      </c>
      <c r="F622" s="69" t="s">
        <v>419</v>
      </c>
      <c r="G622" s="69" t="s">
        <v>119</v>
      </c>
      <c r="H622" s="69" t="s">
        <v>187</v>
      </c>
    </row>
    <row r="623" spans="2:8" hidden="1" x14ac:dyDescent="0.25">
      <c r="B623" s="69" t="str">
        <f>IF(C:C='Project List'!$F$5, COUNTIF(C$5:C623,'Project List'!$F$5),"")</f>
        <v/>
      </c>
      <c r="C623" s="69">
        <v>12</v>
      </c>
      <c r="D623" s="69" t="s">
        <v>42</v>
      </c>
      <c r="E623" s="69">
        <v>8624</v>
      </c>
      <c r="F623" s="69" t="s">
        <v>420</v>
      </c>
      <c r="G623" s="69" t="s">
        <v>116</v>
      </c>
      <c r="H623" s="69" t="s">
        <v>3</v>
      </c>
    </row>
    <row r="624" spans="2:8" hidden="1" x14ac:dyDescent="0.25">
      <c r="B624" s="69" t="str">
        <f>IF(C:C='Project List'!$F$5, COUNTIF(C$5:C624,'Project List'!$F$5),"")</f>
        <v/>
      </c>
      <c r="C624" s="69">
        <v>12</v>
      </c>
      <c r="D624" s="69" t="s">
        <v>42</v>
      </c>
      <c r="E624" s="69">
        <v>8462</v>
      </c>
      <c r="F624" s="69" t="s">
        <v>421</v>
      </c>
      <c r="G624" s="69" t="s">
        <v>121</v>
      </c>
      <c r="H624" s="69" t="s">
        <v>3</v>
      </c>
    </row>
    <row r="625" spans="2:8" hidden="1" x14ac:dyDescent="0.25">
      <c r="B625" s="69" t="str">
        <f>IF(C:C='Project List'!$F$5, COUNTIF(C$5:C625,'Project List'!$F$5),"")</f>
        <v/>
      </c>
      <c r="C625" s="69">
        <v>12</v>
      </c>
      <c r="D625" s="69" t="s">
        <v>42</v>
      </c>
      <c r="E625" s="69">
        <v>8625</v>
      </c>
      <c r="F625" s="69" t="s">
        <v>422</v>
      </c>
      <c r="G625" s="69" t="s">
        <v>116</v>
      </c>
      <c r="H625" s="69" t="s">
        <v>3</v>
      </c>
    </row>
    <row r="626" spans="2:8" hidden="1" x14ac:dyDescent="0.25">
      <c r="B626" s="69" t="str">
        <f>IF(C:C='Project List'!$F$5, COUNTIF(C$5:C626,'Project List'!$F$5),"")</f>
        <v/>
      </c>
      <c r="C626" s="69">
        <v>12</v>
      </c>
      <c r="D626" s="69" t="s">
        <v>42</v>
      </c>
      <c r="E626" s="69">
        <v>9072</v>
      </c>
      <c r="F626" s="69" t="s">
        <v>423</v>
      </c>
      <c r="G626" s="69" t="s">
        <v>126</v>
      </c>
      <c r="H626" s="69" t="s">
        <v>3</v>
      </c>
    </row>
    <row r="627" spans="2:8" hidden="1" x14ac:dyDescent="0.25">
      <c r="B627" s="69" t="str">
        <f>IF(C:C='Project List'!$F$5, COUNTIF(C$5:C627,'Project List'!$F$5),"")</f>
        <v/>
      </c>
      <c r="C627" s="69">
        <v>12</v>
      </c>
      <c r="D627" s="69" t="s">
        <v>42</v>
      </c>
      <c r="E627" s="69">
        <v>24874</v>
      </c>
      <c r="F627" s="69" t="s">
        <v>1221</v>
      </c>
      <c r="G627" s="69" t="s">
        <v>126</v>
      </c>
      <c r="H627" s="69" t="s">
        <v>1148</v>
      </c>
    </row>
    <row r="628" spans="2:8" hidden="1" x14ac:dyDescent="0.25">
      <c r="B628" s="69" t="str">
        <f>IF(C:C='Project List'!$F$5, COUNTIF(C$5:C628,'Project List'!$F$5),"")</f>
        <v/>
      </c>
      <c r="C628" s="69">
        <v>12</v>
      </c>
      <c r="D628" s="69" t="s">
        <v>42</v>
      </c>
      <c r="E628" s="69">
        <v>24314</v>
      </c>
      <c r="F628" s="69" t="s">
        <v>424</v>
      </c>
      <c r="G628" s="69" t="s">
        <v>121</v>
      </c>
      <c r="H628" s="69" t="s">
        <v>3</v>
      </c>
    </row>
    <row r="629" spans="2:8" hidden="1" x14ac:dyDescent="0.25">
      <c r="B629" s="69" t="str">
        <f>IF(C:C='Project List'!$F$5, COUNTIF(C$5:C629,'Project List'!$F$5),"")</f>
        <v/>
      </c>
      <c r="C629" s="69">
        <v>12</v>
      </c>
      <c r="D629" s="69" t="s">
        <v>42</v>
      </c>
      <c r="E629" s="69">
        <v>8465</v>
      </c>
      <c r="F629" s="69" t="s">
        <v>425</v>
      </c>
      <c r="G629" s="69" t="s">
        <v>121</v>
      </c>
      <c r="H629" s="69" t="s">
        <v>3</v>
      </c>
    </row>
    <row r="630" spans="2:8" hidden="1" x14ac:dyDescent="0.25">
      <c r="B630" s="69" t="str">
        <f>IF(C:C='Project List'!$F$5, COUNTIF(C$5:C630,'Project List'!$F$5),"")</f>
        <v/>
      </c>
      <c r="C630" s="69">
        <v>12</v>
      </c>
      <c r="D630" s="69" t="s">
        <v>42</v>
      </c>
      <c r="E630" s="69">
        <v>9136</v>
      </c>
      <c r="F630" s="69" t="s">
        <v>426</v>
      </c>
      <c r="G630" s="69" t="s">
        <v>126</v>
      </c>
      <c r="H630" s="69" t="s">
        <v>3</v>
      </c>
    </row>
    <row r="631" spans="2:8" hidden="1" x14ac:dyDescent="0.25">
      <c r="B631" s="69" t="str">
        <f>IF(C:C='Project List'!$F$5, COUNTIF(C$5:C631,'Project List'!$F$5),"")</f>
        <v/>
      </c>
      <c r="C631" s="69">
        <v>12</v>
      </c>
      <c r="D631" s="69" t="s">
        <v>42</v>
      </c>
      <c r="E631" s="69">
        <v>8627</v>
      </c>
      <c r="F631" s="69" t="s">
        <v>427</v>
      </c>
      <c r="G631" s="69" t="s">
        <v>116</v>
      </c>
      <c r="H631" s="69" t="s">
        <v>3</v>
      </c>
    </row>
    <row r="632" spans="2:8" hidden="1" x14ac:dyDescent="0.25">
      <c r="B632" s="69" t="str">
        <f>IF(C:C='Project List'!$F$5, COUNTIF(C$5:C632,'Project List'!$F$5),"")</f>
        <v/>
      </c>
      <c r="C632" s="69">
        <v>12</v>
      </c>
      <c r="D632" s="69" t="s">
        <v>42</v>
      </c>
      <c r="E632" s="69">
        <v>8733</v>
      </c>
      <c r="F632" s="69" t="s">
        <v>428</v>
      </c>
      <c r="G632" s="69" t="s">
        <v>124</v>
      </c>
      <c r="H632" s="69" t="s">
        <v>3</v>
      </c>
    </row>
    <row r="633" spans="2:8" hidden="1" x14ac:dyDescent="0.25">
      <c r="B633" s="69" t="str">
        <f>IF(C:C='Project List'!$F$5, COUNTIF(C$5:C633,'Project List'!$F$5),"")</f>
        <v/>
      </c>
      <c r="C633" s="69">
        <v>12</v>
      </c>
      <c r="D633" s="69" t="s">
        <v>42</v>
      </c>
      <c r="E633" s="69">
        <v>8467</v>
      </c>
      <c r="F633" s="69" t="s">
        <v>429</v>
      </c>
      <c r="G633" s="69" t="s">
        <v>121</v>
      </c>
      <c r="H633" s="69" t="s">
        <v>8</v>
      </c>
    </row>
    <row r="634" spans="2:8" hidden="1" x14ac:dyDescent="0.25">
      <c r="B634" s="69" t="str">
        <f>IF(C:C='Project List'!$F$5, COUNTIF(C$5:C634,'Project List'!$F$5),"")</f>
        <v/>
      </c>
      <c r="C634" s="69">
        <v>12</v>
      </c>
      <c r="D634" s="69" t="s">
        <v>42</v>
      </c>
      <c r="E634" s="69">
        <v>8628</v>
      </c>
      <c r="F634" s="69" t="s">
        <v>430</v>
      </c>
      <c r="G634" s="69" t="s">
        <v>116</v>
      </c>
      <c r="H634" s="69" t="s">
        <v>3</v>
      </c>
    </row>
    <row r="635" spans="2:8" hidden="1" x14ac:dyDescent="0.25">
      <c r="B635" s="69" t="str">
        <f>IF(C:C='Project List'!$F$5, COUNTIF(C$5:C635,'Project List'!$F$5),"")</f>
        <v/>
      </c>
      <c r="C635" s="69">
        <v>12</v>
      </c>
      <c r="D635" s="69" t="s">
        <v>42</v>
      </c>
      <c r="E635" s="69">
        <v>8734</v>
      </c>
      <c r="F635" s="69" t="s">
        <v>431</v>
      </c>
      <c r="G635" s="69" t="s">
        <v>124</v>
      </c>
      <c r="H635" s="69" t="s">
        <v>3</v>
      </c>
    </row>
    <row r="636" spans="2:8" hidden="1" x14ac:dyDescent="0.25">
      <c r="B636" s="69" t="str">
        <f>IF(C:C='Project List'!$F$5, COUNTIF(C$5:C636,'Project List'!$F$5),"")</f>
        <v/>
      </c>
      <c r="C636" s="69">
        <v>12</v>
      </c>
      <c r="D636" s="69" t="s">
        <v>42</v>
      </c>
      <c r="E636" s="69">
        <v>8945</v>
      </c>
      <c r="F636" s="69" t="s">
        <v>432</v>
      </c>
      <c r="G636" s="69" t="s">
        <v>119</v>
      </c>
      <c r="H636" s="69" t="s">
        <v>3</v>
      </c>
    </row>
    <row r="637" spans="2:8" hidden="1" x14ac:dyDescent="0.25">
      <c r="B637" s="69" t="str">
        <f>IF(C:C='Project List'!$F$5, COUNTIF(C$5:C637,'Project List'!$F$5),"")</f>
        <v/>
      </c>
      <c r="C637" s="69">
        <v>12</v>
      </c>
      <c r="D637" s="69" t="s">
        <v>42</v>
      </c>
      <c r="E637" s="69">
        <v>8468</v>
      </c>
      <c r="F637" s="69" t="s">
        <v>433</v>
      </c>
      <c r="G637" s="69" t="s">
        <v>121</v>
      </c>
      <c r="H637" s="69" t="s">
        <v>3</v>
      </c>
    </row>
    <row r="638" spans="2:8" hidden="1" x14ac:dyDescent="0.25">
      <c r="B638" s="69" t="str">
        <f>IF(C:C='Project List'!$F$5, COUNTIF(C$5:C638,'Project List'!$F$5),"")</f>
        <v/>
      </c>
      <c r="C638" s="69">
        <v>12</v>
      </c>
      <c r="D638" s="69" t="s">
        <v>42</v>
      </c>
      <c r="E638" s="69">
        <v>8469</v>
      </c>
      <c r="F638" s="69" t="s">
        <v>434</v>
      </c>
      <c r="G638" s="69" t="s">
        <v>121</v>
      </c>
      <c r="H638" s="69" t="s">
        <v>3</v>
      </c>
    </row>
    <row r="639" spans="2:8" hidden="1" x14ac:dyDescent="0.25">
      <c r="B639" s="69" t="str">
        <f>IF(C:C='Project List'!$F$5, COUNTIF(C$5:C639,'Project List'!$F$5),"")</f>
        <v/>
      </c>
      <c r="C639" s="69">
        <v>12</v>
      </c>
      <c r="D639" s="69" t="s">
        <v>42</v>
      </c>
      <c r="E639" s="69">
        <v>8470</v>
      </c>
      <c r="F639" s="69" t="s">
        <v>435</v>
      </c>
      <c r="G639" s="69" t="s">
        <v>121</v>
      </c>
      <c r="H639" s="69" t="s">
        <v>8</v>
      </c>
    </row>
    <row r="640" spans="2:8" hidden="1" x14ac:dyDescent="0.25">
      <c r="B640" s="69" t="str">
        <f>IF(C:C='Project List'!$F$5, COUNTIF(C$5:C640,'Project List'!$F$5),"")</f>
        <v/>
      </c>
      <c r="C640" s="69">
        <v>12</v>
      </c>
      <c r="D640" s="69" t="s">
        <v>42</v>
      </c>
      <c r="E640" s="69">
        <v>8946</v>
      </c>
      <c r="F640" s="69" t="s">
        <v>436</v>
      </c>
      <c r="G640" s="69" t="s">
        <v>119</v>
      </c>
      <c r="H640" s="69" t="s">
        <v>3</v>
      </c>
    </row>
    <row r="641" spans="2:8" hidden="1" x14ac:dyDescent="0.25">
      <c r="B641" s="69" t="str">
        <f>IF(C:C='Project List'!$F$5, COUNTIF(C$5:C641,'Project List'!$F$5),"")</f>
        <v/>
      </c>
      <c r="C641" s="69">
        <v>12</v>
      </c>
      <c r="D641" s="69" t="s">
        <v>42</v>
      </c>
      <c r="E641" s="69">
        <v>8947</v>
      </c>
      <c r="F641" s="69" t="s">
        <v>437</v>
      </c>
      <c r="G641" s="69" t="s">
        <v>119</v>
      </c>
      <c r="H641" s="69" t="s">
        <v>3</v>
      </c>
    </row>
    <row r="642" spans="2:8" hidden="1" x14ac:dyDescent="0.25">
      <c r="B642" s="69" t="str">
        <f>IF(C:C='Project List'!$F$5, COUNTIF(C$5:C642,'Project List'!$F$5),"")</f>
        <v/>
      </c>
      <c r="C642" s="69">
        <v>12</v>
      </c>
      <c r="D642" s="69" t="s">
        <v>42</v>
      </c>
      <c r="E642" s="69">
        <v>8948</v>
      </c>
      <c r="F642" s="69" t="s">
        <v>438</v>
      </c>
      <c r="G642" s="69" t="s">
        <v>119</v>
      </c>
      <c r="H642" s="69" t="s">
        <v>3</v>
      </c>
    </row>
    <row r="643" spans="2:8" hidden="1" x14ac:dyDescent="0.25">
      <c r="B643" s="69" t="str">
        <f>IF(C:C='Project List'!$F$5, COUNTIF(C$5:C643,'Project List'!$F$5),"")</f>
        <v/>
      </c>
      <c r="C643" s="69">
        <v>12</v>
      </c>
      <c r="D643" s="69" t="s">
        <v>42</v>
      </c>
      <c r="E643" s="69">
        <v>8471</v>
      </c>
      <c r="F643" s="69" t="s">
        <v>439</v>
      </c>
      <c r="G643" s="69" t="s">
        <v>121</v>
      </c>
      <c r="H643" s="69" t="s">
        <v>3</v>
      </c>
    </row>
    <row r="644" spans="2:8" hidden="1" x14ac:dyDescent="0.25">
      <c r="B644" s="69" t="str">
        <f>IF(C:C='Project List'!$F$5, COUNTIF(C$5:C644,'Project List'!$F$5),"")</f>
        <v/>
      </c>
      <c r="C644" s="69">
        <v>12</v>
      </c>
      <c r="D644" s="69" t="s">
        <v>42</v>
      </c>
      <c r="E644" s="69">
        <v>8629</v>
      </c>
      <c r="F644" s="69" t="s">
        <v>440</v>
      </c>
      <c r="G644" s="69" t="s">
        <v>116</v>
      </c>
      <c r="H644" s="69" t="s">
        <v>3</v>
      </c>
    </row>
    <row r="645" spans="2:8" hidden="1" x14ac:dyDescent="0.25">
      <c r="B645" s="69" t="str">
        <f>IF(C:C='Project List'!$F$5, COUNTIF(C$5:C645,'Project List'!$F$5),"")</f>
        <v/>
      </c>
      <c r="C645" s="69">
        <v>12</v>
      </c>
      <c r="D645" s="69" t="s">
        <v>42</v>
      </c>
      <c r="E645" s="69">
        <v>8949</v>
      </c>
      <c r="F645" s="69" t="s">
        <v>441</v>
      </c>
      <c r="G645" s="69" t="s">
        <v>119</v>
      </c>
      <c r="H645" s="69" t="s">
        <v>3</v>
      </c>
    </row>
    <row r="646" spans="2:8" hidden="1" x14ac:dyDescent="0.25">
      <c r="B646" s="69" t="str">
        <f>IF(C:C='Project List'!$F$5, COUNTIF(C$5:C646,'Project List'!$F$5),"")</f>
        <v/>
      </c>
      <c r="C646" s="69">
        <v>12</v>
      </c>
      <c r="D646" s="69" t="s">
        <v>42</v>
      </c>
      <c r="E646" s="69">
        <v>8950</v>
      </c>
      <c r="F646" s="69" t="s">
        <v>442</v>
      </c>
      <c r="G646" s="69" t="s">
        <v>119</v>
      </c>
      <c r="H646" s="69" t="s">
        <v>3</v>
      </c>
    </row>
    <row r="647" spans="2:8" hidden="1" x14ac:dyDescent="0.25">
      <c r="B647" s="69" t="str">
        <f>IF(C:C='Project List'!$F$5, COUNTIF(C$5:C647,'Project List'!$F$5),"")</f>
        <v/>
      </c>
      <c r="C647" s="69">
        <v>12</v>
      </c>
      <c r="D647" s="69" t="s">
        <v>42</v>
      </c>
      <c r="E647" s="69">
        <v>8736</v>
      </c>
      <c r="F647" s="69" t="s">
        <v>443</v>
      </c>
      <c r="G647" s="69" t="s">
        <v>124</v>
      </c>
      <c r="H647" s="69" t="s">
        <v>3</v>
      </c>
    </row>
    <row r="648" spans="2:8" hidden="1" x14ac:dyDescent="0.25">
      <c r="B648" s="69" t="str">
        <f>IF(C:C='Project List'!$F$5, COUNTIF(C$5:C648,'Project List'!$F$5),"")</f>
        <v/>
      </c>
      <c r="C648" s="69">
        <v>12</v>
      </c>
      <c r="D648" s="69" t="s">
        <v>42</v>
      </c>
      <c r="E648" s="69">
        <v>8952</v>
      </c>
      <c r="F648" s="69" t="s">
        <v>444</v>
      </c>
      <c r="G648" s="69" t="s">
        <v>119</v>
      </c>
      <c r="H648" s="69" t="s">
        <v>3</v>
      </c>
    </row>
    <row r="649" spans="2:8" hidden="1" x14ac:dyDescent="0.25">
      <c r="B649" s="69" t="str">
        <f>IF(C:C='Project List'!$F$5, COUNTIF(C$5:C649,'Project List'!$F$5),"")</f>
        <v/>
      </c>
      <c r="C649" s="69">
        <v>12</v>
      </c>
      <c r="D649" s="69" t="s">
        <v>42</v>
      </c>
      <c r="E649" s="69">
        <v>8472</v>
      </c>
      <c r="F649" s="69" t="s">
        <v>445</v>
      </c>
      <c r="G649" s="69" t="s">
        <v>121</v>
      </c>
      <c r="H649" s="69" t="s">
        <v>3</v>
      </c>
    </row>
    <row r="650" spans="2:8" hidden="1" x14ac:dyDescent="0.25">
      <c r="B650" s="69" t="str">
        <f>IF(C:C='Project List'!$F$5, COUNTIF(C$5:C650,'Project List'!$F$5),"")</f>
        <v/>
      </c>
      <c r="C650" s="69">
        <v>12</v>
      </c>
      <c r="D650" s="69" t="s">
        <v>42</v>
      </c>
      <c r="E650" s="69">
        <v>8630</v>
      </c>
      <c r="F650" s="69" t="s">
        <v>446</v>
      </c>
      <c r="G650" s="69" t="s">
        <v>116</v>
      </c>
      <c r="H650" s="69" t="s">
        <v>3</v>
      </c>
    </row>
    <row r="651" spans="2:8" hidden="1" x14ac:dyDescent="0.25">
      <c r="B651" s="69" t="str">
        <f>IF(C:C='Project List'!$F$5, COUNTIF(C$5:C651,'Project List'!$F$5),"")</f>
        <v/>
      </c>
      <c r="C651" s="69">
        <v>12</v>
      </c>
      <c r="D651" s="69" t="s">
        <v>42</v>
      </c>
      <c r="E651" s="69">
        <v>8473</v>
      </c>
      <c r="F651" s="69" t="s">
        <v>447</v>
      </c>
      <c r="G651" s="69" t="s">
        <v>121</v>
      </c>
      <c r="H651" s="69" t="s">
        <v>8</v>
      </c>
    </row>
    <row r="652" spans="2:8" hidden="1" x14ac:dyDescent="0.25">
      <c r="B652" s="69" t="str">
        <f>IF(C:C='Project List'!$F$5, COUNTIF(C$5:C652,'Project List'!$F$5),"")</f>
        <v/>
      </c>
      <c r="C652" s="69">
        <v>12</v>
      </c>
      <c r="D652" s="69" t="s">
        <v>42</v>
      </c>
      <c r="E652" s="69">
        <v>19393</v>
      </c>
      <c r="F652" s="69" t="s">
        <v>448</v>
      </c>
      <c r="G652" s="69" t="s">
        <v>119</v>
      </c>
      <c r="H652" s="69" t="s">
        <v>3</v>
      </c>
    </row>
    <row r="653" spans="2:8" hidden="1" x14ac:dyDescent="0.25">
      <c r="B653" s="69" t="str">
        <f>IF(C:C='Project List'!$F$5, COUNTIF(C$5:C653,'Project List'!$F$5),"")</f>
        <v/>
      </c>
      <c r="C653" s="69">
        <v>12</v>
      </c>
      <c r="D653" s="69" t="s">
        <v>42</v>
      </c>
      <c r="E653" s="69">
        <v>24655</v>
      </c>
      <c r="F653" s="69" t="s">
        <v>449</v>
      </c>
      <c r="G653" s="69" t="s">
        <v>121</v>
      </c>
      <c r="H653" s="69" t="s">
        <v>3</v>
      </c>
    </row>
    <row r="654" spans="2:8" hidden="1" x14ac:dyDescent="0.25">
      <c r="B654" s="69" t="str">
        <f>IF(C:C='Project List'!$F$5, COUNTIF(C$5:C654,'Project List'!$F$5),"")</f>
        <v/>
      </c>
      <c r="C654" s="69">
        <v>12</v>
      </c>
      <c r="D654" s="69" t="s">
        <v>42</v>
      </c>
      <c r="E654" s="69">
        <v>8475</v>
      </c>
      <c r="F654" s="69" t="s">
        <v>450</v>
      </c>
      <c r="G654" s="69" t="s">
        <v>121</v>
      </c>
      <c r="H654" s="69" t="s">
        <v>3</v>
      </c>
    </row>
    <row r="655" spans="2:8" hidden="1" x14ac:dyDescent="0.25">
      <c r="B655" s="69" t="str">
        <f>IF(C:C='Project List'!$F$5, COUNTIF(C$5:C655,'Project List'!$F$5),"")</f>
        <v/>
      </c>
      <c r="C655" s="69">
        <v>12</v>
      </c>
      <c r="D655" s="69" t="s">
        <v>42</v>
      </c>
      <c r="E655" s="69">
        <v>8953</v>
      </c>
      <c r="F655" s="69" t="s">
        <v>451</v>
      </c>
      <c r="G655" s="69" t="s">
        <v>119</v>
      </c>
      <c r="H655" s="69" t="s">
        <v>3</v>
      </c>
    </row>
    <row r="656" spans="2:8" hidden="1" x14ac:dyDescent="0.25">
      <c r="B656" s="69" t="str">
        <f>IF(C:C='Project List'!$F$5, COUNTIF(C$5:C656,'Project List'!$F$5),"")</f>
        <v/>
      </c>
      <c r="C656" s="69">
        <v>12</v>
      </c>
      <c r="D656" s="69" t="s">
        <v>42</v>
      </c>
      <c r="E656" s="69">
        <v>8954</v>
      </c>
      <c r="F656" s="69" t="s">
        <v>452</v>
      </c>
      <c r="G656" s="69" t="s">
        <v>119</v>
      </c>
      <c r="H656" s="69" t="s">
        <v>3</v>
      </c>
    </row>
    <row r="657" spans="2:8" hidden="1" x14ac:dyDescent="0.25">
      <c r="B657" s="69" t="str">
        <f>IF(C:C='Project List'!$F$5, COUNTIF(C$5:C657,'Project List'!$F$5),"")</f>
        <v/>
      </c>
      <c r="C657" s="69">
        <v>12</v>
      </c>
      <c r="D657" s="69" t="s">
        <v>42</v>
      </c>
      <c r="E657" s="69">
        <v>8631</v>
      </c>
      <c r="F657" s="69" t="s">
        <v>453</v>
      </c>
      <c r="G657" s="69" t="s">
        <v>116</v>
      </c>
      <c r="H657" s="69" t="s">
        <v>3</v>
      </c>
    </row>
    <row r="658" spans="2:8" hidden="1" x14ac:dyDescent="0.25">
      <c r="B658" s="69" t="str">
        <f>IF(C:C='Project List'!$F$5, COUNTIF(C$5:C658,'Project List'!$F$5),"")</f>
        <v/>
      </c>
      <c r="C658" s="69">
        <v>12</v>
      </c>
      <c r="D658" s="69" t="s">
        <v>42</v>
      </c>
      <c r="E658" s="69">
        <v>8633</v>
      </c>
      <c r="F658" s="69" t="s">
        <v>454</v>
      </c>
      <c r="G658" s="69" t="s">
        <v>116</v>
      </c>
      <c r="H658" s="69" t="s">
        <v>3</v>
      </c>
    </row>
    <row r="659" spans="2:8" hidden="1" x14ac:dyDescent="0.25">
      <c r="B659" s="69" t="str">
        <f>IF(C:C='Project List'!$F$5, COUNTIF(C$5:C659,'Project List'!$F$5),"")</f>
        <v/>
      </c>
      <c r="C659" s="69">
        <v>12</v>
      </c>
      <c r="D659" s="69" t="s">
        <v>42</v>
      </c>
      <c r="E659" s="69">
        <v>8477</v>
      </c>
      <c r="F659" s="69" t="s">
        <v>455</v>
      </c>
      <c r="G659" s="69" t="s">
        <v>121</v>
      </c>
      <c r="H659" s="69" t="s">
        <v>3</v>
      </c>
    </row>
    <row r="660" spans="2:8" hidden="1" x14ac:dyDescent="0.25">
      <c r="B660" s="69" t="str">
        <f>IF(C:C='Project List'!$F$5, COUNTIF(C$5:C660,'Project List'!$F$5),"")</f>
        <v/>
      </c>
      <c r="C660" s="69">
        <v>12</v>
      </c>
      <c r="D660" s="69" t="s">
        <v>42</v>
      </c>
      <c r="E660" s="69">
        <v>8634</v>
      </c>
      <c r="F660" s="69" t="s">
        <v>456</v>
      </c>
      <c r="G660" s="69" t="s">
        <v>116</v>
      </c>
      <c r="H660" s="69" t="s">
        <v>3</v>
      </c>
    </row>
    <row r="661" spans="2:8" hidden="1" x14ac:dyDescent="0.25">
      <c r="B661" s="69" t="str">
        <f>IF(C:C='Project List'!$F$5, COUNTIF(C$5:C661,'Project List'!$F$5),"")</f>
        <v/>
      </c>
      <c r="C661" s="69">
        <v>12</v>
      </c>
      <c r="D661" s="69" t="s">
        <v>42</v>
      </c>
      <c r="E661" s="69">
        <v>8955</v>
      </c>
      <c r="F661" s="69" t="s">
        <v>457</v>
      </c>
      <c r="G661" s="69" t="s">
        <v>119</v>
      </c>
      <c r="H661" s="69" t="s">
        <v>3</v>
      </c>
    </row>
    <row r="662" spans="2:8" hidden="1" x14ac:dyDescent="0.25">
      <c r="B662" s="69" t="str">
        <f>IF(C:C='Project List'!$F$5, COUNTIF(C$5:C662,'Project List'!$F$5),"")</f>
        <v/>
      </c>
      <c r="C662" s="69">
        <v>12</v>
      </c>
      <c r="D662" s="69" t="s">
        <v>42</v>
      </c>
      <c r="E662" s="69">
        <v>8956</v>
      </c>
      <c r="F662" s="69" t="s">
        <v>458</v>
      </c>
      <c r="G662" s="69" t="s">
        <v>119</v>
      </c>
      <c r="H662" s="69" t="s">
        <v>3</v>
      </c>
    </row>
    <row r="663" spans="2:8" hidden="1" x14ac:dyDescent="0.25">
      <c r="B663" s="69" t="str">
        <f>IF(C:C='Project List'!$F$5, COUNTIF(C$5:C663,'Project List'!$F$5),"")</f>
        <v/>
      </c>
      <c r="C663" s="69">
        <v>12</v>
      </c>
      <c r="D663" s="69" t="s">
        <v>42</v>
      </c>
      <c r="E663" s="69">
        <v>9050</v>
      </c>
      <c r="F663" s="69" t="s">
        <v>459</v>
      </c>
      <c r="G663" s="69" t="s">
        <v>126</v>
      </c>
      <c r="H663" s="69" t="s">
        <v>8</v>
      </c>
    </row>
    <row r="664" spans="2:8" hidden="1" x14ac:dyDescent="0.25">
      <c r="B664" s="69" t="str">
        <f>IF(C:C='Project List'!$F$5, COUNTIF(C$5:C664,'Project List'!$F$5),"")</f>
        <v/>
      </c>
      <c r="C664" s="69">
        <v>12</v>
      </c>
      <c r="D664" s="69" t="s">
        <v>42</v>
      </c>
      <c r="E664" s="69">
        <v>8478</v>
      </c>
      <c r="F664" s="69" t="s">
        <v>460</v>
      </c>
      <c r="G664" s="69" t="s">
        <v>121</v>
      </c>
      <c r="H664" s="69" t="s">
        <v>3</v>
      </c>
    </row>
    <row r="665" spans="2:8" hidden="1" x14ac:dyDescent="0.25">
      <c r="B665" s="69" t="str">
        <f>IF(C:C='Project List'!$F$5, COUNTIF(C$5:C665,'Project List'!$F$5),"")</f>
        <v/>
      </c>
      <c r="C665" s="69">
        <v>12</v>
      </c>
      <c r="D665" s="69" t="s">
        <v>42</v>
      </c>
      <c r="E665" s="69">
        <v>8479</v>
      </c>
      <c r="F665" s="69" t="s">
        <v>461</v>
      </c>
      <c r="G665" s="69" t="s">
        <v>121</v>
      </c>
      <c r="H665" s="69" t="s">
        <v>3</v>
      </c>
    </row>
    <row r="666" spans="2:8" hidden="1" x14ac:dyDescent="0.25">
      <c r="B666" s="69" t="str">
        <f>IF(C:C='Project List'!$F$5, COUNTIF(C$5:C666,'Project List'!$F$5),"")</f>
        <v/>
      </c>
      <c r="C666" s="69">
        <v>12</v>
      </c>
      <c r="D666" s="69" t="s">
        <v>42</v>
      </c>
      <c r="E666" s="69">
        <v>8346</v>
      </c>
      <c r="F666" s="69" t="s">
        <v>462</v>
      </c>
      <c r="G666" s="69" t="s">
        <v>121</v>
      </c>
      <c r="H666" s="69" t="s">
        <v>386</v>
      </c>
    </row>
    <row r="667" spans="2:8" hidden="1" x14ac:dyDescent="0.25">
      <c r="B667" s="69" t="str">
        <f>IF(C:C='Project List'!$F$5, COUNTIF(C$5:C667,'Project List'!$F$5),"")</f>
        <v/>
      </c>
      <c r="C667" s="69">
        <v>12</v>
      </c>
      <c r="D667" s="69" t="s">
        <v>42</v>
      </c>
      <c r="E667" s="69">
        <v>8957</v>
      </c>
      <c r="F667" s="69" t="s">
        <v>463</v>
      </c>
      <c r="G667" s="69" t="s">
        <v>119</v>
      </c>
      <c r="H667" s="69" t="s">
        <v>3</v>
      </c>
    </row>
    <row r="668" spans="2:8" hidden="1" x14ac:dyDescent="0.25">
      <c r="B668" s="69" t="str">
        <f>IF(C:C='Project List'!$F$5, COUNTIF(C$5:C668,'Project List'!$F$5),"")</f>
        <v/>
      </c>
      <c r="C668" s="69">
        <v>12</v>
      </c>
      <c r="D668" s="69" t="s">
        <v>42</v>
      </c>
      <c r="E668" s="69">
        <v>8958</v>
      </c>
      <c r="F668" s="69" t="s">
        <v>464</v>
      </c>
      <c r="G668" s="69" t="s">
        <v>119</v>
      </c>
      <c r="H668" s="69" t="s">
        <v>3</v>
      </c>
    </row>
    <row r="669" spans="2:8" hidden="1" x14ac:dyDescent="0.25">
      <c r="B669" s="69" t="str">
        <f>IF(C:C='Project List'!$F$5, COUNTIF(C$5:C669,'Project List'!$F$5),"")</f>
        <v/>
      </c>
      <c r="C669" s="69">
        <v>12</v>
      </c>
      <c r="D669" s="69" t="s">
        <v>42</v>
      </c>
      <c r="E669" s="69">
        <v>9137</v>
      </c>
      <c r="F669" s="69" t="s">
        <v>465</v>
      </c>
      <c r="G669" s="69" t="s">
        <v>126</v>
      </c>
      <c r="H669" s="69" t="s">
        <v>3</v>
      </c>
    </row>
    <row r="670" spans="2:8" hidden="1" x14ac:dyDescent="0.25">
      <c r="B670" s="69" t="str">
        <f>IF(C:C='Project List'!$F$5, COUNTIF(C$5:C670,'Project List'!$F$5),"")</f>
        <v/>
      </c>
      <c r="C670" s="69">
        <v>12</v>
      </c>
      <c r="D670" s="69" t="s">
        <v>42</v>
      </c>
      <c r="E670" s="69">
        <v>24869</v>
      </c>
      <c r="F670" s="69" t="s">
        <v>1222</v>
      </c>
      <c r="G670" s="69" t="s">
        <v>121</v>
      </c>
      <c r="H670" s="69" t="s">
        <v>1148</v>
      </c>
    </row>
    <row r="671" spans="2:8" hidden="1" x14ac:dyDescent="0.25">
      <c r="B671" s="69" t="str">
        <f>IF(C:C='Project List'!$F$5, COUNTIF(C$5:C671,'Project List'!$F$5),"")</f>
        <v/>
      </c>
      <c r="C671" s="69">
        <v>12</v>
      </c>
      <c r="D671" s="69" t="s">
        <v>42</v>
      </c>
      <c r="E671" s="69">
        <v>24870</v>
      </c>
      <c r="F671" s="69" t="s">
        <v>1223</v>
      </c>
      <c r="G671" s="69" t="s">
        <v>121</v>
      </c>
      <c r="H671" s="69" t="s">
        <v>1148</v>
      </c>
    </row>
    <row r="672" spans="2:8" hidden="1" x14ac:dyDescent="0.25">
      <c r="B672" s="69" t="str">
        <f>IF(C:C='Project List'!$F$5, COUNTIF(C$5:C672,'Project List'!$F$5),"")</f>
        <v/>
      </c>
      <c r="C672" s="69">
        <v>12</v>
      </c>
      <c r="D672" s="69" t="s">
        <v>42</v>
      </c>
      <c r="E672" s="69">
        <v>24617</v>
      </c>
      <c r="F672" s="69" t="s">
        <v>466</v>
      </c>
      <c r="G672" s="69" t="s">
        <v>121</v>
      </c>
      <c r="H672" s="69" t="s">
        <v>3</v>
      </c>
    </row>
    <row r="673" spans="2:8" hidden="1" x14ac:dyDescent="0.25">
      <c r="B673" s="69" t="str">
        <f>IF(C:C='Project List'!$F$5, COUNTIF(C$5:C673,'Project List'!$F$5),"")</f>
        <v/>
      </c>
      <c r="C673" s="69">
        <v>12</v>
      </c>
      <c r="D673" s="69" t="s">
        <v>42</v>
      </c>
      <c r="E673" s="69">
        <v>24618</v>
      </c>
      <c r="F673" s="69" t="s">
        <v>467</v>
      </c>
      <c r="G673" s="69" t="s">
        <v>121</v>
      </c>
      <c r="H673" s="69" t="s">
        <v>8</v>
      </c>
    </row>
    <row r="674" spans="2:8" hidden="1" x14ac:dyDescent="0.25">
      <c r="B674" s="69" t="str">
        <f>IF(C:C='Project List'!$F$5, COUNTIF(C$5:C674,'Project List'!$F$5),"")</f>
        <v/>
      </c>
      <c r="C674" s="69">
        <v>12</v>
      </c>
      <c r="D674" s="69" t="s">
        <v>42</v>
      </c>
      <c r="E674" s="69">
        <v>8605</v>
      </c>
      <c r="F674" s="69" t="s">
        <v>468</v>
      </c>
      <c r="G674" s="69" t="s">
        <v>116</v>
      </c>
      <c r="H674" s="69" t="s">
        <v>3</v>
      </c>
    </row>
    <row r="675" spans="2:8" hidden="1" x14ac:dyDescent="0.25">
      <c r="B675" s="69" t="str">
        <f>IF(C:C='Project List'!$F$5, COUNTIF(C$5:C675,'Project List'!$F$5),"")</f>
        <v/>
      </c>
      <c r="C675" s="69">
        <v>12</v>
      </c>
      <c r="D675" s="69" t="s">
        <v>42</v>
      </c>
      <c r="E675" s="69">
        <v>8480</v>
      </c>
      <c r="F675" s="69" t="s">
        <v>469</v>
      </c>
      <c r="G675" s="69" t="s">
        <v>121</v>
      </c>
      <c r="H675" s="69" t="s">
        <v>3</v>
      </c>
    </row>
    <row r="676" spans="2:8" hidden="1" x14ac:dyDescent="0.25">
      <c r="B676" s="69" t="str">
        <f>IF(C:C='Project List'!$F$5, COUNTIF(C$5:C676,'Project List'!$F$5),"")</f>
        <v/>
      </c>
      <c r="C676" s="69">
        <v>12</v>
      </c>
      <c r="D676" s="69" t="s">
        <v>42</v>
      </c>
      <c r="E676" s="69">
        <v>8738</v>
      </c>
      <c r="F676" s="69" t="s">
        <v>470</v>
      </c>
      <c r="G676" s="69" t="s">
        <v>124</v>
      </c>
      <c r="H676" s="69" t="s">
        <v>3</v>
      </c>
    </row>
    <row r="677" spans="2:8" hidden="1" x14ac:dyDescent="0.25">
      <c r="B677" s="69" t="str">
        <f>IF(C:C='Project List'!$F$5, COUNTIF(C$5:C677,'Project List'!$F$5),"")</f>
        <v/>
      </c>
      <c r="C677" s="69">
        <v>12</v>
      </c>
      <c r="D677" s="69" t="s">
        <v>42</v>
      </c>
      <c r="E677" s="69">
        <v>8963</v>
      </c>
      <c r="F677" s="69" t="s">
        <v>471</v>
      </c>
      <c r="G677" s="69" t="s">
        <v>119</v>
      </c>
      <c r="H677" s="69" t="s">
        <v>3</v>
      </c>
    </row>
    <row r="678" spans="2:8" hidden="1" x14ac:dyDescent="0.25">
      <c r="B678" s="69" t="str">
        <f>IF(C:C='Project List'!$F$5, COUNTIF(C$5:C678,'Project List'!$F$5),"")</f>
        <v/>
      </c>
      <c r="C678" s="69">
        <v>12</v>
      </c>
      <c r="D678" s="69" t="s">
        <v>42</v>
      </c>
      <c r="E678" s="69">
        <v>8481</v>
      </c>
      <c r="F678" s="69" t="s">
        <v>472</v>
      </c>
      <c r="G678" s="69" t="s">
        <v>121</v>
      </c>
      <c r="H678" s="69" t="s">
        <v>3</v>
      </c>
    </row>
    <row r="679" spans="2:8" hidden="1" x14ac:dyDescent="0.25">
      <c r="B679" s="69" t="str">
        <f>IF(C:C='Project List'!$F$5, COUNTIF(C$5:C679,'Project List'!$F$5),"")</f>
        <v/>
      </c>
      <c r="C679" s="69">
        <v>12</v>
      </c>
      <c r="D679" s="69" t="s">
        <v>42</v>
      </c>
      <c r="E679" s="69">
        <v>8482</v>
      </c>
      <c r="F679" s="69" t="s">
        <v>473</v>
      </c>
      <c r="G679" s="69" t="s">
        <v>121</v>
      </c>
      <c r="H679" s="69" t="s">
        <v>839</v>
      </c>
    </row>
    <row r="680" spans="2:8" hidden="1" x14ac:dyDescent="0.25">
      <c r="B680" s="69" t="str">
        <f>IF(C:C='Project List'!$F$5, COUNTIF(C$5:C680,'Project List'!$F$5),"")</f>
        <v/>
      </c>
      <c r="C680" s="69">
        <v>12</v>
      </c>
      <c r="D680" s="69" t="s">
        <v>42</v>
      </c>
      <c r="E680" s="69">
        <v>9138</v>
      </c>
      <c r="F680" s="69" t="s">
        <v>474</v>
      </c>
      <c r="G680" s="69" t="s">
        <v>126</v>
      </c>
      <c r="H680" s="69" t="s">
        <v>1217</v>
      </c>
    </row>
    <row r="681" spans="2:8" hidden="1" x14ac:dyDescent="0.25">
      <c r="B681" s="69" t="str">
        <f>IF(C:C='Project List'!$F$5, COUNTIF(C$5:C681,'Project List'!$F$5),"")</f>
        <v/>
      </c>
      <c r="C681" s="69">
        <v>12</v>
      </c>
      <c r="D681" s="69" t="s">
        <v>42</v>
      </c>
      <c r="E681" s="69">
        <v>8483</v>
      </c>
      <c r="F681" s="69" t="s">
        <v>475</v>
      </c>
      <c r="G681" s="69" t="s">
        <v>121</v>
      </c>
      <c r="H681" s="69" t="s">
        <v>3</v>
      </c>
    </row>
    <row r="682" spans="2:8" hidden="1" x14ac:dyDescent="0.25">
      <c r="B682" s="69" t="str">
        <f>IF(C:C='Project List'!$F$5, COUNTIF(C$5:C682,'Project List'!$F$5),"")</f>
        <v/>
      </c>
      <c r="C682" s="69">
        <v>12</v>
      </c>
      <c r="D682" s="69" t="s">
        <v>42</v>
      </c>
      <c r="E682" s="69">
        <v>8484</v>
      </c>
      <c r="F682" s="69" t="s">
        <v>476</v>
      </c>
      <c r="G682" s="69" t="s">
        <v>121</v>
      </c>
      <c r="H682" s="69" t="s">
        <v>3</v>
      </c>
    </row>
    <row r="683" spans="2:8" hidden="1" x14ac:dyDescent="0.25">
      <c r="B683" s="69" t="str">
        <f>IF(C:C='Project List'!$F$5, COUNTIF(C$5:C683,'Project List'!$F$5),"")</f>
        <v/>
      </c>
      <c r="C683" s="69">
        <v>12</v>
      </c>
      <c r="D683" s="69" t="s">
        <v>42</v>
      </c>
      <c r="E683" s="69">
        <v>8485</v>
      </c>
      <c r="F683" s="69" t="s">
        <v>477</v>
      </c>
      <c r="G683" s="69" t="s">
        <v>121</v>
      </c>
      <c r="H683" s="69" t="s">
        <v>3</v>
      </c>
    </row>
    <row r="684" spans="2:8" hidden="1" x14ac:dyDescent="0.25">
      <c r="B684" s="69" t="str">
        <f>IF(C:C='Project List'!$F$5, COUNTIF(C$5:C684,'Project List'!$F$5),"")</f>
        <v/>
      </c>
      <c r="C684" s="69">
        <v>12</v>
      </c>
      <c r="D684" s="69" t="s">
        <v>42</v>
      </c>
      <c r="E684" s="69">
        <v>8739</v>
      </c>
      <c r="F684" s="69" t="s">
        <v>478</v>
      </c>
      <c r="G684" s="69" t="s">
        <v>124</v>
      </c>
      <c r="H684" s="69" t="s">
        <v>3</v>
      </c>
    </row>
    <row r="685" spans="2:8" hidden="1" x14ac:dyDescent="0.25">
      <c r="B685" s="69" t="str">
        <f>IF(C:C='Project List'!$F$5, COUNTIF(C$5:C685,'Project List'!$F$5),"")</f>
        <v/>
      </c>
      <c r="C685" s="69">
        <v>12</v>
      </c>
      <c r="D685" s="69" t="s">
        <v>42</v>
      </c>
      <c r="E685" s="69">
        <v>9139</v>
      </c>
      <c r="F685" s="69" t="s">
        <v>479</v>
      </c>
      <c r="G685" s="69" t="s">
        <v>126</v>
      </c>
      <c r="H685" s="69" t="s">
        <v>3</v>
      </c>
    </row>
    <row r="686" spans="2:8" hidden="1" x14ac:dyDescent="0.25">
      <c r="B686" s="69" t="str">
        <f>IF(C:C='Project List'!$F$5, COUNTIF(C$5:C686,'Project List'!$F$5),"")</f>
        <v/>
      </c>
      <c r="C686" s="69">
        <v>12</v>
      </c>
      <c r="D686" s="69" t="s">
        <v>42</v>
      </c>
      <c r="E686" s="69">
        <v>8635</v>
      </c>
      <c r="F686" s="69" t="s">
        <v>480</v>
      </c>
      <c r="G686" s="69" t="s">
        <v>116</v>
      </c>
      <c r="H686" s="69" t="s">
        <v>3</v>
      </c>
    </row>
    <row r="687" spans="2:8" hidden="1" x14ac:dyDescent="0.25">
      <c r="B687" s="69" t="str">
        <f>IF(C:C='Project List'!$F$5, COUNTIF(C$5:C687,'Project List'!$F$5),"")</f>
        <v/>
      </c>
      <c r="C687" s="69">
        <v>12</v>
      </c>
      <c r="D687" s="69" t="s">
        <v>42</v>
      </c>
      <c r="E687" s="69">
        <v>8649</v>
      </c>
      <c r="F687" s="69" t="s">
        <v>481</v>
      </c>
      <c r="G687" s="69" t="s">
        <v>116</v>
      </c>
      <c r="H687" s="69" t="s">
        <v>8</v>
      </c>
    </row>
    <row r="688" spans="2:8" hidden="1" x14ac:dyDescent="0.25">
      <c r="B688" s="69" t="str">
        <f>IF(C:C='Project List'!$F$5, COUNTIF(C$5:C688,'Project List'!$F$5),"")</f>
        <v/>
      </c>
      <c r="C688" s="69">
        <v>12</v>
      </c>
      <c r="D688" s="69" t="s">
        <v>42</v>
      </c>
      <c r="E688" s="69">
        <v>24871</v>
      </c>
      <c r="F688" s="69" t="s">
        <v>1224</v>
      </c>
      <c r="G688" s="69" t="s">
        <v>116</v>
      </c>
      <c r="H688" s="69" t="s">
        <v>1148</v>
      </c>
    </row>
    <row r="689" spans="2:8" hidden="1" x14ac:dyDescent="0.25">
      <c r="B689" s="69" t="str">
        <f>IF(C:C='Project List'!$F$5, COUNTIF(C$5:C689,'Project List'!$F$5),"")</f>
        <v/>
      </c>
      <c r="C689" s="69">
        <v>12</v>
      </c>
      <c r="D689" s="69" t="s">
        <v>42</v>
      </c>
      <c r="E689" s="69">
        <v>8964</v>
      </c>
      <c r="F689" s="69" t="s">
        <v>482</v>
      </c>
      <c r="G689" s="69" t="s">
        <v>119</v>
      </c>
      <c r="H689" s="69" t="s">
        <v>3</v>
      </c>
    </row>
    <row r="690" spans="2:8" hidden="1" x14ac:dyDescent="0.25">
      <c r="B690" s="69" t="str">
        <f>IF(C:C='Project List'!$F$5, COUNTIF(C$5:C690,'Project List'!$F$5),"")</f>
        <v/>
      </c>
      <c r="C690" s="69">
        <v>12</v>
      </c>
      <c r="D690" s="69" t="s">
        <v>42</v>
      </c>
      <c r="E690" s="69">
        <v>8651</v>
      </c>
      <c r="F690" s="69" t="s">
        <v>483</v>
      </c>
      <c r="G690" s="69" t="s">
        <v>116</v>
      </c>
      <c r="H690" s="69" t="s">
        <v>8</v>
      </c>
    </row>
    <row r="691" spans="2:8" hidden="1" x14ac:dyDescent="0.25">
      <c r="B691" s="69" t="str">
        <f>IF(C:C='Project List'!$F$5, COUNTIF(C$5:C691,'Project List'!$F$5),"")</f>
        <v/>
      </c>
      <c r="C691" s="69">
        <v>12</v>
      </c>
      <c r="D691" s="69" t="s">
        <v>42</v>
      </c>
      <c r="E691" s="69">
        <v>9140</v>
      </c>
      <c r="F691" s="69" t="s">
        <v>484</v>
      </c>
      <c r="G691" s="69" t="s">
        <v>126</v>
      </c>
      <c r="H691" s="69" t="s">
        <v>3</v>
      </c>
    </row>
    <row r="692" spans="2:8" hidden="1" x14ac:dyDescent="0.25">
      <c r="B692" s="69" t="str">
        <f>IF(C:C='Project List'!$F$5, COUNTIF(C$5:C692,'Project List'!$F$5),"")</f>
        <v/>
      </c>
      <c r="C692" s="69">
        <v>12</v>
      </c>
      <c r="D692" s="69" t="s">
        <v>42</v>
      </c>
      <c r="E692" s="69">
        <v>8740</v>
      </c>
      <c r="F692" s="69" t="s">
        <v>485</v>
      </c>
      <c r="G692" s="69" t="s">
        <v>124</v>
      </c>
      <c r="H692" s="69" t="s">
        <v>3</v>
      </c>
    </row>
    <row r="693" spans="2:8" hidden="1" x14ac:dyDescent="0.25">
      <c r="B693" s="69" t="str">
        <f>IF(C:C='Project List'!$F$5, COUNTIF(C$5:C693,'Project List'!$F$5),"")</f>
        <v/>
      </c>
      <c r="C693" s="69">
        <v>12</v>
      </c>
      <c r="D693" s="69" t="s">
        <v>42</v>
      </c>
      <c r="E693" s="69">
        <v>8652</v>
      </c>
      <c r="F693" s="69" t="s">
        <v>486</v>
      </c>
      <c r="G693" s="69" t="s">
        <v>116</v>
      </c>
      <c r="H693" s="69" t="s">
        <v>3</v>
      </c>
    </row>
    <row r="694" spans="2:8" hidden="1" x14ac:dyDescent="0.25">
      <c r="B694" s="69" t="str">
        <f>IF(C:C='Project List'!$F$5, COUNTIF(C$5:C694,'Project List'!$F$5),"")</f>
        <v/>
      </c>
      <c r="C694" s="69">
        <v>12</v>
      </c>
      <c r="D694" s="69" t="s">
        <v>42</v>
      </c>
      <c r="E694" s="69">
        <v>8965</v>
      </c>
      <c r="F694" s="69" t="s">
        <v>487</v>
      </c>
      <c r="G694" s="69" t="s">
        <v>119</v>
      </c>
      <c r="H694" s="69" t="s">
        <v>8</v>
      </c>
    </row>
    <row r="695" spans="2:8" hidden="1" x14ac:dyDescent="0.25">
      <c r="B695" s="69" t="str">
        <f>IF(C:C='Project List'!$F$5, COUNTIF(C$5:C695,'Project List'!$F$5),"")</f>
        <v/>
      </c>
      <c r="C695" s="69">
        <v>12</v>
      </c>
      <c r="D695" s="69" t="s">
        <v>42</v>
      </c>
      <c r="E695" s="69">
        <v>8653</v>
      </c>
      <c r="F695" s="69" t="s">
        <v>488</v>
      </c>
      <c r="G695" s="69" t="s">
        <v>116</v>
      </c>
      <c r="H695" s="69" t="s">
        <v>3</v>
      </c>
    </row>
    <row r="696" spans="2:8" hidden="1" x14ac:dyDescent="0.25">
      <c r="B696" s="69" t="str">
        <f>IF(C:C='Project List'!$F$5, COUNTIF(C$5:C696,'Project List'!$F$5),"")</f>
        <v/>
      </c>
      <c r="C696" s="69">
        <v>12</v>
      </c>
      <c r="D696" s="69" t="s">
        <v>42</v>
      </c>
      <c r="E696" s="69">
        <v>9141</v>
      </c>
      <c r="F696" s="69" t="s">
        <v>489</v>
      </c>
      <c r="G696" s="69" t="s">
        <v>126</v>
      </c>
      <c r="H696" s="69" t="s">
        <v>3</v>
      </c>
    </row>
    <row r="697" spans="2:8" hidden="1" x14ac:dyDescent="0.25">
      <c r="B697" s="69" t="str">
        <f>IF(C:C='Project List'!$F$5, COUNTIF(C$5:C697,'Project List'!$F$5),"")</f>
        <v/>
      </c>
      <c r="C697" s="69">
        <v>12</v>
      </c>
      <c r="D697" s="69" t="s">
        <v>42</v>
      </c>
      <c r="E697" s="69">
        <v>8486</v>
      </c>
      <c r="F697" s="69" t="s">
        <v>490</v>
      </c>
      <c r="G697" s="69" t="s">
        <v>121</v>
      </c>
      <c r="H697" s="69" t="s">
        <v>8</v>
      </c>
    </row>
    <row r="698" spans="2:8" hidden="1" x14ac:dyDescent="0.25">
      <c r="B698" s="69" t="str">
        <f>IF(C:C='Project List'!$F$5, COUNTIF(C$5:C698,'Project List'!$F$5),"")</f>
        <v/>
      </c>
      <c r="C698" s="69">
        <v>12</v>
      </c>
      <c r="D698" s="69" t="s">
        <v>42</v>
      </c>
      <c r="E698" s="69">
        <v>9037</v>
      </c>
      <c r="F698" s="69" t="s">
        <v>491</v>
      </c>
      <c r="G698" s="69" t="s">
        <v>168</v>
      </c>
      <c r="H698" s="69" t="s">
        <v>8</v>
      </c>
    </row>
    <row r="699" spans="2:8" hidden="1" x14ac:dyDescent="0.25">
      <c r="B699" s="69" t="str">
        <f>IF(C:C='Project List'!$F$5, COUNTIF(C$5:C699,'Project List'!$F$5),"")</f>
        <v/>
      </c>
      <c r="C699" s="69">
        <v>12</v>
      </c>
      <c r="D699" s="69" t="s">
        <v>42</v>
      </c>
      <c r="E699" s="69">
        <v>9142</v>
      </c>
      <c r="F699" s="69" t="s">
        <v>492</v>
      </c>
      <c r="G699" s="69" t="s">
        <v>126</v>
      </c>
      <c r="H699" s="69" t="s">
        <v>3</v>
      </c>
    </row>
    <row r="700" spans="2:8" hidden="1" x14ac:dyDescent="0.25">
      <c r="B700" s="69" t="str">
        <f>IF(C:C='Project List'!$F$5, COUNTIF(C$5:C700,'Project List'!$F$5),"")</f>
        <v/>
      </c>
      <c r="C700" s="69">
        <v>12</v>
      </c>
      <c r="D700" s="69" t="s">
        <v>42</v>
      </c>
      <c r="E700" s="69">
        <v>9143</v>
      </c>
      <c r="F700" s="69" t="s">
        <v>493</v>
      </c>
      <c r="G700" s="69" t="s">
        <v>126</v>
      </c>
      <c r="H700" s="69" t="s">
        <v>3</v>
      </c>
    </row>
    <row r="701" spans="2:8" hidden="1" x14ac:dyDescent="0.25">
      <c r="B701" s="69" t="str">
        <f>IF(C:C='Project List'!$F$5, COUNTIF(C$5:C701,'Project List'!$F$5),"")</f>
        <v/>
      </c>
      <c r="C701" s="69">
        <v>12</v>
      </c>
      <c r="D701" s="69" t="s">
        <v>42</v>
      </c>
      <c r="E701" s="69">
        <v>8487</v>
      </c>
      <c r="F701" s="69" t="s">
        <v>494</v>
      </c>
      <c r="G701" s="69" t="s">
        <v>121</v>
      </c>
      <c r="H701" s="69" t="s">
        <v>3</v>
      </c>
    </row>
    <row r="702" spans="2:8" hidden="1" x14ac:dyDescent="0.25">
      <c r="B702" s="69" t="str">
        <f>IF(C:C='Project List'!$F$5, COUNTIF(C$5:C702,'Project List'!$F$5),"")</f>
        <v/>
      </c>
      <c r="C702" s="69">
        <v>12</v>
      </c>
      <c r="D702" s="69" t="s">
        <v>42</v>
      </c>
      <c r="E702" s="69">
        <v>8966</v>
      </c>
      <c r="F702" s="69" t="s">
        <v>495</v>
      </c>
      <c r="G702" s="69" t="s">
        <v>119</v>
      </c>
      <c r="H702" s="69" t="s">
        <v>8</v>
      </c>
    </row>
    <row r="703" spans="2:8" hidden="1" x14ac:dyDescent="0.25">
      <c r="B703" s="69" t="str">
        <f>IF(C:C='Project List'!$F$5, COUNTIF(C$5:C703,'Project List'!$F$5),"")</f>
        <v/>
      </c>
      <c r="C703" s="69">
        <v>12</v>
      </c>
      <c r="D703" s="69" t="s">
        <v>42</v>
      </c>
      <c r="E703" s="69">
        <v>9187</v>
      </c>
      <c r="F703" s="69" t="s">
        <v>496</v>
      </c>
      <c r="G703" s="69" t="s">
        <v>126</v>
      </c>
      <c r="H703" s="69" t="s">
        <v>3</v>
      </c>
    </row>
    <row r="704" spans="2:8" hidden="1" x14ac:dyDescent="0.25">
      <c r="B704" s="69" t="str">
        <f>IF(C:C='Project List'!$F$5, COUNTIF(C$5:C704,'Project List'!$F$5),"")</f>
        <v/>
      </c>
      <c r="C704" s="69">
        <v>12</v>
      </c>
      <c r="D704" s="69" t="s">
        <v>42</v>
      </c>
      <c r="E704" s="69">
        <v>9145</v>
      </c>
      <c r="F704" s="69" t="s">
        <v>497</v>
      </c>
      <c r="G704" s="69" t="s">
        <v>126</v>
      </c>
      <c r="H704" s="69" t="s">
        <v>3</v>
      </c>
    </row>
    <row r="705" spans="2:8" hidden="1" x14ac:dyDescent="0.25">
      <c r="B705" s="69" t="str">
        <f>IF(C:C='Project List'!$F$5, COUNTIF(C$5:C705,'Project List'!$F$5),"")</f>
        <v/>
      </c>
      <c r="C705" s="69">
        <v>12</v>
      </c>
      <c r="D705" s="69" t="s">
        <v>42</v>
      </c>
      <c r="E705" s="69">
        <v>8488</v>
      </c>
      <c r="F705" s="69" t="s">
        <v>498</v>
      </c>
      <c r="G705" s="69" t="s">
        <v>121</v>
      </c>
      <c r="H705" s="69" t="s">
        <v>3</v>
      </c>
    </row>
    <row r="706" spans="2:8" hidden="1" x14ac:dyDescent="0.25">
      <c r="B706" s="69" t="str">
        <f>IF(C:C='Project List'!$F$5, COUNTIF(C$5:C706,'Project List'!$F$5),"")</f>
        <v/>
      </c>
      <c r="C706" s="69">
        <v>12</v>
      </c>
      <c r="D706" s="69" t="s">
        <v>42</v>
      </c>
      <c r="E706" s="69">
        <v>8489</v>
      </c>
      <c r="F706" s="69" t="s">
        <v>499</v>
      </c>
      <c r="G706" s="69" t="s">
        <v>121</v>
      </c>
      <c r="H706" s="69" t="s">
        <v>3</v>
      </c>
    </row>
    <row r="707" spans="2:8" hidden="1" x14ac:dyDescent="0.25">
      <c r="B707" s="69" t="str">
        <f>IF(C:C='Project List'!$F$5, COUNTIF(C$5:C707,'Project List'!$F$5),"")</f>
        <v/>
      </c>
      <c r="C707" s="69">
        <v>12</v>
      </c>
      <c r="D707" s="69" t="s">
        <v>42</v>
      </c>
      <c r="E707" s="69">
        <v>8967</v>
      </c>
      <c r="F707" s="69" t="s">
        <v>500</v>
      </c>
      <c r="G707" s="69" t="s">
        <v>119</v>
      </c>
      <c r="H707" s="69" t="s">
        <v>3</v>
      </c>
    </row>
    <row r="708" spans="2:8" hidden="1" x14ac:dyDescent="0.25">
      <c r="B708" s="69" t="str">
        <f>IF(C:C='Project List'!$F$5, COUNTIF(C$5:C708,'Project List'!$F$5),"")</f>
        <v/>
      </c>
      <c r="C708" s="69">
        <v>12</v>
      </c>
      <c r="D708" s="69" t="s">
        <v>42</v>
      </c>
      <c r="E708" s="69">
        <v>8968</v>
      </c>
      <c r="F708" s="69" t="s">
        <v>501</v>
      </c>
      <c r="G708" s="69" t="s">
        <v>119</v>
      </c>
      <c r="H708" s="69" t="s">
        <v>3</v>
      </c>
    </row>
    <row r="709" spans="2:8" hidden="1" x14ac:dyDescent="0.25">
      <c r="B709" s="69" t="str">
        <f>IF(C:C='Project List'!$F$5, COUNTIF(C$5:C709,'Project List'!$F$5),"")</f>
        <v/>
      </c>
      <c r="C709" s="69">
        <v>12</v>
      </c>
      <c r="D709" s="69" t="s">
        <v>42</v>
      </c>
      <c r="E709" s="69">
        <v>8490</v>
      </c>
      <c r="F709" s="69" t="s">
        <v>502</v>
      </c>
      <c r="G709" s="69" t="s">
        <v>121</v>
      </c>
      <c r="H709" s="69" t="s">
        <v>3</v>
      </c>
    </row>
    <row r="710" spans="2:8" hidden="1" x14ac:dyDescent="0.25">
      <c r="B710" s="69" t="str">
        <f>IF(C:C='Project List'!$F$5, COUNTIF(C$5:C710,'Project List'!$F$5),"")</f>
        <v/>
      </c>
      <c r="C710" s="69">
        <v>12</v>
      </c>
      <c r="D710" s="69" t="s">
        <v>42</v>
      </c>
      <c r="E710" s="69">
        <v>8969</v>
      </c>
      <c r="F710" s="69" t="s">
        <v>503</v>
      </c>
      <c r="G710" s="69" t="s">
        <v>119</v>
      </c>
      <c r="H710" s="69" t="s">
        <v>3</v>
      </c>
    </row>
    <row r="711" spans="2:8" hidden="1" x14ac:dyDescent="0.25">
      <c r="B711" s="69" t="str">
        <f>IF(C:C='Project List'!$F$5, COUNTIF(C$5:C711,'Project List'!$F$5),"")</f>
        <v/>
      </c>
      <c r="C711" s="69">
        <v>12</v>
      </c>
      <c r="D711" s="69" t="s">
        <v>42</v>
      </c>
      <c r="E711" s="69">
        <v>8970</v>
      </c>
      <c r="F711" s="69" t="s">
        <v>504</v>
      </c>
      <c r="G711" s="69" t="s">
        <v>119</v>
      </c>
      <c r="H711" s="69" t="s">
        <v>3</v>
      </c>
    </row>
    <row r="712" spans="2:8" hidden="1" x14ac:dyDescent="0.25">
      <c r="B712" s="69" t="str">
        <f>IF(C:C='Project List'!$F$5, COUNTIF(C$5:C712,'Project List'!$F$5),"")</f>
        <v/>
      </c>
      <c r="C712" s="69">
        <v>12</v>
      </c>
      <c r="D712" s="69" t="s">
        <v>42</v>
      </c>
      <c r="E712" s="69">
        <v>8971</v>
      </c>
      <c r="F712" s="69" t="s">
        <v>505</v>
      </c>
      <c r="G712" s="69" t="s">
        <v>119</v>
      </c>
      <c r="H712" s="69" t="s">
        <v>3</v>
      </c>
    </row>
    <row r="713" spans="2:8" hidden="1" x14ac:dyDescent="0.25">
      <c r="B713" s="69" t="str">
        <f>IF(C:C='Project List'!$F$5, COUNTIF(C$5:C713,'Project List'!$F$5),"")</f>
        <v/>
      </c>
      <c r="C713" s="69">
        <v>12</v>
      </c>
      <c r="D713" s="69" t="s">
        <v>42</v>
      </c>
      <c r="E713" s="69">
        <v>8493</v>
      </c>
      <c r="F713" s="69" t="s">
        <v>506</v>
      </c>
      <c r="G713" s="69" t="s">
        <v>121</v>
      </c>
      <c r="H713" s="69" t="s">
        <v>8</v>
      </c>
    </row>
    <row r="714" spans="2:8" hidden="1" x14ac:dyDescent="0.25">
      <c r="B714" s="69" t="str">
        <f>IF(C:C='Project List'!$F$5, COUNTIF(C$5:C714,'Project List'!$F$5),"")</f>
        <v/>
      </c>
      <c r="C714" s="69">
        <v>12</v>
      </c>
      <c r="D714" s="69" t="s">
        <v>42</v>
      </c>
      <c r="E714" s="69">
        <v>8972</v>
      </c>
      <c r="F714" s="69" t="s">
        <v>507</v>
      </c>
      <c r="G714" s="69" t="s">
        <v>119</v>
      </c>
      <c r="H714" s="69" t="s">
        <v>3</v>
      </c>
    </row>
    <row r="715" spans="2:8" hidden="1" x14ac:dyDescent="0.25">
      <c r="B715" s="69" t="str">
        <f>IF(C:C='Project List'!$F$5, COUNTIF(C$5:C715,'Project List'!$F$5),"")</f>
        <v/>
      </c>
      <c r="C715" s="69">
        <v>12</v>
      </c>
      <c r="D715" s="69" t="s">
        <v>42</v>
      </c>
      <c r="E715" s="69">
        <v>8973</v>
      </c>
      <c r="F715" s="69" t="s">
        <v>508</v>
      </c>
      <c r="G715" s="69" t="s">
        <v>119</v>
      </c>
      <c r="H715" s="69" t="s">
        <v>3</v>
      </c>
    </row>
    <row r="716" spans="2:8" hidden="1" x14ac:dyDescent="0.25">
      <c r="B716" s="69" t="str">
        <f>IF(C:C='Project List'!$F$5, COUNTIF(C$5:C716,'Project List'!$F$5),"")</f>
        <v/>
      </c>
      <c r="C716" s="69">
        <v>12</v>
      </c>
      <c r="D716" s="69" t="s">
        <v>42</v>
      </c>
      <c r="E716" s="69">
        <v>9147</v>
      </c>
      <c r="F716" s="69" t="s">
        <v>509</v>
      </c>
      <c r="G716" s="69" t="s">
        <v>126</v>
      </c>
      <c r="H716" s="69" t="s">
        <v>3</v>
      </c>
    </row>
    <row r="717" spans="2:8" hidden="1" x14ac:dyDescent="0.25">
      <c r="B717" s="69" t="str">
        <f>IF(C:C='Project List'!$F$5, COUNTIF(C$5:C717,'Project List'!$F$5),"")</f>
        <v/>
      </c>
      <c r="C717" s="69">
        <v>12</v>
      </c>
      <c r="D717" s="69" t="s">
        <v>42</v>
      </c>
      <c r="E717" s="69">
        <v>8974</v>
      </c>
      <c r="F717" s="69" t="s">
        <v>510</v>
      </c>
      <c r="G717" s="69" t="s">
        <v>119</v>
      </c>
      <c r="H717" s="69" t="s">
        <v>8</v>
      </c>
    </row>
    <row r="718" spans="2:8" hidden="1" x14ac:dyDescent="0.25">
      <c r="B718" s="69" t="str">
        <f>IF(C:C='Project List'!$F$5, COUNTIF(C$5:C718,'Project List'!$F$5),"")</f>
        <v/>
      </c>
      <c r="C718" s="69">
        <v>12</v>
      </c>
      <c r="D718" s="69" t="s">
        <v>42</v>
      </c>
      <c r="E718" s="69">
        <v>9039</v>
      </c>
      <c r="F718" s="69" t="s">
        <v>511</v>
      </c>
      <c r="G718" s="69" t="s">
        <v>126</v>
      </c>
      <c r="H718" s="69" t="s">
        <v>8</v>
      </c>
    </row>
    <row r="719" spans="2:8" hidden="1" x14ac:dyDescent="0.25">
      <c r="B719" s="69" t="str">
        <f>IF(C:C='Project List'!$F$5, COUNTIF(C$5:C719,'Project List'!$F$5),"")</f>
        <v/>
      </c>
      <c r="C719" s="69">
        <v>12</v>
      </c>
      <c r="D719" s="69" t="s">
        <v>42</v>
      </c>
      <c r="E719" s="69">
        <v>8494</v>
      </c>
      <c r="F719" s="69" t="s">
        <v>512</v>
      </c>
      <c r="G719" s="69" t="s">
        <v>121</v>
      </c>
      <c r="H719" s="69" t="s">
        <v>3</v>
      </c>
    </row>
    <row r="720" spans="2:8" hidden="1" x14ac:dyDescent="0.25">
      <c r="B720" s="69" t="str">
        <f>IF(C:C='Project List'!$F$5, COUNTIF(C$5:C720,'Project List'!$F$5),"")</f>
        <v/>
      </c>
      <c r="C720" s="69">
        <v>12</v>
      </c>
      <c r="D720" s="69" t="s">
        <v>42</v>
      </c>
      <c r="E720" s="69">
        <v>8656</v>
      </c>
      <c r="F720" s="69" t="s">
        <v>513</v>
      </c>
      <c r="G720" s="69" t="s">
        <v>116</v>
      </c>
      <c r="H720" s="69" t="s">
        <v>8</v>
      </c>
    </row>
    <row r="721" spans="2:8" hidden="1" x14ac:dyDescent="0.25">
      <c r="B721" s="69" t="str">
        <f>IF(C:C='Project List'!$F$5, COUNTIF(C$5:C721,'Project List'!$F$5),"")</f>
        <v/>
      </c>
      <c r="C721" s="69">
        <v>12</v>
      </c>
      <c r="D721" s="69" t="s">
        <v>42</v>
      </c>
      <c r="E721" s="69">
        <v>8975</v>
      </c>
      <c r="F721" s="69" t="s">
        <v>514</v>
      </c>
      <c r="G721" s="69" t="s">
        <v>119</v>
      </c>
      <c r="H721" s="69" t="s">
        <v>3</v>
      </c>
    </row>
    <row r="722" spans="2:8" hidden="1" x14ac:dyDescent="0.25">
      <c r="B722" s="69" t="str">
        <f>IF(C:C='Project List'!$F$5, COUNTIF(C$5:C722,'Project List'!$F$5),"")</f>
        <v/>
      </c>
      <c r="C722" s="69">
        <v>12</v>
      </c>
      <c r="D722" s="69" t="s">
        <v>42</v>
      </c>
      <c r="E722" s="69">
        <v>8976</v>
      </c>
      <c r="F722" s="69" t="s">
        <v>515</v>
      </c>
      <c r="G722" s="69" t="s">
        <v>119</v>
      </c>
      <c r="H722" s="69" t="s">
        <v>3</v>
      </c>
    </row>
    <row r="723" spans="2:8" hidden="1" x14ac:dyDescent="0.25">
      <c r="B723" s="69" t="str">
        <f>IF(C:C='Project List'!$F$5, COUNTIF(C$5:C723,'Project List'!$F$5),"")</f>
        <v/>
      </c>
      <c r="C723" s="69">
        <v>12</v>
      </c>
      <c r="D723" s="69" t="s">
        <v>42</v>
      </c>
      <c r="E723" s="69">
        <v>8977</v>
      </c>
      <c r="F723" s="69" t="s">
        <v>516</v>
      </c>
      <c r="G723" s="69" t="s">
        <v>119</v>
      </c>
      <c r="H723" s="69" t="s">
        <v>3</v>
      </c>
    </row>
    <row r="724" spans="2:8" hidden="1" x14ac:dyDescent="0.25">
      <c r="B724" s="69" t="str">
        <f>IF(C:C='Project List'!$F$5, COUNTIF(C$5:C724,'Project List'!$F$5),"")</f>
        <v/>
      </c>
      <c r="C724" s="69">
        <v>12</v>
      </c>
      <c r="D724" s="69" t="s">
        <v>42</v>
      </c>
      <c r="E724" s="69">
        <v>8495</v>
      </c>
      <c r="F724" s="69" t="s">
        <v>517</v>
      </c>
      <c r="G724" s="69" t="s">
        <v>121</v>
      </c>
      <c r="H724" s="69" t="s">
        <v>3</v>
      </c>
    </row>
    <row r="725" spans="2:8" hidden="1" x14ac:dyDescent="0.25">
      <c r="B725" s="69" t="str">
        <f>IF(C:C='Project List'!$F$5, COUNTIF(C$5:C725,'Project List'!$F$5),"")</f>
        <v/>
      </c>
      <c r="C725" s="69">
        <v>12</v>
      </c>
      <c r="D725" s="69" t="s">
        <v>42</v>
      </c>
      <c r="E725" s="69">
        <v>8978</v>
      </c>
      <c r="F725" s="69" t="s">
        <v>1225</v>
      </c>
      <c r="G725" s="69" t="s">
        <v>119</v>
      </c>
      <c r="H725" s="69" t="s">
        <v>839</v>
      </c>
    </row>
    <row r="726" spans="2:8" hidden="1" x14ac:dyDescent="0.25">
      <c r="B726" s="69" t="str">
        <f>IF(C:C='Project List'!$F$5, COUNTIF(C$5:C726,'Project List'!$F$5),"")</f>
        <v/>
      </c>
      <c r="C726" s="69">
        <v>12</v>
      </c>
      <c r="D726" s="69" t="s">
        <v>42</v>
      </c>
      <c r="E726" s="69">
        <v>8654</v>
      </c>
      <c r="F726" s="69" t="s">
        <v>518</v>
      </c>
      <c r="G726" s="69" t="s">
        <v>116</v>
      </c>
      <c r="H726" s="69" t="s">
        <v>122</v>
      </c>
    </row>
    <row r="727" spans="2:8" hidden="1" x14ac:dyDescent="0.25">
      <c r="B727" s="69" t="str">
        <f>IF(C:C='Project List'!$F$5, COUNTIF(C$5:C727,'Project List'!$F$5),"")</f>
        <v/>
      </c>
      <c r="C727" s="69">
        <v>12</v>
      </c>
      <c r="D727" s="69" t="s">
        <v>42</v>
      </c>
      <c r="E727" s="69">
        <v>8979</v>
      </c>
      <c r="F727" s="69" t="s">
        <v>519</v>
      </c>
      <c r="G727" s="69" t="s">
        <v>119</v>
      </c>
      <c r="H727" s="69" t="s">
        <v>122</v>
      </c>
    </row>
    <row r="728" spans="2:8" hidden="1" x14ac:dyDescent="0.25">
      <c r="B728" s="69" t="str">
        <f>IF(C:C='Project List'!$F$5, COUNTIF(C$5:C728,'Project List'!$F$5),"")</f>
        <v/>
      </c>
      <c r="C728" s="69">
        <v>12</v>
      </c>
      <c r="D728" s="69" t="s">
        <v>42</v>
      </c>
      <c r="E728" s="69">
        <v>9148</v>
      </c>
      <c r="F728" s="69" t="s">
        <v>520</v>
      </c>
      <c r="G728" s="69" t="s">
        <v>126</v>
      </c>
      <c r="H728" s="69" t="s">
        <v>3</v>
      </c>
    </row>
    <row r="729" spans="2:8" hidden="1" x14ac:dyDescent="0.25">
      <c r="B729" s="69" t="str">
        <f>IF(C:C='Project List'!$F$5, COUNTIF(C$5:C729,'Project List'!$F$5),"")</f>
        <v/>
      </c>
      <c r="C729" s="69">
        <v>12</v>
      </c>
      <c r="D729" s="69" t="s">
        <v>42</v>
      </c>
      <c r="E729" s="69">
        <v>8498</v>
      </c>
      <c r="F729" s="69" t="s">
        <v>521</v>
      </c>
      <c r="G729" s="69" t="s">
        <v>121</v>
      </c>
      <c r="H729" s="69" t="s">
        <v>3</v>
      </c>
    </row>
    <row r="730" spans="2:8" hidden="1" x14ac:dyDescent="0.25">
      <c r="B730" s="69" t="str">
        <f>IF(C:C='Project List'!$F$5, COUNTIF(C$5:C730,'Project List'!$F$5),"")</f>
        <v/>
      </c>
      <c r="C730" s="69">
        <v>12</v>
      </c>
      <c r="D730" s="69" t="s">
        <v>42</v>
      </c>
      <c r="E730" s="69">
        <v>8980</v>
      </c>
      <c r="F730" s="69" t="s">
        <v>522</v>
      </c>
      <c r="G730" s="69" t="s">
        <v>119</v>
      </c>
      <c r="H730" s="69" t="s">
        <v>3</v>
      </c>
    </row>
    <row r="731" spans="2:8" hidden="1" x14ac:dyDescent="0.25">
      <c r="B731" s="69" t="str">
        <f>IF(C:C='Project List'!$F$5, COUNTIF(C$5:C731,'Project List'!$F$5),"")</f>
        <v/>
      </c>
      <c r="C731" s="69">
        <v>12</v>
      </c>
      <c r="D731" s="69" t="s">
        <v>42</v>
      </c>
      <c r="E731" s="69">
        <v>8657</v>
      </c>
      <c r="F731" s="69" t="s">
        <v>523</v>
      </c>
      <c r="G731" s="69" t="s">
        <v>116</v>
      </c>
      <c r="H731" s="69" t="s">
        <v>3</v>
      </c>
    </row>
    <row r="732" spans="2:8" hidden="1" x14ac:dyDescent="0.25">
      <c r="B732" s="69" t="str">
        <f>IF(C:C='Project List'!$F$5, COUNTIF(C$5:C732,'Project List'!$F$5),"")</f>
        <v/>
      </c>
      <c r="C732" s="69">
        <v>12</v>
      </c>
      <c r="D732" s="69" t="s">
        <v>42</v>
      </c>
      <c r="E732" s="69">
        <v>8982</v>
      </c>
      <c r="F732" s="69" t="s">
        <v>524</v>
      </c>
      <c r="G732" s="69" t="s">
        <v>119</v>
      </c>
      <c r="H732" s="69" t="s">
        <v>3</v>
      </c>
    </row>
    <row r="733" spans="2:8" hidden="1" x14ac:dyDescent="0.25">
      <c r="B733" s="69" t="str">
        <f>IF(C:C='Project List'!$F$5, COUNTIF(C$5:C733,'Project List'!$F$5),"")</f>
        <v/>
      </c>
      <c r="C733" s="69">
        <v>12</v>
      </c>
      <c r="D733" s="69" t="s">
        <v>42</v>
      </c>
      <c r="E733" s="69">
        <v>8658</v>
      </c>
      <c r="F733" s="69" t="s">
        <v>525</v>
      </c>
      <c r="G733" s="69" t="s">
        <v>116</v>
      </c>
      <c r="H733" s="69" t="s">
        <v>3</v>
      </c>
    </row>
    <row r="734" spans="2:8" hidden="1" x14ac:dyDescent="0.25">
      <c r="B734" s="69" t="str">
        <f>IF(C:C='Project List'!$F$5, COUNTIF(C$5:C734,'Project List'!$F$5),"")</f>
        <v/>
      </c>
      <c r="C734" s="69">
        <v>12</v>
      </c>
      <c r="D734" s="69" t="s">
        <v>42</v>
      </c>
      <c r="E734" s="69">
        <v>8983</v>
      </c>
      <c r="F734" s="69" t="s">
        <v>526</v>
      </c>
      <c r="G734" s="69" t="s">
        <v>119</v>
      </c>
      <c r="H734" s="69" t="s">
        <v>3</v>
      </c>
    </row>
    <row r="735" spans="2:8" hidden="1" x14ac:dyDescent="0.25">
      <c r="B735" s="69" t="str">
        <f>IF(C:C='Project List'!$F$5, COUNTIF(C$5:C735,'Project List'!$F$5),"")</f>
        <v/>
      </c>
      <c r="C735" s="69">
        <v>12</v>
      </c>
      <c r="D735" s="69" t="s">
        <v>42</v>
      </c>
      <c r="E735" s="69">
        <v>8659</v>
      </c>
      <c r="F735" s="69" t="s">
        <v>527</v>
      </c>
      <c r="G735" s="69" t="s">
        <v>116</v>
      </c>
      <c r="H735" s="69" t="s">
        <v>3</v>
      </c>
    </row>
    <row r="736" spans="2:8" hidden="1" x14ac:dyDescent="0.25">
      <c r="B736" s="69" t="str">
        <f>IF(C:C='Project List'!$F$5, COUNTIF(C$5:C736,'Project List'!$F$5),"")</f>
        <v/>
      </c>
      <c r="C736" s="69">
        <v>12</v>
      </c>
      <c r="D736" s="69" t="s">
        <v>42</v>
      </c>
      <c r="E736" s="69">
        <v>9151</v>
      </c>
      <c r="F736" s="69" t="s">
        <v>528</v>
      </c>
      <c r="G736" s="69" t="s">
        <v>126</v>
      </c>
      <c r="H736" s="69" t="s">
        <v>3</v>
      </c>
    </row>
    <row r="737" spans="2:8" hidden="1" x14ac:dyDescent="0.25">
      <c r="B737" s="69" t="str">
        <f>IF(C:C='Project List'!$F$5, COUNTIF(C$5:C737,'Project List'!$F$5),"")</f>
        <v/>
      </c>
      <c r="C737" s="69">
        <v>12</v>
      </c>
      <c r="D737" s="69" t="s">
        <v>42</v>
      </c>
      <c r="E737" s="69">
        <v>8632</v>
      </c>
      <c r="F737" s="69" t="s">
        <v>529</v>
      </c>
      <c r="G737" s="69" t="s">
        <v>116</v>
      </c>
      <c r="H737" s="69" t="s">
        <v>386</v>
      </c>
    </row>
    <row r="738" spans="2:8" hidden="1" x14ac:dyDescent="0.25">
      <c r="B738" s="69" t="str">
        <f>IF(C:C='Project List'!$F$5, COUNTIF(C$5:C738,'Project List'!$F$5),"")</f>
        <v/>
      </c>
      <c r="C738" s="69">
        <v>12</v>
      </c>
      <c r="D738" s="69" t="s">
        <v>42</v>
      </c>
      <c r="E738" s="69">
        <v>8500</v>
      </c>
      <c r="F738" s="69" t="s">
        <v>530</v>
      </c>
      <c r="G738" s="69" t="s">
        <v>121</v>
      </c>
      <c r="H738" s="69" t="s">
        <v>8</v>
      </c>
    </row>
    <row r="739" spans="2:8" hidden="1" x14ac:dyDescent="0.25">
      <c r="B739" s="69" t="str">
        <f>IF(C:C='Project List'!$F$5, COUNTIF(C$5:C739,'Project List'!$F$5),"")</f>
        <v/>
      </c>
      <c r="C739" s="69">
        <v>12</v>
      </c>
      <c r="D739" s="69" t="s">
        <v>42</v>
      </c>
      <c r="E739" s="69">
        <v>9152</v>
      </c>
      <c r="F739" s="69" t="s">
        <v>531</v>
      </c>
      <c r="G739" s="69" t="s">
        <v>532</v>
      </c>
      <c r="H739" s="69" t="s">
        <v>187</v>
      </c>
    </row>
    <row r="740" spans="2:8" hidden="1" x14ac:dyDescent="0.25">
      <c r="B740" s="69" t="str">
        <f>IF(C:C='Project List'!$F$5, COUNTIF(C$5:C740,'Project List'!$F$5),"")</f>
        <v/>
      </c>
      <c r="C740" s="69">
        <v>12</v>
      </c>
      <c r="D740" s="69" t="s">
        <v>42</v>
      </c>
      <c r="E740" s="69">
        <v>8501</v>
      </c>
      <c r="F740" s="69" t="s">
        <v>533</v>
      </c>
      <c r="G740" s="69" t="s">
        <v>121</v>
      </c>
      <c r="H740" s="69" t="s">
        <v>3</v>
      </c>
    </row>
    <row r="741" spans="2:8" hidden="1" x14ac:dyDescent="0.25">
      <c r="B741" s="69" t="str">
        <f>IF(C:C='Project List'!$F$5, COUNTIF(C$5:C741,'Project List'!$F$5),"")</f>
        <v/>
      </c>
      <c r="C741" s="69">
        <v>12</v>
      </c>
      <c r="D741" s="69" t="s">
        <v>42</v>
      </c>
      <c r="E741" s="69">
        <v>8984</v>
      </c>
      <c r="F741" s="69" t="s">
        <v>534</v>
      </c>
      <c r="G741" s="69" t="s">
        <v>119</v>
      </c>
      <c r="H741" s="69" t="s">
        <v>3</v>
      </c>
    </row>
    <row r="742" spans="2:8" hidden="1" x14ac:dyDescent="0.25">
      <c r="B742" s="69" t="str">
        <f>IF(C:C='Project List'!$F$5, COUNTIF(C$5:C742,'Project List'!$F$5),"")</f>
        <v/>
      </c>
      <c r="C742" s="69">
        <v>12</v>
      </c>
      <c r="D742" s="69" t="s">
        <v>42</v>
      </c>
      <c r="E742" s="69">
        <v>8502</v>
      </c>
      <c r="F742" s="69" t="s">
        <v>535</v>
      </c>
      <c r="G742" s="69" t="s">
        <v>121</v>
      </c>
      <c r="H742" s="69" t="s">
        <v>3</v>
      </c>
    </row>
    <row r="743" spans="2:8" hidden="1" x14ac:dyDescent="0.25">
      <c r="B743" s="69" t="str">
        <f>IF(C:C='Project List'!$F$5, COUNTIF(C$5:C743,'Project List'!$F$5),"")</f>
        <v/>
      </c>
      <c r="C743" s="69">
        <v>12</v>
      </c>
      <c r="D743" s="69" t="s">
        <v>42</v>
      </c>
      <c r="E743" s="69">
        <v>25107</v>
      </c>
      <c r="F743" s="69" t="s">
        <v>536</v>
      </c>
      <c r="G743" s="69" t="s">
        <v>124</v>
      </c>
      <c r="H743" s="69" t="s">
        <v>3</v>
      </c>
    </row>
    <row r="744" spans="2:8" hidden="1" x14ac:dyDescent="0.25">
      <c r="B744" s="69" t="str">
        <f>IF(C:C='Project List'!$F$5, COUNTIF(C$5:C744,'Project List'!$F$5),"")</f>
        <v/>
      </c>
      <c r="C744" s="69">
        <v>12</v>
      </c>
      <c r="D744" s="69" t="s">
        <v>42</v>
      </c>
      <c r="E744" s="69">
        <v>9153</v>
      </c>
      <c r="F744" s="69" t="s">
        <v>537</v>
      </c>
      <c r="G744" s="69" t="s">
        <v>126</v>
      </c>
      <c r="H744" s="69" t="s">
        <v>3</v>
      </c>
    </row>
    <row r="745" spans="2:8" hidden="1" x14ac:dyDescent="0.25">
      <c r="B745" s="69" t="str">
        <f>IF(C:C='Project List'!$F$5, COUNTIF(C$5:C745,'Project List'!$F$5),"")</f>
        <v/>
      </c>
      <c r="C745" s="69">
        <v>12</v>
      </c>
      <c r="D745" s="69" t="s">
        <v>42</v>
      </c>
      <c r="E745" s="69">
        <v>11108</v>
      </c>
      <c r="F745" s="69" t="s">
        <v>538</v>
      </c>
      <c r="G745" s="69" t="s">
        <v>121</v>
      </c>
      <c r="H745" s="69" t="s">
        <v>8</v>
      </c>
    </row>
    <row r="746" spans="2:8" hidden="1" x14ac:dyDescent="0.25">
      <c r="B746" s="69" t="str">
        <f>IF(C:C='Project List'!$F$5, COUNTIF(C$5:C746,'Project List'!$F$5),"")</f>
        <v/>
      </c>
      <c r="C746" s="69">
        <v>12</v>
      </c>
      <c r="D746" s="69" t="s">
        <v>42</v>
      </c>
      <c r="E746" s="69">
        <v>24338</v>
      </c>
      <c r="F746" s="69" t="s">
        <v>539</v>
      </c>
      <c r="G746" s="69" t="s">
        <v>119</v>
      </c>
      <c r="H746" s="69" t="s">
        <v>8</v>
      </c>
    </row>
    <row r="747" spans="2:8" hidden="1" x14ac:dyDescent="0.25">
      <c r="B747" s="69" t="str">
        <f>IF(C:C='Project List'!$F$5, COUNTIF(C$5:C747,'Project List'!$F$5),"")</f>
        <v/>
      </c>
      <c r="C747" s="69">
        <v>12</v>
      </c>
      <c r="D747" s="69" t="s">
        <v>42</v>
      </c>
      <c r="E747" s="69">
        <v>8416</v>
      </c>
      <c r="F747" s="69" t="s">
        <v>540</v>
      </c>
      <c r="G747" s="69" t="s">
        <v>121</v>
      </c>
      <c r="H747" s="69" t="s">
        <v>3</v>
      </c>
    </row>
    <row r="748" spans="2:8" hidden="1" x14ac:dyDescent="0.25">
      <c r="B748" s="69" t="str">
        <f>IF(C:C='Project List'!$F$5, COUNTIF(C$5:C748,'Project List'!$F$5),"")</f>
        <v/>
      </c>
      <c r="C748" s="69">
        <v>12</v>
      </c>
      <c r="D748" s="69" t="s">
        <v>42</v>
      </c>
      <c r="E748" s="69">
        <v>9155</v>
      </c>
      <c r="F748" s="69" t="s">
        <v>541</v>
      </c>
      <c r="G748" s="69" t="s">
        <v>126</v>
      </c>
      <c r="H748" s="69" t="s">
        <v>8</v>
      </c>
    </row>
    <row r="749" spans="2:8" hidden="1" x14ac:dyDescent="0.25">
      <c r="B749" s="69" t="str">
        <f>IF(C:C='Project List'!$F$5, COUNTIF(C$5:C749,'Project List'!$F$5),"")</f>
        <v/>
      </c>
      <c r="C749" s="69">
        <v>12</v>
      </c>
      <c r="D749" s="69" t="s">
        <v>42</v>
      </c>
      <c r="E749" s="69">
        <v>8504</v>
      </c>
      <c r="F749" s="69" t="s">
        <v>542</v>
      </c>
      <c r="G749" s="69" t="s">
        <v>121</v>
      </c>
      <c r="H749" s="69" t="s">
        <v>3</v>
      </c>
    </row>
    <row r="750" spans="2:8" hidden="1" x14ac:dyDescent="0.25">
      <c r="B750" s="69" t="str">
        <f>IF(C:C='Project List'!$F$5, COUNTIF(C$5:C750,'Project List'!$F$5),"")</f>
        <v/>
      </c>
      <c r="C750" s="69">
        <v>12</v>
      </c>
      <c r="D750" s="69" t="s">
        <v>42</v>
      </c>
      <c r="E750" s="69">
        <v>8985</v>
      </c>
      <c r="F750" s="69" t="s">
        <v>543</v>
      </c>
      <c r="G750" s="69" t="s">
        <v>119</v>
      </c>
      <c r="H750" s="69" t="s">
        <v>3</v>
      </c>
    </row>
    <row r="751" spans="2:8" hidden="1" x14ac:dyDescent="0.25">
      <c r="B751" s="69" t="str">
        <f>IF(C:C='Project List'!$F$5, COUNTIF(C$5:C751,'Project List'!$F$5),"")</f>
        <v/>
      </c>
      <c r="C751" s="69">
        <v>12</v>
      </c>
      <c r="D751" s="69" t="s">
        <v>42</v>
      </c>
      <c r="E751" s="69">
        <v>9156</v>
      </c>
      <c r="F751" s="69" t="s">
        <v>544</v>
      </c>
      <c r="G751" s="69" t="s">
        <v>126</v>
      </c>
      <c r="H751" s="69" t="s">
        <v>3</v>
      </c>
    </row>
    <row r="752" spans="2:8" hidden="1" x14ac:dyDescent="0.25">
      <c r="B752" s="69" t="str">
        <f>IF(C:C='Project List'!$F$5, COUNTIF(C$5:C752,'Project List'!$F$5),"")</f>
        <v/>
      </c>
      <c r="C752" s="69">
        <v>12</v>
      </c>
      <c r="D752" s="69" t="s">
        <v>42</v>
      </c>
      <c r="E752" s="69">
        <v>8660</v>
      </c>
      <c r="F752" s="69" t="s">
        <v>545</v>
      </c>
      <c r="G752" s="69" t="s">
        <v>116</v>
      </c>
      <c r="H752" s="69" t="s">
        <v>3</v>
      </c>
    </row>
    <row r="753" spans="2:8" hidden="1" x14ac:dyDescent="0.25">
      <c r="B753" s="69" t="str">
        <f>IF(C:C='Project List'!$F$5, COUNTIF(C$5:C753,'Project List'!$F$5),"")</f>
        <v/>
      </c>
      <c r="C753" s="69">
        <v>12</v>
      </c>
      <c r="D753" s="69" t="s">
        <v>42</v>
      </c>
      <c r="E753" s="69">
        <v>8986</v>
      </c>
      <c r="F753" s="69" t="s">
        <v>546</v>
      </c>
      <c r="G753" s="69" t="s">
        <v>119</v>
      </c>
      <c r="H753" s="69" t="s">
        <v>3</v>
      </c>
    </row>
    <row r="754" spans="2:8" hidden="1" x14ac:dyDescent="0.25">
      <c r="B754" s="69" t="str">
        <f>IF(C:C='Project List'!$F$5, COUNTIF(C$5:C754,'Project List'!$F$5),"")</f>
        <v/>
      </c>
      <c r="C754" s="69">
        <v>12</v>
      </c>
      <c r="D754" s="69" t="s">
        <v>42</v>
      </c>
      <c r="E754" s="69">
        <v>8661</v>
      </c>
      <c r="F754" s="69" t="s">
        <v>547</v>
      </c>
      <c r="G754" s="69" t="s">
        <v>116</v>
      </c>
      <c r="H754" s="69" t="s">
        <v>8</v>
      </c>
    </row>
    <row r="755" spans="2:8" hidden="1" x14ac:dyDescent="0.25">
      <c r="B755" s="69" t="str">
        <f>IF(C:C='Project List'!$F$5, COUNTIF(C$5:C755,'Project List'!$F$5),"")</f>
        <v/>
      </c>
      <c r="C755" s="69">
        <v>12</v>
      </c>
      <c r="D755" s="69" t="s">
        <v>42</v>
      </c>
      <c r="E755" s="69">
        <v>8987</v>
      </c>
      <c r="F755" s="69" t="s">
        <v>548</v>
      </c>
      <c r="G755" s="69" t="s">
        <v>119</v>
      </c>
      <c r="H755" s="69" t="s">
        <v>3</v>
      </c>
    </row>
    <row r="756" spans="2:8" hidden="1" x14ac:dyDescent="0.25">
      <c r="B756" s="69" t="str">
        <f>IF(C:C='Project List'!$F$5, COUNTIF(C$5:C756,'Project List'!$F$5),"")</f>
        <v/>
      </c>
      <c r="C756" s="69">
        <v>12</v>
      </c>
      <c r="D756" s="69" t="s">
        <v>42</v>
      </c>
      <c r="E756" s="69">
        <v>8988</v>
      </c>
      <c r="F756" s="69" t="s">
        <v>549</v>
      </c>
      <c r="G756" s="69" t="s">
        <v>119</v>
      </c>
      <c r="H756" s="69" t="s">
        <v>3</v>
      </c>
    </row>
    <row r="757" spans="2:8" hidden="1" x14ac:dyDescent="0.25">
      <c r="B757" s="69" t="str">
        <f>IF(C:C='Project List'!$F$5, COUNTIF(C$5:C757,'Project List'!$F$5),"")</f>
        <v/>
      </c>
      <c r="C757" s="69">
        <v>12</v>
      </c>
      <c r="D757" s="69" t="s">
        <v>42</v>
      </c>
      <c r="E757" s="69">
        <v>10897</v>
      </c>
      <c r="F757" s="69" t="s">
        <v>550</v>
      </c>
      <c r="G757" s="69" t="s">
        <v>126</v>
      </c>
      <c r="H757" s="69" t="s">
        <v>8</v>
      </c>
    </row>
    <row r="758" spans="2:8" hidden="1" x14ac:dyDescent="0.25">
      <c r="B758" s="69" t="str">
        <f>IF(C:C='Project List'!$F$5, COUNTIF(C$5:C758,'Project List'!$F$5),"")</f>
        <v/>
      </c>
      <c r="C758" s="69">
        <v>12</v>
      </c>
      <c r="D758" s="69" t="s">
        <v>42</v>
      </c>
      <c r="E758" s="69">
        <v>8645</v>
      </c>
      <c r="F758" s="69" t="s">
        <v>551</v>
      </c>
      <c r="G758" s="69" t="s">
        <v>116</v>
      </c>
      <c r="H758" s="69" t="s">
        <v>3</v>
      </c>
    </row>
    <row r="759" spans="2:8" hidden="1" x14ac:dyDescent="0.25">
      <c r="B759" s="69" t="str">
        <f>IF(C:C='Project List'!$F$5, COUNTIF(C$5:C759,'Project List'!$F$5),"")</f>
        <v/>
      </c>
      <c r="C759" s="69">
        <v>12</v>
      </c>
      <c r="D759" s="69" t="s">
        <v>42</v>
      </c>
      <c r="E759" s="69">
        <v>8505</v>
      </c>
      <c r="F759" s="69" t="s">
        <v>552</v>
      </c>
      <c r="G759" s="69" t="s">
        <v>121</v>
      </c>
      <c r="H759" s="69" t="s">
        <v>3</v>
      </c>
    </row>
    <row r="760" spans="2:8" hidden="1" x14ac:dyDescent="0.25">
      <c r="B760" s="69" t="str">
        <f>IF(C:C='Project List'!$F$5, COUNTIF(C$5:C760,'Project List'!$F$5),"")</f>
        <v/>
      </c>
      <c r="C760" s="69">
        <v>12</v>
      </c>
      <c r="D760" s="69" t="s">
        <v>42</v>
      </c>
      <c r="E760" s="69">
        <v>14016</v>
      </c>
      <c r="F760" s="69" t="s">
        <v>553</v>
      </c>
      <c r="G760" s="69" t="s">
        <v>121</v>
      </c>
      <c r="H760" s="69" t="s">
        <v>8</v>
      </c>
    </row>
    <row r="761" spans="2:8" hidden="1" x14ac:dyDescent="0.25">
      <c r="B761" s="69" t="str">
        <f>IF(C:C='Project List'!$F$5, COUNTIF(C$5:C761,'Project List'!$F$5),"")</f>
        <v/>
      </c>
      <c r="C761" s="69">
        <v>12</v>
      </c>
      <c r="D761" s="69" t="s">
        <v>42</v>
      </c>
      <c r="E761" s="69">
        <v>18501</v>
      </c>
      <c r="F761" s="69" t="s">
        <v>554</v>
      </c>
      <c r="G761" s="69" t="s">
        <v>126</v>
      </c>
      <c r="H761" s="69" t="s">
        <v>8</v>
      </c>
    </row>
    <row r="762" spans="2:8" hidden="1" x14ac:dyDescent="0.25">
      <c r="B762" s="69" t="str">
        <f>IF(C:C='Project List'!$F$5, COUNTIF(C$5:C762,'Project List'!$F$5),"")</f>
        <v/>
      </c>
      <c r="C762" s="69">
        <v>12</v>
      </c>
      <c r="D762" s="69" t="s">
        <v>42</v>
      </c>
      <c r="E762" s="69">
        <v>8507</v>
      </c>
      <c r="F762" s="69" t="s">
        <v>555</v>
      </c>
      <c r="G762" s="69" t="s">
        <v>121</v>
      </c>
      <c r="H762" s="69" t="s">
        <v>8</v>
      </c>
    </row>
    <row r="763" spans="2:8" hidden="1" x14ac:dyDescent="0.25">
      <c r="B763" s="69" t="str">
        <f>IF(C:C='Project List'!$F$5, COUNTIF(C$5:C763,'Project List'!$F$5),"")</f>
        <v/>
      </c>
      <c r="C763" s="69">
        <v>12</v>
      </c>
      <c r="D763" s="69" t="s">
        <v>42</v>
      </c>
      <c r="E763" s="69">
        <v>9031</v>
      </c>
      <c r="F763" s="69" t="s">
        <v>556</v>
      </c>
      <c r="G763" s="69" t="s">
        <v>168</v>
      </c>
      <c r="H763" s="69" t="s">
        <v>3</v>
      </c>
    </row>
    <row r="764" spans="2:8" hidden="1" x14ac:dyDescent="0.25">
      <c r="B764" s="69" t="str">
        <f>IF(C:C='Project List'!$F$5, COUNTIF(C$5:C764,'Project List'!$F$5),"")</f>
        <v/>
      </c>
      <c r="C764" s="69">
        <v>12</v>
      </c>
      <c r="D764" s="69" t="s">
        <v>42</v>
      </c>
      <c r="E764" s="69">
        <v>9157</v>
      </c>
      <c r="F764" s="69" t="s">
        <v>557</v>
      </c>
      <c r="G764" s="69" t="s">
        <v>126</v>
      </c>
      <c r="H764" s="69" t="s">
        <v>8</v>
      </c>
    </row>
    <row r="765" spans="2:8" hidden="1" x14ac:dyDescent="0.25">
      <c r="B765" s="69" t="str">
        <f>IF(C:C='Project List'!$F$5, COUNTIF(C$5:C765,'Project List'!$F$5),"")</f>
        <v/>
      </c>
      <c r="C765" s="69">
        <v>12</v>
      </c>
      <c r="D765" s="69" t="s">
        <v>42</v>
      </c>
      <c r="E765" s="69">
        <v>8405</v>
      </c>
      <c r="F765" s="69" t="s">
        <v>558</v>
      </c>
      <c r="G765" s="69" t="s">
        <v>121</v>
      </c>
      <c r="H765" s="69" t="s">
        <v>3</v>
      </c>
    </row>
    <row r="766" spans="2:8" hidden="1" x14ac:dyDescent="0.25">
      <c r="B766" s="69" t="str">
        <f>IF(C:C='Project List'!$F$5, COUNTIF(C$5:C766,'Project List'!$F$5),"")</f>
        <v/>
      </c>
      <c r="C766" s="69">
        <v>12</v>
      </c>
      <c r="D766" s="69" t="s">
        <v>42</v>
      </c>
      <c r="E766" s="69">
        <v>9038</v>
      </c>
      <c r="F766" s="69" t="s">
        <v>559</v>
      </c>
      <c r="G766" s="69" t="s">
        <v>168</v>
      </c>
      <c r="H766" s="69" t="s">
        <v>122</v>
      </c>
    </row>
    <row r="767" spans="2:8" hidden="1" x14ac:dyDescent="0.25">
      <c r="B767" s="69" t="str">
        <f>IF(C:C='Project List'!$F$5, COUNTIF(C$5:C767,'Project List'!$F$5),"")</f>
        <v/>
      </c>
      <c r="C767" s="69">
        <v>12</v>
      </c>
      <c r="D767" s="69" t="s">
        <v>42</v>
      </c>
      <c r="E767" s="69">
        <v>9158</v>
      </c>
      <c r="F767" s="69" t="s">
        <v>1226</v>
      </c>
      <c r="G767" s="69" t="s">
        <v>126</v>
      </c>
      <c r="H767" s="69" t="s">
        <v>839</v>
      </c>
    </row>
    <row r="768" spans="2:8" hidden="1" x14ac:dyDescent="0.25">
      <c r="B768" s="69" t="str">
        <f>IF(C:C='Project List'!$F$5, COUNTIF(C$5:C768,'Project List'!$F$5),"")</f>
        <v/>
      </c>
      <c r="C768" s="69">
        <v>12</v>
      </c>
      <c r="D768" s="69" t="s">
        <v>42</v>
      </c>
      <c r="E768" s="69">
        <v>9159</v>
      </c>
      <c r="F768" s="69" t="s">
        <v>560</v>
      </c>
      <c r="G768" s="69" t="s">
        <v>126</v>
      </c>
      <c r="H768" s="69" t="s">
        <v>3</v>
      </c>
    </row>
    <row r="769" spans="2:8" hidden="1" x14ac:dyDescent="0.25">
      <c r="B769" s="69" t="str">
        <f>IF(C:C='Project List'!$F$5, COUNTIF(C$5:C769,'Project List'!$F$5),"")</f>
        <v/>
      </c>
      <c r="C769" s="69">
        <v>12</v>
      </c>
      <c r="D769" s="69" t="s">
        <v>42</v>
      </c>
      <c r="E769" s="69">
        <v>8989</v>
      </c>
      <c r="F769" s="69" t="s">
        <v>561</v>
      </c>
      <c r="G769" s="69" t="s">
        <v>119</v>
      </c>
      <c r="H769" s="69" t="s">
        <v>3</v>
      </c>
    </row>
    <row r="770" spans="2:8" hidden="1" x14ac:dyDescent="0.25">
      <c r="B770" s="69" t="str">
        <f>IF(C:C='Project List'!$F$5, COUNTIF(C$5:C770,'Project List'!$F$5),"")</f>
        <v/>
      </c>
      <c r="C770" s="69">
        <v>12</v>
      </c>
      <c r="D770" s="69" t="s">
        <v>42</v>
      </c>
      <c r="E770" s="69">
        <v>8406</v>
      </c>
      <c r="F770" s="69" t="s">
        <v>562</v>
      </c>
      <c r="G770" s="69" t="s">
        <v>121</v>
      </c>
      <c r="H770" s="69" t="s">
        <v>8</v>
      </c>
    </row>
    <row r="771" spans="2:8" hidden="1" x14ac:dyDescent="0.25">
      <c r="B771" s="69" t="str">
        <f>IF(C:C='Project List'!$F$5, COUNTIF(C$5:C771,'Project List'!$F$5),"")</f>
        <v/>
      </c>
      <c r="C771" s="69">
        <v>12</v>
      </c>
      <c r="D771" s="69" t="s">
        <v>42</v>
      </c>
      <c r="E771" s="69">
        <v>8407</v>
      </c>
      <c r="F771" s="69" t="s">
        <v>563</v>
      </c>
      <c r="G771" s="69" t="s">
        <v>121</v>
      </c>
      <c r="H771" s="69" t="s">
        <v>8</v>
      </c>
    </row>
    <row r="772" spans="2:8" hidden="1" x14ac:dyDescent="0.25">
      <c r="B772" s="69" t="str">
        <f>IF(C:C='Project List'!$F$5, COUNTIF(C$5:C772,'Project List'!$F$5),"")</f>
        <v/>
      </c>
      <c r="C772" s="69">
        <v>12</v>
      </c>
      <c r="D772" s="69" t="s">
        <v>42</v>
      </c>
      <c r="E772" s="69">
        <v>24316</v>
      </c>
      <c r="F772" s="69" t="s">
        <v>564</v>
      </c>
      <c r="G772" s="69" t="s">
        <v>121</v>
      </c>
      <c r="H772" s="69" t="s">
        <v>8</v>
      </c>
    </row>
    <row r="773" spans="2:8" hidden="1" x14ac:dyDescent="0.25">
      <c r="B773" s="69" t="str">
        <f>IF(C:C='Project List'!$F$5, COUNTIF(C$5:C773,'Project List'!$F$5),"")</f>
        <v/>
      </c>
      <c r="C773" s="69">
        <v>12</v>
      </c>
      <c r="D773" s="69" t="s">
        <v>42</v>
      </c>
      <c r="E773" s="69">
        <v>8551</v>
      </c>
      <c r="F773" s="69" t="s">
        <v>565</v>
      </c>
      <c r="G773" s="69" t="s">
        <v>121</v>
      </c>
      <c r="H773" s="69" t="s">
        <v>8</v>
      </c>
    </row>
    <row r="774" spans="2:8" hidden="1" x14ac:dyDescent="0.25">
      <c r="B774" s="69" t="str">
        <f>IF(C:C='Project List'!$F$5, COUNTIF(C$5:C774,'Project List'!$F$5),"")</f>
        <v/>
      </c>
      <c r="C774" s="69">
        <v>12</v>
      </c>
      <c r="D774" s="69" t="s">
        <v>42</v>
      </c>
      <c r="E774" s="69">
        <v>9160</v>
      </c>
      <c r="F774" s="69" t="s">
        <v>566</v>
      </c>
      <c r="G774" s="69" t="s">
        <v>126</v>
      </c>
      <c r="H774" s="69" t="s">
        <v>3</v>
      </c>
    </row>
    <row r="775" spans="2:8" hidden="1" x14ac:dyDescent="0.25">
      <c r="B775" s="69" t="str">
        <f>IF(C:C='Project List'!$F$5, COUNTIF(C$5:C775,'Project List'!$F$5),"")</f>
        <v/>
      </c>
      <c r="C775" s="69">
        <v>12</v>
      </c>
      <c r="D775" s="69" t="s">
        <v>42</v>
      </c>
      <c r="E775" s="69">
        <v>8408</v>
      </c>
      <c r="F775" s="69" t="s">
        <v>567</v>
      </c>
      <c r="G775" s="69" t="s">
        <v>121</v>
      </c>
      <c r="H775" s="69" t="s">
        <v>3</v>
      </c>
    </row>
    <row r="776" spans="2:8" hidden="1" x14ac:dyDescent="0.25">
      <c r="B776" s="69" t="str">
        <f>IF(C:C='Project List'!$F$5, COUNTIF(C$5:C776,'Project List'!$F$5),"")</f>
        <v/>
      </c>
      <c r="C776" s="69">
        <v>12</v>
      </c>
      <c r="D776" s="69" t="s">
        <v>42</v>
      </c>
      <c r="E776" s="69">
        <v>24248</v>
      </c>
      <c r="F776" s="69" t="s">
        <v>568</v>
      </c>
      <c r="G776" s="69" t="s">
        <v>121</v>
      </c>
      <c r="H776" s="69" t="s">
        <v>839</v>
      </c>
    </row>
    <row r="777" spans="2:8" hidden="1" x14ac:dyDescent="0.25">
      <c r="B777" s="69" t="str">
        <f>IF(C:C='Project List'!$F$5, COUNTIF(C$5:C777,'Project List'!$F$5),"")</f>
        <v/>
      </c>
      <c r="C777" s="69">
        <v>12</v>
      </c>
      <c r="D777" s="69" t="s">
        <v>42</v>
      </c>
      <c r="E777" s="69">
        <v>8411</v>
      </c>
      <c r="F777" s="69" t="s">
        <v>569</v>
      </c>
      <c r="G777" s="69" t="s">
        <v>121</v>
      </c>
      <c r="H777" s="69" t="s">
        <v>3</v>
      </c>
    </row>
    <row r="778" spans="2:8" hidden="1" x14ac:dyDescent="0.25">
      <c r="B778" s="69" t="str">
        <f>IF(C:C='Project List'!$F$5, COUNTIF(C$5:C778,'Project List'!$F$5),"")</f>
        <v/>
      </c>
      <c r="C778" s="69">
        <v>12</v>
      </c>
      <c r="D778" s="69" t="s">
        <v>42</v>
      </c>
      <c r="E778" s="69">
        <v>8412</v>
      </c>
      <c r="F778" s="69" t="s">
        <v>570</v>
      </c>
      <c r="G778" s="69" t="s">
        <v>121</v>
      </c>
      <c r="H778" s="69" t="s">
        <v>3</v>
      </c>
    </row>
    <row r="779" spans="2:8" hidden="1" x14ac:dyDescent="0.25">
      <c r="B779" s="69" t="str">
        <f>IF(C:C='Project List'!$F$5, COUNTIF(C$5:C779,'Project List'!$F$5),"")</f>
        <v/>
      </c>
      <c r="C779" s="69">
        <v>12</v>
      </c>
      <c r="D779" s="69" t="s">
        <v>42</v>
      </c>
      <c r="E779" s="69">
        <v>8413</v>
      </c>
      <c r="F779" s="69" t="s">
        <v>571</v>
      </c>
      <c r="G779" s="69" t="s">
        <v>121</v>
      </c>
      <c r="H779" s="69" t="s">
        <v>3</v>
      </c>
    </row>
    <row r="780" spans="2:8" hidden="1" x14ac:dyDescent="0.25">
      <c r="B780" s="69" t="str">
        <f>IF(C:C='Project List'!$F$5, COUNTIF(C$5:C780,'Project List'!$F$5),"")</f>
        <v/>
      </c>
      <c r="C780" s="69">
        <v>12</v>
      </c>
      <c r="D780" s="69" t="s">
        <v>42</v>
      </c>
      <c r="E780" s="69">
        <v>9161</v>
      </c>
      <c r="F780" s="69" t="s">
        <v>572</v>
      </c>
      <c r="G780" s="69" t="s">
        <v>126</v>
      </c>
      <c r="H780" s="69" t="s">
        <v>386</v>
      </c>
    </row>
    <row r="781" spans="2:8" hidden="1" x14ac:dyDescent="0.25">
      <c r="B781" s="69" t="str">
        <f>IF(C:C='Project List'!$F$5, COUNTIF(C$5:C781,'Project List'!$F$5),"")</f>
        <v/>
      </c>
      <c r="C781" s="69">
        <v>12</v>
      </c>
      <c r="D781" s="69" t="s">
        <v>42</v>
      </c>
      <c r="E781" s="69">
        <v>9162</v>
      </c>
      <c r="F781" s="69" t="s">
        <v>573</v>
      </c>
      <c r="G781" s="69" t="s">
        <v>126</v>
      </c>
      <c r="H781" s="69" t="s">
        <v>3</v>
      </c>
    </row>
    <row r="782" spans="2:8" hidden="1" x14ac:dyDescent="0.25">
      <c r="B782" s="69" t="str">
        <f>IF(C:C='Project List'!$F$5, COUNTIF(C$5:C782,'Project List'!$F$5),"")</f>
        <v/>
      </c>
      <c r="C782" s="69">
        <v>12</v>
      </c>
      <c r="D782" s="69" t="s">
        <v>42</v>
      </c>
      <c r="E782" s="69">
        <v>8414</v>
      </c>
      <c r="F782" s="69" t="s">
        <v>574</v>
      </c>
      <c r="G782" s="69" t="s">
        <v>121</v>
      </c>
      <c r="H782" s="69" t="s">
        <v>3</v>
      </c>
    </row>
    <row r="783" spans="2:8" hidden="1" x14ac:dyDescent="0.25">
      <c r="B783" s="69" t="str">
        <f>IF(C:C='Project List'!$F$5, COUNTIF(C$5:C783,'Project List'!$F$5),"")</f>
        <v/>
      </c>
      <c r="C783" s="69">
        <v>12</v>
      </c>
      <c r="D783" s="69" t="s">
        <v>42</v>
      </c>
      <c r="E783" s="69">
        <v>24249</v>
      </c>
      <c r="F783" s="69" t="s">
        <v>575</v>
      </c>
      <c r="G783" s="69" t="s">
        <v>121</v>
      </c>
      <c r="H783" s="69" t="s">
        <v>3</v>
      </c>
    </row>
    <row r="784" spans="2:8" hidden="1" x14ac:dyDescent="0.25">
      <c r="B784" s="69" t="str">
        <f>IF(C:C='Project List'!$F$5, COUNTIF(C$5:C784,'Project List'!$F$5),"")</f>
        <v/>
      </c>
      <c r="C784" s="69">
        <v>12</v>
      </c>
      <c r="D784" s="69" t="s">
        <v>42</v>
      </c>
      <c r="E784" s="69">
        <v>8415</v>
      </c>
      <c r="F784" s="69" t="s">
        <v>576</v>
      </c>
      <c r="G784" s="69" t="s">
        <v>121</v>
      </c>
      <c r="H784" s="69" t="s">
        <v>3</v>
      </c>
    </row>
    <row r="785" spans="2:8" hidden="1" x14ac:dyDescent="0.25">
      <c r="B785" s="69" t="str">
        <f>IF(C:C='Project List'!$F$5, COUNTIF(C$5:C785,'Project List'!$F$5),"")</f>
        <v/>
      </c>
      <c r="C785" s="69">
        <v>12</v>
      </c>
      <c r="D785" s="69" t="s">
        <v>42</v>
      </c>
      <c r="E785" s="69">
        <v>9164</v>
      </c>
      <c r="F785" s="69" t="s">
        <v>577</v>
      </c>
      <c r="G785" s="69" t="s">
        <v>126</v>
      </c>
      <c r="H785" s="69" t="s">
        <v>3</v>
      </c>
    </row>
    <row r="786" spans="2:8" hidden="1" x14ac:dyDescent="0.25">
      <c r="B786" s="69" t="str">
        <f>IF(C:C='Project List'!$F$5, COUNTIF(C$5:C786,'Project List'!$F$5),"")</f>
        <v/>
      </c>
      <c r="C786" s="69">
        <v>12</v>
      </c>
      <c r="D786" s="69" t="s">
        <v>42</v>
      </c>
      <c r="E786" s="69">
        <v>8662</v>
      </c>
      <c r="F786" s="69" t="s">
        <v>578</v>
      </c>
      <c r="G786" s="69" t="s">
        <v>116</v>
      </c>
      <c r="H786" s="69" t="s">
        <v>3</v>
      </c>
    </row>
    <row r="787" spans="2:8" hidden="1" x14ac:dyDescent="0.25">
      <c r="B787" s="69" t="str">
        <f>IF(C:C='Project List'!$F$5, COUNTIF(C$5:C787,'Project List'!$F$5),"")</f>
        <v/>
      </c>
      <c r="C787" s="69">
        <v>12</v>
      </c>
      <c r="D787" s="69" t="s">
        <v>42</v>
      </c>
      <c r="E787" s="69">
        <v>8417</v>
      </c>
      <c r="F787" s="69" t="s">
        <v>579</v>
      </c>
      <c r="G787" s="69" t="s">
        <v>121</v>
      </c>
      <c r="H787" s="69" t="s">
        <v>8</v>
      </c>
    </row>
    <row r="788" spans="2:8" hidden="1" x14ac:dyDescent="0.25">
      <c r="B788" s="69" t="str">
        <f>IF(C:C='Project List'!$F$5, COUNTIF(C$5:C788,'Project List'!$F$5),"")</f>
        <v/>
      </c>
      <c r="C788" s="69">
        <v>12</v>
      </c>
      <c r="D788" s="69" t="s">
        <v>42</v>
      </c>
      <c r="E788" s="69">
        <v>8418</v>
      </c>
      <c r="F788" s="69" t="s">
        <v>580</v>
      </c>
      <c r="G788" s="69" t="s">
        <v>121</v>
      </c>
      <c r="H788" s="69" t="s">
        <v>3</v>
      </c>
    </row>
    <row r="789" spans="2:8" hidden="1" x14ac:dyDescent="0.25">
      <c r="B789" s="69" t="str">
        <f>IF(C:C='Project List'!$F$5, COUNTIF(C$5:C789,'Project List'!$F$5),"")</f>
        <v/>
      </c>
      <c r="C789" s="69">
        <v>12</v>
      </c>
      <c r="D789" s="69" t="s">
        <v>42</v>
      </c>
      <c r="E789" s="69">
        <v>8663</v>
      </c>
      <c r="F789" s="69" t="s">
        <v>581</v>
      </c>
      <c r="G789" s="69" t="s">
        <v>116</v>
      </c>
      <c r="H789" s="69" t="s">
        <v>3</v>
      </c>
    </row>
    <row r="790" spans="2:8" hidden="1" x14ac:dyDescent="0.25">
      <c r="B790" s="69" t="str">
        <f>IF(C:C='Project List'!$F$5, COUNTIF(C$5:C790,'Project List'!$F$5),"")</f>
        <v/>
      </c>
      <c r="C790" s="69">
        <v>12</v>
      </c>
      <c r="D790" s="69" t="s">
        <v>42</v>
      </c>
      <c r="E790" s="69">
        <v>9032</v>
      </c>
      <c r="F790" s="69" t="s">
        <v>582</v>
      </c>
      <c r="G790" s="69" t="s">
        <v>168</v>
      </c>
      <c r="H790" s="69" t="s">
        <v>3</v>
      </c>
    </row>
    <row r="791" spans="2:8" hidden="1" x14ac:dyDescent="0.25">
      <c r="B791" s="69" t="str">
        <f>IF(C:C='Project List'!$F$5, COUNTIF(C$5:C791,'Project List'!$F$5),"")</f>
        <v/>
      </c>
      <c r="C791" s="69">
        <v>12</v>
      </c>
      <c r="D791" s="69" t="s">
        <v>42</v>
      </c>
      <c r="E791" s="69">
        <v>8909</v>
      </c>
      <c r="F791" s="69" t="s">
        <v>583</v>
      </c>
      <c r="G791" s="69" t="s">
        <v>119</v>
      </c>
      <c r="H791" s="69" t="s">
        <v>8</v>
      </c>
    </row>
    <row r="792" spans="2:8" hidden="1" x14ac:dyDescent="0.25">
      <c r="B792" s="69" t="str">
        <f>IF(C:C='Project List'!$F$5, COUNTIF(C$5:C792,'Project List'!$F$5),"")</f>
        <v/>
      </c>
      <c r="C792" s="69">
        <v>12</v>
      </c>
      <c r="D792" s="69" t="s">
        <v>42</v>
      </c>
      <c r="E792" s="69">
        <v>8990</v>
      </c>
      <c r="F792" s="69" t="s">
        <v>584</v>
      </c>
      <c r="G792" s="69" t="s">
        <v>119</v>
      </c>
      <c r="H792" s="69" t="s">
        <v>3</v>
      </c>
    </row>
    <row r="793" spans="2:8" hidden="1" x14ac:dyDescent="0.25">
      <c r="B793" s="69" t="str">
        <f>IF(C:C='Project List'!$F$5, COUNTIF(C$5:C793,'Project List'!$F$5),"")</f>
        <v/>
      </c>
      <c r="C793" s="69">
        <v>12</v>
      </c>
      <c r="D793" s="69" t="s">
        <v>42</v>
      </c>
      <c r="E793" s="69">
        <v>8419</v>
      </c>
      <c r="F793" s="69" t="s">
        <v>585</v>
      </c>
      <c r="G793" s="69" t="s">
        <v>121</v>
      </c>
      <c r="H793" s="69" t="s">
        <v>3</v>
      </c>
    </row>
    <row r="794" spans="2:8" hidden="1" x14ac:dyDescent="0.25">
      <c r="B794" s="69" t="str">
        <f>IF(C:C='Project List'!$F$5, COUNTIF(C$5:C794,'Project List'!$F$5),"")</f>
        <v/>
      </c>
      <c r="C794" s="69">
        <v>12</v>
      </c>
      <c r="D794" s="69" t="s">
        <v>42</v>
      </c>
      <c r="E794" s="69">
        <v>9165</v>
      </c>
      <c r="F794" s="69" t="s">
        <v>586</v>
      </c>
      <c r="G794" s="69" t="s">
        <v>126</v>
      </c>
      <c r="H794" s="69" t="s">
        <v>117</v>
      </c>
    </row>
    <row r="795" spans="2:8" hidden="1" x14ac:dyDescent="0.25">
      <c r="B795" s="69" t="str">
        <f>IF(C:C='Project List'!$F$5, COUNTIF(C$5:C795,'Project List'!$F$5),"")</f>
        <v/>
      </c>
      <c r="C795" s="69">
        <v>12</v>
      </c>
      <c r="D795" s="69" t="s">
        <v>42</v>
      </c>
      <c r="E795" s="69">
        <v>9166</v>
      </c>
      <c r="F795" s="69" t="s">
        <v>587</v>
      </c>
      <c r="G795" s="69" t="s">
        <v>126</v>
      </c>
      <c r="H795" s="69" t="s">
        <v>3</v>
      </c>
    </row>
    <row r="796" spans="2:8" hidden="1" x14ac:dyDescent="0.25">
      <c r="B796" s="69" t="str">
        <f>IF(C:C='Project List'!$F$5, COUNTIF(C$5:C796,'Project List'!$F$5),"")</f>
        <v/>
      </c>
      <c r="C796" s="69">
        <v>12</v>
      </c>
      <c r="D796" s="69" t="s">
        <v>42</v>
      </c>
      <c r="E796" s="69">
        <v>8991</v>
      </c>
      <c r="F796" s="69" t="s">
        <v>588</v>
      </c>
      <c r="G796" s="69" t="s">
        <v>119</v>
      </c>
      <c r="H796" s="69" t="s">
        <v>3</v>
      </c>
    </row>
    <row r="797" spans="2:8" hidden="1" x14ac:dyDescent="0.25">
      <c r="B797" s="69" t="str">
        <f>IF(C:C='Project List'!$F$5, COUNTIF(C$5:C797,'Project List'!$F$5),"")</f>
        <v/>
      </c>
      <c r="C797" s="69">
        <v>12</v>
      </c>
      <c r="D797" s="69" t="s">
        <v>42</v>
      </c>
      <c r="E797" s="69">
        <v>8420</v>
      </c>
      <c r="F797" s="69" t="s">
        <v>589</v>
      </c>
      <c r="G797" s="69" t="s">
        <v>121</v>
      </c>
      <c r="H797" s="69" t="s">
        <v>3</v>
      </c>
    </row>
    <row r="798" spans="2:8" hidden="1" x14ac:dyDescent="0.25">
      <c r="B798" s="69" t="str">
        <f>IF(C:C='Project List'!$F$5, COUNTIF(C$5:C798,'Project List'!$F$5),"")</f>
        <v/>
      </c>
      <c r="C798" s="69">
        <v>12</v>
      </c>
      <c r="D798" s="69" t="s">
        <v>42</v>
      </c>
      <c r="E798" s="69">
        <v>9167</v>
      </c>
      <c r="F798" s="69" t="s">
        <v>590</v>
      </c>
      <c r="G798" s="69" t="s">
        <v>126</v>
      </c>
      <c r="H798" s="69" t="s">
        <v>3</v>
      </c>
    </row>
    <row r="799" spans="2:8" hidden="1" x14ac:dyDescent="0.25">
      <c r="B799" s="69" t="str">
        <f>IF(C:C='Project List'!$F$5, COUNTIF(C$5:C799,'Project List'!$F$5),"")</f>
        <v/>
      </c>
      <c r="C799" s="69">
        <v>12</v>
      </c>
      <c r="D799" s="69" t="s">
        <v>42</v>
      </c>
      <c r="E799" s="69">
        <v>9168</v>
      </c>
      <c r="F799" s="69" t="s">
        <v>591</v>
      </c>
      <c r="G799" s="69" t="s">
        <v>126</v>
      </c>
      <c r="H799" s="69" t="s">
        <v>3</v>
      </c>
    </row>
    <row r="800" spans="2:8" hidden="1" x14ac:dyDescent="0.25">
      <c r="B800" s="69" t="str">
        <f>IF(C:C='Project List'!$F$5, COUNTIF(C$5:C800,'Project List'!$F$5),"")</f>
        <v/>
      </c>
      <c r="C800" s="69">
        <v>12</v>
      </c>
      <c r="D800" s="69" t="s">
        <v>42</v>
      </c>
      <c r="E800" s="69">
        <v>9169</v>
      </c>
      <c r="F800" s="69" t="s">
        <v>592</v>
      </c>
      <c r="G800" s="69" t="s">
        <v>126</v>
      </c>
      <c r="H800" s="69" t="s">
        <v>3</v>
      </c>
    </row>
    <row r="801" spans="2:8" hidden="1" x14ac:dyDescent="0.25">
      <c r="B801" s="69" t="str">
        <f>IF(C:C='Project List'!$F$5, COUNTIF(C$5:C801,'Project List'!$F$5),"")</f>
        <v/>
      </c>
      <c r="C801" s="69">
        <v>12</v>
      </c>
      <c r="D801" s="69" t="s">
        <v>42</v>
      </c>
      <c r="E801" s="69">
        <v>9170</v>
      </c>
      <c r="F801" s="69" t="s">
        <v>593</v>
      </c>
      <c r="G801" s="69" t="s">
        <v>126</v>
      </c>
      <c r="H801" s="69" t="s">
        <v>3</v>
      </c>
    </row>
    <row r="802" spans="2:8" hidden="1" x14ac:dyDescent="0.25">
      <c r="B802" s="69" t="str">
        <f>IF(C:C='Project List'!$F$5, COUNTIF(C$5:C802,'Project List'!$F$5),"")</f>
        <v/>
      </c>
      <c r="C802" s="69">
        <v>12</v>
      </c>
      <c r="D802" s="69" t="s">
        <v>42</v>
      </c>
      <c r="E802" s="69">
        <v>8993</v>
      </c>
      <c r="F802" s="69" t="s">
        <v>594</v>
      </c>
      <c r="G802" s="69" t="s">
        <v>119</v>
      </c>
      <c r="H802" s="69" t="s">
        <v>3</v>
      </c>
    </row>
    <row r="803" spans="2:8" hidden="1" x14ac:dyDescent="0.25">
      <c r="B803" s="69" t="str">
        <f>IF(C:C='Project List'!$F$5, COUNTIF(C$5:C803,'Project List'!$F$5),"")</f>
        <v/>
      </c>
      <c r="C803" s="69">
        <v>12</v>
      </c>
      <c r="D803" s="69" t="s">
        <v>42</v>
      </c>
      <c r="E803" s="69">
        <v>8994</v>
      </c>
      <c r="F803" s="69" t="s">
        <v>595</v>
      </c>
      <c r="G803" s="69" t="s">
        <v>119</v>
      </c>
      <c r="H803" s="69" t="s">
        <v>3</v>
      </c>
    </row>
    <row r="804" spans="2:8" hidden="1" x14ac:dyDescent="0.25">
      <c r="B804" s="69" t="str">
        <f>IF(C:C='Project List'!$F$5, COUNTIF(C$5:C804,'Project List'!$F$5),"")</f>
        <v/>
      </c>
      <c r="C804" s="69">
        <v>12</v>
      </c>
      <c r="D804" s="69" t="s">
        <v>42</v>
      </c>
      <c r="E804" s="69">
        <v>8720</v>
      </c>
      <c r="F804" s="69" t="s">
        <v>596</v>
      </c>
      <c r="G804" s="69" t="s">
        <v>126</v>
      </c>
      <c r="H804" s="69" t="s">
        <v>3</v>
      </c>
    </row>
    <row r="805" spans="2:8" hidden="1" x14ac:dyDescent="0.25">
      <c r="B805" s="69" t="str">
        <f>IF(C:C='Project List'!$F$5, COUNTIF(C$5:C805,'Project List'!$F$5),"")</f>
        <v/>
      </c>
      <c r="C805" s="69">
        <v>12</v>
      </c>
      <c r="D805" s="69" t="s">
        <v>42</v>
      </c>
      <c r="E805" s="69">
        <v>9033</v>
      </c>
      <c r="F805" s="69" t="s">
        <v>597</v>
      </c>
      <c r="G805" s="69" t="s">
        <v>168</v>
      </c>
      <c r="H805" s="69" t="s">
        <v>3</v>
      </c>
    </row>
    <row r="806" spans="2:8" hidden="1" x14ac:dyDescent="0.25">
      <c r="B806" s="69" t="str">
        <f>IF(C:C='Project List'!$F$5, COUNTIF(C$5:C806,'Project List'!$F$5),"")</f>
        <v/>
      </c>
      <c r="C806" s="69">
        <v>12</v>
      </c>
      <c r="D806" s="69" t="s">
        <v>42</v>
      </c>
      <c r="E806" s="69">
        <v>8665</v>
      </c>
      <c r="F806" s="69" t="s">
        <v>598</v>
      </c>
      <c r="G806" s="69" t="s">
        <v>116</v>
      </c>
      <c r="H806" s="69" t="s">
        <v>3</v>
      </c>
    </row>
    <row r="807" spans="2:8" hidden="1" x14ac:dyDescent="0.25">
      <c r="B807" s="69" t="str">
        <f>IF(C:C='Project List'!$F$5, COUNTIF(C$5:C807,'Project List'!$F$5),"")</f>
        <v/>
      </c>
      <c r="C807" s="69">
        <v>12</v>
      </c>
      <c r="D807" s="69" t="s">
        <v>42</v>
      </c>
      <c r="E807" s="69">
        <v>8421</v>
      </c>
      <c r="F807" s="69" t="s">
        <v>599</v>
      </c>
      <c r="G807" s="69" t="s">
        <v>121</v>
      </c>
      <c r="H807" s="69" t="s">
        <v>3</v>
      </c>
    </row>
    <row r="808" spans="2:8" hidden="1" x14ac:dyDescent="0.25">
      <c r="B808" s="69" t="str">
        <f>IF(C:C='Project List'!$F$5, COUNTIF(C$5:C808,'Project List'!$F$5),"")</f>
        <v/>
      </c>
      <c r="C808" s="69">
        <v>12</v>
      </c>
      <c r="D808" s="69" t="s">
        <v>42</v>
      </c>
      <c r="E808" s="69">
        <v>8423</v>
      </c>
      <c r="F808" s="69" t="s">
        <v>600</v>
      </c>
      <c r="G808" s="69" t="s">
        <v>121</v>
      </c>
      <c r="H808" s="69" t="s">
        <v>3</v>
      </c>
    </row>
    <row r="809" spans="2:8" hidden="1" x14ac:dyDescent="0.25">
      <c r="B809" s="69" t="str">
        <f>IF(C:C='Project List'!$F$5, COUNTIF(C$5:C809,'Project List'!$F$5),"")</f>
        <v/>
      </c>
      <c r="C809" s="69">
        <v>12</v>
      </c>
      <c r="D809" s="69" t="s">
        <v>42</v>
      </c>
      <c r="E809" s="69">
        <v>8666</v>
      </c>
      <c r="F809" s="69" t="s">
        <v>1227</v>
      </c>
      <c r="G809" s="69" t="s">
        <v>116</v>
      </c>
      <c r="H809" s="69" t="s">
        <v>839</v>
      </c>
    </row>
    <row r="810" spans="2:8" hidden="1" x14ac:dyDescent="0.25">
      <c r="B810" s="69" t="str">
        <f>IF(C:C='Project List'!$F$5, COUNTIF(C$5:C810,'Project List'!$F$5),"")</f>
        <v/>
      </c>
      <c r="C810" s="69">
        <v>12</v>
      </c>
      <c r="D810" s="69" t="s">
        <v>42</v>
      </c>
      <c r="E810" s="69">
        <v>8424</v>
      </c>
      <c r="F810" s="69" t="s">
        <v>601</v>
      </c>
      <c r="G810" s="69" t="s">
        <v>121</v>
      </c>
      <c r="H810" s="69" t="s">
        <v>3</v>
      </c>
    </row>
    <row r="811" spans="2:8" hidden="1" x14ac:dyDescent="0.25">
      <c r="B811" s="69" t="str">
        <f>IF(C:C='Project List'!$F$5, COUNTIF(C$5:C811,'Project List'!$F$5),"")</f>
        <v/>
      </c>
      <c r="C811" s="69">
        <v>12</v>
      </c>
      <c r="D811" s="69" t="s">
        <v>42</v>
      </c>
      <c r="E811" s="69">
        <v>8996</v>
      </c>
      <c r="F811" s="69" t="s">
        <v>602</v>
      </c>
      <c r="G811" s="69" t="s">
        <v>119</v>
      </c>
      <c r="H811" s="69" t="s">
        <v>8</v>
      </c>
    </row>
    <row r="812" spans="2:8" hidden="1" x14ac:dyDescent="0.25">
      <c r="B812" s="69" t="str">
        <f>IF(C:C='Project List'!$F$5, COUNTIF(C$5:C812,'Project List'!$F$5),"")</f>
        <v/>
      </c>
      <c r="C812" s="69">
        <v>12</v>
      </c>
      <c r="D812" s="69" t="s">
        <v>42</v>
      </c>
      <c r="E812" s="69">
        <v>9034</v>
      </c>
      <c r="F812" s="69" t="s">
        <v>603</v>
      </c>
      <c r="G812" s="69" t="s">
        <v>168</v>
      </c>
      <c r="H812" s="69" t="s">
        <v>3</v>
      </c>
    </row>
    <row r="813" spans="2:8" hidden="1" x14ac:dyDescent="0.25">
      <c r="B813" s="69" t="str">
        <f>IF(C:C='Project List'!$F$5, COUNTIF(C$5:C813,'Project List'!$F$5),"")</f>
        <v/>
      </c>
      <c r="C813" s="69">
        <v>12</v>
      </c>
      <c r="D813" s="69" t="s">
        <v>42</v>
      </c>
      <c r="E813" s="69">
        <v>9172</v>
      </c>
      <c r="F813" s="69" t="s">
        <v>604</v>
      </c>
      <c r="G813" s="69" t="s">
        <v>126</v>
      </c>
      <c r="H813" s="69" t="s">
        <v>3</v>
      </c>
    </row>
    <row r="814" spans="2:8" hidden="1" x14ac:dyDescent="0.25">
      <c r="B814" s="69" t="str">
        <f>IF(C:C='Project List'!$F$5, COUNTIF(C$5:C814,'Project List'!$F$5),"")</f>
        <v/>
      </c>
      <c r="C814" s="69">
        <v>12</v>
      </c>
      <c r="D814" s="69" t="s">
        <v>42</v>
      </c>
      <c r="E814" s="69">
        <v>9173</v>
      </c>
      <c r="F814" s="69" t="s">
        <v>605</v>
      </c>
      <c r="G814" s="69" t="s">
        <v>126</v>
      </c>
      <c r="H814" s="69" t="s">
        <v>3</v>
      </c>
    </row>
    <row r="815" spans="2:8" hidden="1" x14ac:dyDescent="0.25">
      <c r="B815" s="69" t="str">
        <f>IF(C:C='Project List'!$F$5, COUNTIF(C$5:C815,'Project List'!$F$5),"")</f>
        <v/>
      </c>
      <c r="C815" s="69">
        <v>12</v>
      </c>
      <c r="D815" s="69" t="s">
        <v>42</v>
      </c>
      <c r="E815" s="69">
        <v>8743</v>
      </c>
      <c r="F815" s="69" t="s">
        <v>606</v>
      </c>
      <c r="G815" s="69" t="s">
        <v>124</v>
      </c>
      <c r="H815" s="69" t="s">
        <v>3</v>
      </c>
    </row>
    <row r="816" spans="2:8" hidden="1" x14ac:dyDescent="0.25">
      <c r="B816" s="69" t="str">
        <f>IF(C:C='Project List'!$F$5, COUNTIF(C$5:C816,'Project List'!$F$5),"")</f>
        <v/>
      </c>
      <c r="C816" s="69">
        <v>12</v>
      </c>
      <c r="D816" s="69" t="s">
        <v>42</v>
      </c>
      <c r="E816" s="69">
        <v>8425</v>
      </c>
      <c r="F816" s="69" t="s">
        <v>607</v>
      </c>
      <c r="G816" s="69" t="s">
        <v>121</v>
      </c>
      <c r="H816" s="69" t="s">
        <v>3</v>
      </c>
    </row>
    <row r="817" spans="2:8" hidden="1" x14ac:dyDescent="0.25">
      <c r="B817" s="69" t="str">
        <f>IF(C:C='Project List'!$F$5, COUNTIF(C$5:C817,'Project List'!$F$5),"")</f>
        <v/>
      </c>
      <c r="C817" s="69">
        <v>12</v>
      </c>
      <c r="D817" s="69" t="s">
        <v>42</v>
      </c>
      <c r="E817" s="69">
        <v>8997</v>
      </c>
      <c r="F817" s="69" t="s">
        <v>608</v>
      </c>
      <c r="G817" s="69" t="s">
        <v>119</v>
      </c>
      <c r="H817" s="69" t="s">
        <v>3</v>
      </c>
    </row>
    <row r="818" spans="2:8" hidden="1" x14ac:dyDescent="0.25">
      <c r="B818" s="69" t="str">
        <f>IF(C:C='Project List'!$F$5, COUNTIF(C$5:C818,'Project List'!$F$5),"")</f>
        <v/>
      </c>
      <c r="C818" s="69">
        <v>12</v>
      </c>
      <c r="D818" s="69" t="s">
        <v>42</v>
      </c>
      <c r="E818" s="69">
        <v>9174</v>
      </c>
      <c r="F818" s="69" t="s">
        <v>609</v>
      </c>
      <c r="G818" s="69" t="s">
        <v>126</v>
      </c>
      <c r="H818" s="69" t="s">
        <v>3</v>
      </c>
    </row>
    <row r="819" spans="2:8" hidden="1" x14ac:dyDescent="0.25">
      <c r="B819" s="69" t="str">
        <f>IF(C:C='Project List'!$F$5, COUNTIF(C$5:C819,'Project List'!$F$5),"")</f>
        <v/>
      </c>
      <c r="C819" s="69">
        <v>12</v>
      </c>
      <c r="D819" s="69" t="s">
        <v>42</v>
      </c>
      <c r="E819" s="69">
        <v>8669</v>
      </c>
      <c r="F819" s="69" t="s">
        <v>610</v>
      </c>
      <c r="G819" s="69" t="s">
        <v>116</v>
      </c>
      <c r="H819" s="69" t="s">
        <v>8</v>
      </c>
    </row>
    <row r="820" spans="2:8" hidden="1" x14ac:dyDescent="0.25">
      <c r="B820" s="69" t="str">
        <f>IF(C:C='Project List'!$F$5, COUNTIF(C$5:C820,'Project List'!$F$5),"")</f>
        <v/>
      </c>
      <c r="C820" s="69">
        <v>12</v>
      </c>
      <c r="D820" s="69" t="s">
        <v>42</v>
      </c>
      <c r="E820" s="69">
        <v>9175</v>
      </c>
      <c r="F820" s="69" t="s">
        <v>611</v>
      </c>
      <c r="G820" s="69" t="s">
        <v>126</v>
      </c>
      <c r="H820" s="69" t="s">
        <v>3</v>
      </c>
    </row>
    <row r="821" spans="2:8" hidden="1" x14ac:dyDescent="0.25">
      <c r="B821" s="69" t="str">
        <f>IF(C:C='Project List'!$F$5, COUNTIF(C$5:C821,'Project List'!$F$5),"")</f>
        <v/>
      </c>
      <c r="C821" s="69">
        <v>12</v>
      </c>
      <c r="D821" s="69" t="s">
        <v>42</v>
      </c>
      <c r="E821" s="69">
        <v>8670</v>
      </c>
      <c r="F821" s="69" t="s">
        <v>612</v>
      </c>
      <c r="G821" s="69" t="s">
        <v>116</v>
      </c>
      <c r="H821" s="69" t="s">
        <v>3</v>
      </c>
    </row>
    <row r="822" spans="2:8" hidden="1" x14ac:dyDescent="0.25">
      <c r="B822" s="69" t="str">
        <f>IF(C:C='Project List'!$F$5, COUNTIF(C$5:C822,'Project List'!$F$5),"")</f>
        <v/>
      </c>
      <c r="C822" s="69">
        <v>12</v>
      </c>
      <c r="D822" s="69" t="s">
        <v>42</v>
      </c>
      <c r="E822" s="69">
        <v>8427</v>
      </c>
      <c r="F822" s="69" t="s">
        <v>613</v>
      </c>
      <c r="G822" s="69" t="s">
        <v>121</v>
      </c>
      <c r="H822" s="69" t="s">
        <v>8</v>
      </c>
    </row>
    <row r="823" spans="2:8" hidden="1" x14ac:dyDescent="0.25">
      <c r="B823" s="69" t="str">
        <f>IF(C:C='Project List'!$F$5, COUNTIF(C$5:C823,'Project List'!$F$5),"")</f>
        <v/>
      </c>
      <c r="C823" s="69">
        <v>12</v>
      </c>
      <c r="D823" s="69" t="s">
        <v>42</v>
      </c>
      <c r="E823" s="69">
        <v>8999</v>
      </c>
      <c r="F823" s="69" t="s">
        <v>614</v>
      </c>
      <c r="G823" s="69" t="s">
        <v>119</v>
      </c>
      <c r="H823" s="69" t="s">
        <v>3</v>
      </c>
    </row>
    <row r="824" spans="2:8" hidden="1" x14ac:dyDescent="0.25">
      <c r="B824" s="69" t="str">
        <f>IF(C:C='Project List'!$F$5, COUNTIF(C$5:C824,'Project List'!$F$5),"")</f>
        <v/>
      </c>
      <c r="C824" s="69">
        <v>12</v>
      </c>
      <c r="D824" s="69" t="s">
        <v>42</v>
      </c>
      <c r="E824" s="69">
        <v>8744</v>
      </c>
      <c r="F824" s="69" t="s">
        <v>615</v>
      </c>
      <c r="G824" s="69" t="s">
        <v>121</v>
      </c>
      <c r="H824" s="69" t="s">
        <v>3</v>
      </c>
    </row>
    <row r="825" spans="2:8" hidden="1" x14ac:dyDescent="0.25">
      <c r="B825" s="69" t="str">
        <f>IF(C:C='Project List'!$F$5, COUNTIF(C$5:C825,'Project List'!$F$5),"")</f>
        <v/>
      </c>
      <c r="C825" s="69">
        <v>12</v>
      </c>
      <c r="D825" s="69" t="s">
        <v>42</v>
      </c>
      <c r="E825" s="69">
        <v>9176</v>
      </c>
      <c r="F825" s="69" t="s">
        <v>616</v>
      </c>
      <c r="G825" s="69" t="s">
        <v>126</v>
      </c>
      <c r="H825" s="69" t="s">
        <v>3</v>
      </c>
    </row>
    <row r="826" spans="2:8" hidden="1" x14ac:dyDescent="0.25">
      <c r="B826" s="69" t="str">
        <f>IF(C:C='Project List'!$F$5, COUNTIF(C$5:C826,'Project List'!$F$5),"")</f>
        <v/>
      </c>
      <c r="C826" s="69">
        <v>12</v>
      </c>
      <c r="D826" s="69" t="s">
        <v>42</v>
      </c>
      <c r="E826" s="69">
        <v>8428</v>
      </c>
      <c r="F826" s="69" t="s">
        <v>617</v>
      </c>
      <c r="G826" s="69" t="s">
        <v>121</v>
      </c>
      <c r="H826" s="69" t="s">
        <v>3</v>
      </c>
    </row>
    <row r="827" spans="2:8" hidden="1" x14ac:dyDescent="0.25">
      <c r="B827" s="69" t="str">
        <f>IF(C:C='Project List'!$F$5, COUNTIF(C$5:C827,'Project List'!$F$5),"")</f>
        <v/>
      </c>
      <c r="C827" s="69">
        <v>12</v>
      </c>
      <c r="D827" s="69" t="s">
        <v>42</v>
      </c>
      <c r="E827" s="69">
        <v>9019</v>
      </c>
      <c r="F827" s="69" t="s">
        <v>618</v>
      </c>
      <c r="G827" s="69" t="s">
        <v>168</v>
      </c>
      <c r="H827" s="69" t="s">
        <v>3</v>
      </c>
    </row>
    <row r="828" spans="2:8" hidden="1" x14ac:dyDescent="0.25">
      <c r="B828" s="69" t="str">
        <f>IF(C:C='Project List'!$F$5, COUNTIF(C$5:C828,'Project List'!$F$5),"")</f>
        <v/>
      </c>
      <c r="C828" s="69">
        <v>12</v>
      </c>
      <c r="D828" s="69" t="s">
        <v>42</v>
      </c>
      <c r="E828" s="69">
        <v>8429</v>
      </c>
      <c r="F828" s="69" t="s">
        <v>619</v>
      </c>
      <c r="G828" s="69" t="s">
        <v>121</v>
      </c>
      <c r="H828" s="69" t="s">
        <v>3</v>
      </c>
    </row>
    <row r="829" spans="2:8" hidden="1" x14ac:dyDescent="0.25">
      <c r="B829" s="69" t="str">
        <f>IF(C:C='Project List'!$F$5, COUNTIF(C$5:C829,'Project List'!$F$5),"")</f>
        <v/>
      </c>
      <c r="C829" s="69">
        <v>12</v>
      </c>
      <c r="D829" s="69" t="s">
        <v>42</v>
      </c>
      <c r="E829" s="69">
        <v>8430</v>
      </c>
      <c r="F829" s="69" t="s">
        <v>620</v>
      </c>
      <c r="G829" s="69" t="s">
        <v>121</v>
      </c>
      <c r="H829" s="69" t="s">
        <v>8</v>
      </c>
    </row>
    <row r="830" spans="2:8" hidden="1" x14ac:dyDescent="0.25">
      <c r="B830" s="69" t="str">
        <f>IF(C:C='Project List'!$F$5, COUNTIF(C$5:C830,'Project List'!$F$5),"")</f>
        <v/>
      </c>
      <c r="C830" s="69">
        <v>12</v>
      </c>
      <c r="D830" s="69" t="s">
        <v>42</v>
      </c>
      <c r="E830" s="69">
        <v>8431</v>
      </c>
      <c r="F830" s="69" t="s">
        <v>621</v>
      </c>
      <c r="G830" s="69" t="s">
        <v>121</v>
      </c>
      <c r="H830" s="69" t="s">
        <v>3</v>
      </c>
    </row>
    <row r="831" spans="2:8" hidden="1" x14ac:dyDescent="0.25">
      <c r="B831" s="69" t="str">
        <f>IF(C:C='Project List'!$F$5, COUNTIF(C$5:C831,'Project List'!$F$5),"")</f>
        <v/>
      </c>
      <c r="C831" s="69">
        <v>12</v>
      </c>
      <c r="D831" s="69" t="s">
        <v>42</v>
      </c>
      <c r="E831" s="69">
        <v>8745</v>
      </c>
      <c r="F831" s="69" t="s">
        <v>622</v>
      </c>
      <c r="G831" s="69" t="s">
        <v>124</v>
      </c>
      <c r="H831" s="69" t="s">
        <v>3</v>
      </c>
    </row>
    <row r="832" spans="2:8" hidden="1" x14ac:dyDescent="0.25">
      <c r="B832" s="69" t="str">
        <f>IF(C:C='Project List'!$F$5, COUNTIF(C$5:C832,'Project List'!$F$5),"")</f>
        <v/>
      </c>
      <c r="C832" s="69">
        <v>12</v>
      </c>
      <c r="D832" s="69" t="s">
        <v>42</v>
      </c>
      <c r="E832" s="69">
        <v>8671</v>
      </c>
      <c r="F832" s="69" t="s">
        <v>623</v>
      </c>
      <c r="G832" s="69" t="s">
        <v>116</v>
      </c>
      <c r="H832" s="69" t="s">
        <v>3</v>
      </c>
    </row>
    <row r="833" spans="2:8" hidden="1" x14ac:dyDescent="0.25">
      <c r="B833" s="69" t="str">
        <f>IF(C:C='Project List'!$F$5, COUNTIF(C$5:C833,'Project List'!$F$5),"")</f>
        <v/>
      </c>
      <c r="C833" s="69">
        <v>12</v>
      </c>
      <c r="D833" s="69" t="s">
        <v>42</v>
      </c>
      <c r="E833" s="69">
        <v>9001</v>
      </c>
      <c r="F833" s="69" t="s">
        <v>624</v>
      </c>
      <c r="G833" s="69" t="s">
        <v>119</v>
      </c>
      <c r="H833" s="69" t="s">
        <v>3</v>
      </c>
    </row>
    <row r="834" spans="2:8" hidden="1" x14ac:dyDescent="0.25">
      <c r="B834" s="69" t="str">
        <f>IF(C:C='Project List'!$F$5, COUNTIF(C$5:C834,'Project List'!$F$5),"")</f>
        <v/>
      </c>
      <c r="C834" s="69">
        <v>12</v>
      </c>
      <c r="D834" s="69" t="s">
        <v>42</v>
      </c>
      <c r="E834" s="69">
        <v>9178</v>
      </c>
      <c r="F834" s="69" t="s">
        <v>625</v>
      </c>
      <c r="G834" s="69" t="s">
        <v>126</v>
      </c>
      <c r="H834" s="69" t="s">
        <v>3</v>
      </c>
    </row>
    <row r="835" spans="2:8" hidden="1" x14ac:dyDescent="0.25">
      <c r="B835" s="69" t="str">
        <f>IF(C:C='Project List'!$F$5, COUNTIF(C$5:C835,'Project List'!$F$5),"")</f>
        <v/>
      </c>
      <c r="C835" s="69">
        <v>12</v>
      </c>
      <c r="D835" s="69" t="s">
        <v>42</v>
      </c>
      <c r="E835" s="69">
        <v>8746</v>
      </c>
      <c r="F835" s="69" t="s">
        <v>626</v>
      </c>
      <c r="G835" s="69" t="s">
        <v>124</v>
      </c>
      <c r="H835" s="69" t="s">
        <v>8</v>
      </c>
    </row>
    <row r="836" spans="2:8" hidden="1" x14ac:dyDescent="0.25">
      <c r="B836" s="69" t="str">
        <f>IF(C:C='Project List'!$F$5, COUNTIF(C$5:C836,'Project List'!$F$5),"")</f>
        <v/>
      </c>
      <c r="C836" s="69">
        <v>12</v>
      </c>
      <c r="D836" s="69" t="s">
        <v>42</v>
      </c>
      <c r="E836" s="69">
        <v>8432</v>
      </c>
      <c r="F836" s="69" t="s">
        <v>627</v>
      </c>
      <c r="G836" s="69" t="s">
        <v>121</v>
      </c>
      <c r="H836" s="69" t="s">
        <v>3</v>
      </c>
    </row>
    <row r="837" spans="2:8" hidden="1" x14ac:dyDescent="0.25">
      <c r="B837" s="69" t="str">
        <f>IF(C:C='Project List'!$F$5, COUNTIF(C$5:C837,'Project List'!$F$5),"")</f>
        <v/>
      </c>
      <c r="C837" s="69">
        <v>12</v>
      </c>
      <c r="D837" s="69" t="s">
        <v>42</v>
      </c>
      <c r="E837" s="69">
        <v>8433</v>
      </c>
      <c r="F837" s="69" t="s">
        <v>628</v>
      </c>
      <c r="G837" s="69" t="s">
        <v>121</v>
      </c>
      <c r="H837" s="69" t="s">
        <v>3</v>
      </c>
    </row>
    <row r="838" spans="2:8" hidden="1" x14ac:dyDescent="0.25">
      <c r="B838" s="69" t="str">
        <f>IF(C:C='Project List'!$F$5, COUNTIF(C$5:C838,'Project List'!$F$5),"")</f>
        <v/>
      </c>
      <c r="C838" s="69">
        <v>12</v>
      </c>
      <c r="D838" s="69" t="s">
        <v>42</v>
      </c>
      <c r="E838" s="69">
        <v>9002</v>
      </c>
      <c r="F838" s="69" t="s">
        <v>629</v>
      </c>
      <c r="G838" s="69" t="s">
        <v>119</v>
      </c>
      <c r="H838" s="69" t="s">
        <v>3</v>
      </c>
    </row>
    <row r="839" spans="2:8" hidden="1" x14ac:dyDescent="0.25">
      <c r="B839" s="69" t="str">
        <f>IF(C:C='Project List'!$F$5, COUNTIF(C$5:C839,'Project List'!$F$5),"")</f>
        <v/>
      </c>
      <c r="C839" s="69">
        <v>12</v>
      </c>
      <c r="D839" s="69" t="s">
        <v>42</v>
      </c>
      <c r="E839" s="69">
        <v>8915</v>
      </c>
      <c r="F839" s="69" t="s">
        <v>630</v>
      </c>
      <c r="G839" s="69" t="s">
        <v>119</v>
      </c>
      <c r="H839" s="69" t="s">
        <v>8</v>
      </c>
    </row>
    <row r="840" spans="2:8" hidden="1" x14ac:dyDescent="0.25">
      <c r="B840" s="69" t="str">
        <f>IF(C:C='Project List'!$F$5, COUNTIF(C$5:C840,'Project List'!$F$5),"")</f>
        <v/>
      </c>
      <c r="C840" s="69">
        <v>12</v>
      </c>
      <c r="D840" s="69" t="s">
        <v>42</v>
      </c>
      <c r="E840" s="69">
        <v>9005</v>
      </c>
      <c r="F840" s="69" t="s">
        <v>631</v>
      </c>
      <c r="G840" s="69" t="s">
        <v>119</v>
      </c>
      <c r="H840" s="69" t="s">
        <v>3</v>
      </c>
    </row>
    <row r="841" spans="2:8" hidden="1" x14ac:dyDescent="0.25">
      <c r="B841" s="69" t="str">
        <f>IF(C:C='Project List'!$F$5, COUNTIF(C$5:C841,'Project List'!$F$5),"")</f>
        <v/>
      </c>
      <c r="C841" s="69">
        <v>12</v>
      </c>
      <c r="D841" s="69" t="s">
        <v>42</v>
      </c>
      <c r="E841" s="69">
        <v>8981</v>
      </c>
      <c r="F841" s="69" t="s">
        <v>632</v>
      </c>
      <c r="G841" s="69" t="s">
        <v>119</v>
      </c>
      <c r="H841" s="69" t="s">
        <v>8</v>
      </c>
    </row>
    <row r="842" spans="2:8" hidden="1" x14ac:dyDescent="0.25">
      <c r="B842" s="69" t="str">
        <f>IF(C:C='Project List'!$F$5, COUNTIF(C$5:C842,'Project List'!$F$5),"")</f>
        <v/>
      </c>
      <c r="C842" s="69">
        <v>12</v>
      </c>
      <c r="D842" s="69" t="s">
        <v>42</v>
      </c>
      <c r="E842" s="69">
        <v>8674</v>
      </c>
      <c r="F842" s="69" t="s">
        <v>633</v>
      </c>
      <c r="G842" s="69" t="s">
        <v>116</v>
      </c>
      <c r="H842" s="69" t="s">
        <v>3</v>
      </c>
    </row>
    <row r="843" spans="2:8" hidden="1" x14ac:dyDescent="0.25">
      <c r="B843" s="69" t="str">
        <f>IF(C:C='Project List'!$F$5, COUNTIF(C$5:C843,'Project List'!$F$5),"")</f>
        <v/>
      </c>
      <c r="C843" s="69">
        <v>12</v>
      </c>
      <c r="D843" s="69" t="s">
        <v>42</v>
      </c>
      <c r="E843" s="69">
        <v>9020</v>
      </c>
      <c r="F843" s="69" t="s">
        <v>634</v>
      </c>
      <c r="G843" s="69" t="s">
        <v>168</v>
      </c>
      <c r="H843" s="69" t="s">
        <v>3</v>
      </c>
    </row>
    <row r="844" spans="2:8" hidden="1" x14ac:dyDescent="0.25">
      <c r="B844" s="69" t="str">
        <f>IF(C:C='Project List'!$F$5, COUNTIF(C$5:C844,'Project List'!$F$5),"")</f>
        <v/>
      </c>
      <c r="C844" s="69">
        <v>12</v>
      </c>
      <c r="D844" s="69" t="s">
        <v>42</v>
      </c>
      <c r="E844" s="69">
        <v>8673</v>
      </c>
      <c r="F844" s="69" t="s">
        <v>635</v>
      </c>
      <c r="G844" s="69" t="s">
        <v>116</v>
      </c>
      <c r="H844" s="69" t="s">
        <v>8</v>
      </c>
    </row>
    <row r="845" spans="2:8" hidden="1" x14ac:dyDescent="0.25">
      <c r="B845" s="69" t="str">
        <f>IF(C:C='Project List'!$F$5, COUNTIF(C$5:C845,'Project List'!$F$5),"")</f>
        <v/>
      </c>
      <c r="C845" s="69">
        <v>12</v>
      </c>
      <c r="D845" s="69" t="s">
        <v>42</v>
      </c>
      <c r="E845" s="69">
        <v>10380</v>
      </c>
      <c r="F845" s="69" t="s">
        <v>636</v>
      </c>
      <c r="G845" s="69" t="s">
        <v>121</v>
      </c>
      <c r="H845" s="69" t="s">
        <v>8</v>
      </c>
    </row>
    <row r="846" spans="2:8" hidden="1" x14ac:dyDescent="0.25">
      <c r="B846" s="69" t="str">
        <f>IF(C:C='Project List'!$F$5, COUNTIF(C$5:C846,'Project List'!$F$5),"")</f>
        <v/>
      </c>
      <c r="C846" s="69">
        <v>12</v>
      </c>
      <c r="D846" s="69" t="s">
        <v>42</v>
      </c>
      <c r="E846" s="69">
        <v>9021</v>
      </c>
      <c r="F846" s="69" t="s">
        <v>637</v>
      </c>
      <c r="G846" s="69" t="s">
        <v>168</v>
      </c>
      <c r="H846" s="69" t="s">
        <v>3</v>
      </c>
    </row>
    <row r="847" spans="2:8" hidden="1" x14ac:dyDescent="0.25">
      <c r="B847" s="69" t="str">
        <f>IF(C:C='Project List'!$F$5, COUNTIF(C$5:C847,'Project List'!$F$5),"")</f>
        <v/>
      </c>
      <c r="C847" s="69">
        <v>12</v>
      </c>
      <c r="D847" s="69" t="s">
        <v>42</v>
      </c>
      <c r="E847" s="69">
        <v>9180</v>
      </c>
      <c r="F847" s="69" t="s">
        <v>638</v>
      </c>
      <c r="G847" s="69" t="s">
        <v>126</v>
      </c>
      <c r="H847" s="69" t="s">
        <v>3</v>
      </c>
    </row>
    <row r="848" spans="2:8" hidden="1" x14ac:dyDescent="0.25">
      <c r="B848" s="69" t="str">
        <f>IF(C:C='Project List'!$F$5, COUNTIF(C$5:C848,'Project List'!$F$5),"")</f>
        <v/>
      </c>
      <c r="C848" s="69">
        <v>12</v>
      </c>
      <c r="D848" s="69" t="s">
        <v>42</v>
      </c>
      <c r="E848" s="69">
        <v>8675</v>
      </c>
      <c r="F848" s="69" t="s">
        <v>639</v>
      </c>
      <c r="G848" s="69" t="s">
        <v>116</v>
      </c>
      <c r="H848" s="69" t="s">
        <v>3</v>
      </c>
    </row>
    <row r="849" spans="2:8" hidden="1" x14ac:dyDescent="0.25">
      <c r="B849" s="69" t="str">
        <f>IF(C:C='Project List'!$F$5, COUNTIF(C$5:C849,'Project List'!$F$5),"")</f>
        <v/>
      </c>
      <c r="C849" s="69">
        <v>12</v>
      </c>
      <c r="D849" s="69" t="s">
        <v>42</v>
      </c>
      <c r="E849" s="69">
        <v>8676</v>
      </c>
      <c r="F849" s="69" t="s">
        <v>640</v>
      </c>
      <c r="G849" s="69" t="s">
        <v>116</v>
      </c>
      <c r="H849" s="69" t="s">
        <v>3</v>
      </c>
    </row>
    <row r="850" spans="2:8" hidden="1" x14ac:dyDescent="0.25">
      <c r="B850" s="69" t="str">
        <f>IF(C:C='Project List'!$F$5, COUNTIF(C$5:C850,'Project List'!$F$5),"")</f>
        <v/>
      </c>
      <c r="C850" s="69">
        <v>12</v>
      </c>
      <c r="D850" s="69" t="s">
        <v>42</v>
      </c>
      <c r="E850" s="69">
        <v>9181</v>
      </c>
      <c r="F850" s="69" t="s">
        <v>641</v>
      </c>
      <c r="G850" s="69" t="s">
        <v>126</v>
      </c>
      <c r="H850" s="69" t="s">
        <v>3</v>
      </c>
    </row>
    <row r="851" spans="2:8" hidden="1" x14ac:dyDescent="0.25">
      <c r="B851" s="69" t="str">
        <f>IF(C:C='Project List'!$F$5, COUNTIF(C$5:C851,'Project List'!$F$5),"")</f>
        <v/>
      </c>
      <c r="C851" s="69">
        <v>12</v>
      </c>
      <c r="D851" s="69" t="s">
        <v>42</v>
      </c>
      <c r="E851" s="69">
        <v>9022</v>
      </c>
      <c r="F851" s="69" t="s">
        <v>642</v>
      </c>
      <c r="G851" s="69" t="s">
        <v>643</v>
      </c>
      <c r="H851" s="69" t="s">
        <v>187</v>
      </c>
    </row>
    <row r="852" spans="2:8" hidden="1" x14ac:dyDescent="0.25">
      <c r="B852" s="69" t="str">
        <f>IF(C:C='Project List'!$F$5, COUNTIF(C$5:C852,'Project List'!$F$5),"")</f>
        <v/>
      </c>
      <c r="C852" s="69">
        <v>12</v>
      </c>
      <c r="D852" s="69" t="s">
        <v>42</v>
      </c>
      <c r="E852" s="69">
        <v>9182</v>
      </c>
      <c r="F852" s="69" t="s">
        <v>644</v>
      </c>
      <c r="G852" s="69" t="s">
        <v>126</v>
      </c>
      <c r="H852" s="69" t="s">
        <v>3</v>
      </c>
    </row>
    <row r="853" spans="2:8" hidden="1" x14ac:dyDescent="0.25">
      <c r="B853" s="69" t="str">
        <f>IF(C:C='Project List'!$F$5, COUNTIF(C$5:C853,'Project List'!$F$5),"")</f>
        <v/>
      </c>
      <c r="C853" s="69">
        <v>12</v>
      </c>
      <c r="D853" s="69" t="s">
        <v>42</v>
      </c>
      <c r="E853" s="69">
        <v>8437</v>
      </c>
      <c r="F853" s="69" t="s">
        <v>645</v>
      </c>
      <c r="G853" s="69" t="s">
        <v>121</v>
      </c>
      <c r="H853" s="69" t="s">
        <v>3</v>
      </c>
    </row>
    <row r="854" spans="2:8" hidden="1" x14ac:dyDescent="0.25">
      <c r="B854" s="69" t="str">
        <f>IF(C:C='Project List'!$F$5, COUNTIF(C$5:C854,'Project List'!$F$5),"")</f>
        <v/>
      </c>
      <c r="C854" s="69">
        <v>12</v>
      </c>
      <c r="D854" s="69" t="s">
        <v>42</v>
      </c>
      <c r="E854" s="69">
        <v>9183</v>
      </c>
      <c r="F854" s="69" t="s">
        <v>646</v>
      </c>
      <c r="G854" s="69" t="s">
        <v>126</v>
      </c>
      <c r="H854" s="69" t="s">
        <v>3</v>
      </c>
    </row>
    <row r="855" spans="2:8" hidden="1" x14ac:dyDescent="0.25">
      <c r="B855" s="69" t="str">
        <f>IF(C:C='Project List'!$F$5, COUNTIF(C$5:C855,'Project List'!$F$5),"")</f>
        <v/>
      </c>
      <c r="C855" s="69">
        <v>12</v>
      </c>
      <c r="D855" s="69" t="s">
        <v>42</v>
      </c>
      <c r="E855" s="69">
        <v>8942</v>
      </c>
      <c r="F855" s="69" t="s">
        <v>647</v>
      </c>
      <c r="G855" s="69" t="s">
        <v>119</v>
      </c>
      <c r="H855" s="69" t="s">
        <v>122</v>
      </c>
    </row>
    <row r="856" spans="2:8" hidden="1" x14ac:dyDescent="0.25">
      <c r="B856" s="69" t="str">
        <f>IF(C:C='Project List'!$F$5, COUNTIF(C$5:C856,'Project List'!$F$5),"")</f>
        <v/>
      </c>
      <c r="C856" s="69">
        <v>12</v>
      </c>
      <c r="D856" s="69" t="s">
        <v>42</v>
      </c>
      <c r="E856" s="69">
        <v>9006</v>
      </c>
      <c r="F856" s="69" t="s">
        <v>648</v>
      </c>
      <c r="G856" s="69" t="s">
        <v>119</v>
      </c>
      <c r="H856" s="69" t="s">
        <v>3</v>
      </c>
    </row>
    <row r="857" spans="2:8" hidden="1" x14ac:dyDescent="0.25">
      <c r="B857" s="69" t="str">
        <f>IF(C:C='Project List'!$F$5, COUNTIF(C$5:C857,'Project List'!$F$5),"")</f>
        <v/>
      </c>
      <c r="C857" s="69">
        <v>12</v>
      </c>
      <c r="D857" s="69" t="s">
        <v>42</v>
      </c>
      <c r="E857" s="69">
        <v>8678</v>
      </c>
      <c r="F857" s="69" t="s">
        <v>649</v>
      </c>
      <c r="G857" s="69" t="s">
        <v>116</v>
      </c>
      <c r="H857" s="69" t="s">
        <v>8</v>
      </c>
    </row>
    <row r="858" spans="2:8" hidden="1" x14ac:dyDescent="0.25">
      <c r="B858" s="69" t="str">
        <f>IF(C:C='Project List'!$F$5, COUNTIF(C$5:C858,'Project List'!$F$5),"")</f>
        <v/>
      </c>
      <c r="C858" s="69">
        <v>12</v>
      </c>
      <c r="D858" s="69" t="s">
        <v>42</v>
      </c>
      <c r="E858" s="69">
        <v>8737</v>
      </c>
      <c r="F858" s="69" t="s">
        <v>650</v>
      </c>
      <c r="G858" s="69" t="s">
        <v>124</v>
      </c>
      <c r="H858" s="69" t="s">
        <v>3</v>
      </c>
    </row>
    <row r="859" spans="2:8" hidden="1" x14ac:dyDescent="0.25">
      <c r="B859" s="69" t="str">
        <f>IF(C:C='Project List'!$F$5, COUNTIF(C$5:C859,'Project List'!$F$5),"")</f>
        <v/>
      </c>
      <c r="C859" s="69">
        <v>12</v>
      </c>
      <c r="D859" s="69" t="s">
        <v>42</v>
      </c>
      <c r="E859" s="69">
        <v>8646</v>
      </c>
      <c r="F859" s="69" t="s">
        <v>651</v>
      </c>
      <c r="G859" s="69" t="s">
        <v>116</v>
      </c>
      <c r="H859" s="69" t="s">
        <v>3</v>
      </c>
    </row>
    <row r="860" spans="2:8" hidden="1" x14ac:dyDescent="0.25">
      <c r="B860" s="69" t="str">
        <f>IF(C:C='Project List'!$F$5, COUNTIF(C$5:C860,'Project List'!$F$5),"")</f>
        <v/>
      </c>
      <c r="C860" s="69">
        <v>12</v>
      </c>
      <c r="D860" s="69" t="s">
        <v>42</v>
      </c>
      <c r="E860" s="69">
        <v>8895</v>
      </c>
      <c r="F860" s="69" t="s">
        <v>652</v>
      </c>
      <c r="G860" s="69" t="s">
        <v>119</v>
      </c>
      <c r="H860" s="69" t="s">
        <v>3</v>
      </c>
    </row>
    <row r="861" spans="2:8" hidden="1" x14ac:dyDescent="0.25">
      <c r="B861" s="69" t="str">
        <f>IF(C:C='Project List'!$F$5, COUNTIF(C$5:C861,'Project List'!$F$5),"")</f>
        <v/>
      </c>
      <c r="C861" s="69">
        <v>12</v>
      </c>
      <c r="D861" s="69" t="s">
        <v>42</v>
      </c>
      <c r="E861" s="69">
        <v>8896</v>
      </c>
      <c r="F861" s="69" t="s">
        <v>653</v>
      </c>
      <c r="G861" s="69" t="s">
        <v>119</v>
      </c>
      <c r="H861" s="69" t="s">
        <v>3</v>
      </c>
    </row>
    <row r="862" spans="2:8" hidden="1" x14ac:dyDescent="0.25">
      <c r="B862" s="69" t="str">
        <f>IF(C:C='Project List'!$F$5, COUNTIF(C$5:C862,'Project List'!$F$5),"")</f>
        <v/>
      </c>
      <c r="C862" s="69">
        <v>12</v>
      </c>
      <c r="D862" s="69" t="s">
        <v>42</v>
      </c>
      <c r="E862" s="69">
        <v>8897</v>
      </c>
      <c r="F862" s="69" t="s">
        <v>654</v>
      </c>
      <c r="G862" s="69" t="s">
        <v>119</v>
      </c>
      <c r="H862" s="69" t="s">
        <v>8</v>
      </c>
    </row>
    <row r="863" spans="2:8" hidden="1" x14ac:dyDescent="0.25">
      <c r="B863" s="69" t="str">
        <f>IF(C:C='Project List'!$F$5, COUNTIF(C$5:C863,'Project List'!$F$5),"")</f>
        <v/>
      </c>
      <c r="C863" s="69">
        <v>12</v>
      </c>
      <c r="D863" s="69" t="s">
        <v>42</v>
      </c>
      <c r="E863" s="69">
        <v>8898</v>
      </c>
      <c r="F863" s="69" t="s">
        <v>655</v>
      </c>
      <c r="G863" s="69" t="s">
        <v>119</v>
      </c>
      <c r="H863" s="69" t="s">
        <v>8</v>
      </c>
    </row>
    <row r="864" spans="2:8" hidden="1" x14ac:dyDescent="0.25">
      <c r="B864" s="69" t="str">
        <f>IF(C:C='Project List'!$F$5, COUNTIF(C$5:C864,'Project List'!$F$5),"")</f>
        <v/>
      </c>
      <c r="C864" s="69">
        <v>12</v>
      </c>
      <c r="D864" s="69" t="s">
        <v>42</v>
      </c>
      <c r="E864" s="69">
        <v>8899</v>
      </c>
      <c r="F864" s="69" t="s">
        <v>1228</v>
      </c>
      <c r="G864" s="69" t="s">
        <v>119</v>
      </c>
      <c r="H864" s="69" t="s">
        <v>839</v>
      </c>
    </row>
    <row r="865" spans="2:8" hidden="1" x14ac:dyDescent="0.25">
      <c r="B865" s="69" t="str">
        <f>IF(C:C='Project List'!$F$5, COUNTIF(C$5:C865,'Project List'!$F$5),"")</f>
        <v/>
      </c>
      <c r="C865" s="69">
        <v>12</v>
      </c>
      <c r="D865" s="69" t="s">
        <v>42</v>
      </c>
      <c r="E865" s="69">
        <v>8900</v>
      </c>
      <c r="F865" s="69" t="s">
        <v>656</v>
      </c>
      <c r="G865" s="69" t="s">
        <v>119</v>
      </c>
      <c r="H865" s="69" t="s">
        <v>3</v>
      </c>
    </row>
    <row r="866" spans="2:8" hidden="1" x14ac:dyDescent="0.25">
      <c r="B866" s="69" t="str">
        <f>IF(C:C='Project List'!$F$5, COUNTIF(C$5:C866,'Project List'!$F$5),"")</f>
        <v/>
      </c>
      <c r="C866" s="69">
        <v>12</v>
      </c>
      <c r="D866" s="69" t="s">
        <v>42</v>
      </c>
      <c r="E866" s="69">
        <v>24868</v>
      </c>
      <c r="F866" s="69" t="s">
        <v>1229</v>
      </c>
      <c r="G866" s="69" t="s">
        <v>126</v>
      </c>
      <c r="H866" s="69" t="s">
        <v>1148</v>
      </c>
    </row>
    <row r="867" spans="2:8" hidden="1" x14ac:dyDescent="0.25">
      <c r="B867" s="69" t="str">
        <f>IF(C:C='Project List'!$F$5, COUNTIF(C$5:C867,'Project List'!$F$5),"")</f>
        <v/>
      </c>
      <c r="C867" s="69">
        <v>12</v>
      </c>
      <c r="D867" s="69" t="s">
        <v>42</v>
      </c>
      <c r="E867" s="69">
        <v>8901</v>
      </c>
      <c r="F867" s="69" t="s">
        <v>657</v>
      </c>
      <c r="G867" s="69" t="s">
        <v>119</v>
      </c>
      <c r="H867" s="69" t="s">
        <v>8</v>
      </c>
    </row>
    <row r="868" spans="2:8" hidden="1" x14ac:dyDescent="0.25">
      <c r="B868" s="69" t="str">
        <f>IF(C:C='Project List'!$F$5, COUNTIF(C$5:C868,'Project List'!$F$5),"")</f>
        <v/>
      </c>
      <c r="C868" s="69">
        <v>12</v>
      </c>
      <c r="D868" s="69" t="s">
        <v>42</v>
      </c>
      <c r="E868" s="69">
        <v>8902</v>
      </c>
      <c r="F868" s="69" t="s">
        <v>658</v>
      </c>
      <c r="G868" s="69" t="s">
        <v>119</v>
      </c>
      <c r="H868" s="69" t="s">
        <v>8</v>
      </c>
    </row>
    <row r="869" spans="2:8" hidden="1" x14ac:dyDescent="0.25">
      <c r="B869" s="69" t="str">
        <f>IF(C:C='Project List'!$F$5, COUNTIF(C$5:C869,'Project List'!$F$5),"")</f>
        <v/>
      </c>
      <c r="C869" s="69">
        <v>12</v>
      </c>
      <c r="D869" s="69" t="s">
        <v>42</v>
      </c>
      <c r="E869" s="69">
        <v>9186</v>
      </c>
      <c r="F869" s="69" t="s">
        <v>659</v>
      </c>
      <c r="G869" s="69" t="s">
        <v>126</v>
      </c>
      <c r="H869" s="69" t="s">
        <v>3</v>
      </c>
    </row>
    <row r="870" spans="2:8" hidden="1" x14ac:dyDescent="0.25">
      <c r="B870" s="69" t="str">
        <f>IF(C:C='Project List'!$F$5, COUNTIF(C$5:C870,'Project List'!$F$5),"")</f>
        <v/>
      </c>
      <c r="C870" s="69">
        <v>12</v>
      </c>
      <c r="D870" s="69" t="s">
        <v>42</v>
      </c>
      <c r="E870" s="69">
        <v>8680</v>
      </c>
      <c r="F870" s="69" t="s">
        <v>660</v>
      </c>
      <c r="G870" s="69" t="s">
        <v>116</v>
      </c>
      <c r="H870" s="69" t="s">
        <v>3</v>
      </c>
    </row>
    <row r="871" spans="2:8" hidden="1" x14ac:dyDescent="0.25">
      <c r="B871" s="69" t="str">
        <f>IF(C:C='Project List'!$F$5, COUNTIF(C$5:C871,'Project List'!$F$5),"")</f>
        <v/>
      </c>
      <c r="C871" s="69">
        <v>12</v>
      </c>
      <c r="D871" s="69" t="s">
        <v>42</v>
      </c>
      <c r="E871" s="69">
        <v>8939</v>
      </c>
      <c r="F871" s="69" t="s">
        <v>661</v>
      </c>
      <c r="G871" s="69" t="s">
        <v>662</v>
      </c>
      <c r="H871" s="69" t="s">
        <v>187</v>
      </c>
    </row>
    <row r="872" spans="2:8" hidden="1" x14ac:dyDescent="0.25">
      <c r="B872" s="69" t="str">
        <f>IF(C:C='Project List'!$F$5, COUNTIF(C$5:C872,'Project List'!$F$5),"")</f>
        <v/>
      </c>
      <c r="C872" s="69">
        <v>12</v>
      </c>
      <c r="D872" s="69" t="s">
        <v>42</v>
      </c>
      <c r="E872" s="69">
        <v>24621</v>
      </c>
      <c r="F872" s="69" t="s">
        <v>663</v>
      </c>
      <c r="G872" s="69" t="s">
        <v>121</v>
      </c>
      <c r="H872" s="69" t="s">
        <v>8</v>
      </c>
    </row>
    <row r="873" spans="2:8" hidden="1" x14ac:dyDescent="0.25">
      <c r="B873" s="69" t="str">
        <f>IF(C:C='Project List'!$F$5, COUNTIF(C$5:C873,'Project List'!$F$5),"")</f>
        <v/>
      </c>
      <c r="C873" s="69">
        <v>12</v>
      </c>
      <c r="D873" s="69" t="s">
        <v>42</v>
      </c>
      <c r="E873" s="69">
        <v>15369</v>
      </c>
      <c r="F873" s="69" t="s">
        <v>664</v>
      </c>
      <c r="G873" s="69" t="s">
        <v>119</v>
      </c>
      <c r="H873" s="69" t="s">
        <v>8</v>
      </c>
    </row>
    <row r="874" spans="2:8" hidden="1" x14ac:dyDescent="0.25">
      <c r="B874" s="69" t="str">
        <f>IF(C:C='Project List'!$F$5, COUNTIF(C$5:C874,'Project List'!$F$5),"")</f>
        <v/>
      </c>
      <c r="C874" s="69">
        <v>12</v>
      </c>
      <c r="D874" s="69" t="s">
        <v>42</v>
      </c>
      <c r="E874" s="69">
        <v>24640</v>
      </c>
      <c r="F874" s="69" t="s">
        <v>1230</v>
      </c>
      <c r="G874" s="69" t="s">
        <v>121</v>
      </c>
      <c r="H874" s="69" t="s">
        <v>3</v>
      </c>
    </row>
    <row r="875" spans="2:8" hidden="1" x14ac:dyDescent="0.25">
      <c r="B875" s="69" t="str">
        <f>IF(C:C='Project List'!$F$5, COUNTIF(C$5:C875,'Project List'!$F$5),"")</f>
        <v/>
      </c>
      <c r="C875" s="69">
        <v>12</v>
      </c>
      <c r="D875" s="69" t="s">
        <v>42</v>
      </c>
      <c r="E875" s="69">
        <v>24821</v>
      </c>
      <c r="F875" s="69" t="s">
        <v>665</v>
      </c>
      <c r="G875" s="69" t="s">
        <v>124</v>
      </c>
      <c r="H875" s="69" t="s">
        <v>3</v>
      </c>
    </row>
    <row r="876" spans="2:8" hidden="1" x14ac:dyDescent="0.25">
      <c r="B876" s="69" t="str">
        <f>IF(C:C='Project List'!$F$5, COUNTIF(C$5:C876,'Project List'!$F$5),"")</f>
        <v/>
      </c>
      <c r="C876" s="69">
        <v>12</v>
      </c>
      <c r="D876" s="69" t="s">
        <v>42</v>
      </c>
      <c r="E876" s="69">
        <v>8440</v>
      </c>
      <c r="F876" s="69" t="s">
        <v>666</v>
      </c>
      <c r="G876" s="69" t="s">
        <v>121</v>
      </c>
      <c r="H876" s="69" t="s">
        <v>3</v>
      </c>
    </row>
    <row r="877" spans="2:8" hidden="1" x14ac:dyDescent="0.25">
      <c r="B877" s="69" t="str">
        <f>IF(C:C='Project List'!$F$5, COUNTIF(C$5:C877,'Project List'!$F$5),"")</f>
        <v/>
      </c>
      <c r="C877" s="69">
        <v>12</v>
      </c>
      <c r="D877" s="69" t="s">
        <v>42</v>
      </c>
      <c r="E877" s="69">
        <v>9189</v>
      </c>
      <c r="F877" s="69" t="s">
        <v>667</v>
      </c>
      <c r="G877" s="69" t="s">
        <v>126</v>
      </c>
      <c r="H877" s="69" t="s">
        <v>3</v>
      </c>
    </row>
    <row r="878" spans="2:8" hidden="1" x14ac:dyDescent="0.25">
      <c r="B878" s="69" t="str">
        <f>IF(C:C='Project List'!$F$5, COUNTIF(C$5:C878,'Project List'!$F$5),"")</f>
        <v/>
      </c>
      <c r="C878" s="69">
        <v>12</v>
      </c>
      <c r="D878" s="69" t="s">
        <v>42</v>
      </c>
      <c r="E878" s="69">
        <v>8903</v>
      </c>
      <c r="F878" s="69" t="s">
        <v>668</v>
      </c>
      <c r="G878" s="69" t="s">
        <v>119</v>
      </c>
      <c r="H878" s="69" t="s">
        <v>3</v>
      </c>
    </row>
    <row r="879" spans="2:8" hidden="1" x14ac:dyDescent="0.25">
      <c r="B879" s="69" t="str">
        <f>IF(C:C='Project List'!$F$5, COUNTIF(C$5:C879,'Project List'!$F$5),"")</f>
        <v/>
      </c>
      <c r="C879" s="69">
        <v>12</v>
      </c>
      <c r="D879" s="69" t="s">
        <v>42</v>
      </c>
      <c r="E879" s="69">
        <v>8681</v>
      </c>
      <c r="F879" s="69" t="s">
        <v>669</v>
      </c>
      <c r="G879" s="69" t="s">
        <v>116</v>
      </c>
      <c r="H879" s="69" t="s">
        <v>3</v>
      </c>
    </row>
    <row r="880" spans="2:8" hidden="1" x14ac:dyDescent="0.25">
      <c r="B880" s="69" t="str">
        <f>IF(C:C='Project List'!$F$5, COUNTIF(C$5:C880,'Project List'!$F$5),"")</f>
        <v/>
      </c>
      <c r="C880" s="69">
        <v>12</v>
      </c>
      <c r="D880" s="69" t="s">
        <v>42</v>
      </c>
      <c r="E880" s="69">
        <v>8904</v>
      </c>
      <c r="F880" s="69" t="s">
        <v>670</v>
      </c>
      <c r="G880" s="69" t="s">
        <v>119</v>
      </c>
      <c r="H880" s="69" t="s">
        <v>3</v>
      </c>
    </row>
    <row r="881" spans="2:8" hidden="1" x14ac:dyDescent="0.25">
      <c r="B881" s="69" t="str">
        <f>IF(C:C='Project List'!$F$5, COUNTIF(C$5:C881,'Project List'!$F$5),"")</f>
        <v/>
      </c>
      <c r="C881" s="69">
        <v>12</v>
      </c>
      <c r="D881" s="69" t="s">
        <v>42</v>
      </c>
      <c r="E881" s="69">
        <v>9191</v>
      </c>
      <c r="F881" s="69" t="s">
        <v>671</v>
      </c>
      <c r="G881" s="69" t="s">
        <v>126</v>
      </c>
      <c r="H881" s="69" t="s">
        <v>3</v>
      </c>
    </row>
    <row r="882" spans="2:8" hidden="1" x14ac:dyDescent="0.25">
      <c r="B882" s="69" t="str">
        <f>IF(C:C='Project List'!$F$5, COUNTIF(C$5:C882,'Project List'!$F$5),"")</f>
        <v/>
      </c>
      <c r="C882" s="69">
        <v>12</v>
      </c>
      <c r="D882" s="69" t="s">
        <v>42</v>
      </c>
      <c r="E882" s="69">
        <v>9192</v>
      </c>
      <c r="F882" s="69" t="s">
        <v>672</v>
      </c>
      <c r="G882" s="69" t="s">
        <v>126</v>
      </c>
      <c r="H882" s="69" t="s">
        <v>3</v>
      </c>
    </row>
    <row r="883" spans="2:8" hidden="1" x14ac:dyDescent="0.25">
      <c r="B883" s="69" t="str">
        <f>IF(C:C='Project List'!$F$5, COUNTIF(C$5:C883,'Project List'!$F$5),"")</f>
        <v/>
      </c>
      <c r="C883" s="69">
        <v>12</v>
      </c>
      <c r="D883" s="69" t="s">
        <v>42</v>
      </c>
      <c r="E883" s="69">
        <v>8905</v>
      </c>
      <c r="F883" s="69" t="s">
        <v>673</v>
      </c>
      <c r="G883" s="69" t="s">
        <v>119</v>
      </c>
      <c r="H883" s="69" t="s">
        <v>8</v>
      </c>
    </row>
    <row r="884" spans="2:8" hidden="1" x14ac:dyDescent="0.25">
      <c r="B884" s="69" t="str">
        <f>IF(C:C='Project List'!$F$5, COUNTIF(C$5:C884,'Project List'!$F$5),"")</f>
        <v/>
      </c>
      <c r="C884" s="69">
        <v>12</v>
      </c>
      <c r="D884" s="69" t="s">
        <v>42</v>
      </c>
      <c r="E884" s="69">
        <v>9193</v>
      </c>
      <c r="F884" s="69" t="s">
        <v>674</v>
      </c>
      <c r="G884" s="69" t="s">
        <v>126</v>
      </c>
      <c r="H884" s="69" t="s">
        <v>3</v>
      </c>
    </row>
    <row r="885" spans="2:8" hidden="1" x14ac:dyDescent="0.25">
      <c r="B885" s="69" t="str">
        <f>IF(C:C='Project List'!$F$5, COUNTIF(C$5:C885,'Project List'!$F$5),"")</f>
        <v/>
      </c>
      <c r="C885" s="69">
        <v>12</v>
      </c>
      <c r="D885" s="69" t="s">
        <v>42</v>
      </c>
      <c r="E885" s="69">
        <v>10544</v>
      </c>
      <c r="F885" s="69" t="s">
        <v>675</v>
      </c>
      <c r="G885" s="69" t="s">
        <v>121</v>
      </c>
      <c r="H885" s="69" t="s">
        <v>8</v>
      </c>
    </row>
    <row r="886" spans="2:8" hidden="1" x14ac:dyDescent="0.25">
      <c r="B886" s="69" t="str">
        <f>IF(C:C='Project List'!$F$5, COUNTIF(C$5:C886,'Project List'!$F$5),"")</f>
        <v/>
      </c>
      <c r="C886" s="69">
        <v>12</v>
      </c>
      <c r="D886" s="69" t="s">
        <v>42</v>
      </c>
      <c r="E886" s="69">
        <v>10536</v>
      </c>
      <c r="F886" s="69" t="s">
        <v>676</v>
      </c>
      <c r="G886" s="69" t="s">
        <v>121</v>
      </c>
      <c r="H886" s="69" t="s">
        <v>8</v>
      </c>
    </row>
    <row r="887" spans="2:8" hidden="1" x14ac:dyDescent="0.25">
      <c r="B887" s="69" t="str">
        <f>IF(C:C='Project List'!$F$5, COUNTIF(C$5:C887,'Project List'!$F$5),"")</f>
        <v/>
      </c>
      <c r="C887" s="69">
        <v>12</v>
      </c>
      <c r="D887" s="69" t="s">
        <v>42</v>
      </c>
      <c r="E887" s="69">
        <v>9194</v>
      </c>
      <c r="F887" s="69" t="s">
        <v>677</v>
      </c>
      <c r="G887" s="69" t="s">
        <v>126</v>
      </c>
      <c r="H887" s="69" t="s">
        <v>3</v>
      </c>
    </row>
    <row r="888" spans="2:8" hidden="1" x14ac:dyDescent="0.25">
      <c r="B888" s="69" t="str">
        <f>IF(C:C='Project List'!$F$5, COUNTIF(C$5:C888,'Project List'!$F$5),"")</f>
        <v/>
      </c>
      <c r="C888" s="69">
        <v>12</v>
      </c>
      <c r="D888" s="69" t="s">
        <v>42</v>
      </c>
      <c r="E888" s="69">
        <v>8443</v>
      </c>
      <c r="F888" s="69" t="s">
        <v>678</v>
      </c>
      <c r="G888" s="69" t="s">
        <v>126</v>
      </c>
      <c r="H888" s="69" t="s">
        <v>3</v>
      </c>
    </row>
    <row r="889" spans="2:8" hidden="1" x14ac:dyDescent="0.25">
      <c r="B889" s="69" t="str">
        <f>IF(C:C='Project List'!$F$5, COUNTIF(C$5:C889,'Project List'!$F$5),"")</f>
        <v/>
      </c>
      <c r="C889" s="69">
        <v>12</v>
      </c>
      <c r="D889" s="69" t="s">
        <v>42</v>
      </c>
      <c r="E889" s="69">
        <v>8683</v>
      </c>
      <c r="F889" s="69" t="s">
        <v>679</v>
      </c>
      <c r="G889" s="69" t="s">
        <v>116</v>
      </c>
      <c r="H889" s="69" t="s">
        <v>3</v>
      </c>
    </row>
    <row r="890" spans="2:8" hidden="1" x14ac:dyDescent="0.25">
      <c r="B890" s="69" t="str">
        <f>IF(C:C='Project List'!$F$5, COUNTIF(C$5:C890,'Project List'!$F$5),"")</f>
        <v/>
      </c>
      <c r="C890" s="69">
        <v>12</v>
      </c>
      <c r="D890" s="69" t="s">
        <v>42</v>
      </c>
      <c r="E890" s="69">
        <v>8508</v>
      </c>
      <c r="F890" s="69" t="s">
        <v>680</v>
      </c>
      <c r="G890" s="69" t="s">
        <v>121</v>
      </c>
      <c r="H890" s="69" t="s">
        <v>3</v>
      </c>
    </row>
    <row r="891" spans="2:8" hidden="1" x14ac:dyDescent="0.25">
      <c r="B891" s="69" t="str">
        <f>IF(C:C='Project List'!$F$5, COUNTIF(C$5:C891,'Project List'!$F$5),"")</f>
        <v/>
      </c>
      <c r="C891" s="69">
        <v>12</v>
      </c>
      <c r="D891" s="69" t="s">
        <v>42</v>
      </c>
      <c r="E891" s="69">
        <v>8906</v>
      </c>
      <c r="F891" s="69" t="s">
        <v>681</v>
      </c>
      <c r="G891" s="69" t="s">
        <v>119</v>
      </c>
      <c r="H891" s="69" t="s">
        <v>3</v>
      </c>
    </row>
    <row r="892" spans="2:8" hidden="1" x14ac:dyDescent="0.25">
      <c r="B892" s="69" t="str">
        <f>IF(C:C='Project List'!$F$5, COUNTIF(C$5:C892,'Project List'!$F$5),"")</f>
        <v/>
      </c>
      <c r="C892" s="69">
        <v>12</v>
      </c>
      <c r="D892" s="69" t="s">
        <v>42</v>
      </c>
      <c r="E892" s="69">
        <v>8917</v>
      </c>
      <c r="F892" s="69" t="s">
        <v>682</v>
      </c>
      <c r="G892" s="69" t="s">
        <v>119</v>
      </c>
      <c r="H892" s="69" t="s">
        <v>3</v>
      </c>
    </row>
    <row r="893" spans="2:8" hidden="1" x14ac:dyDescent="0.25">
      <c r="B893" s="69" t="str">
        <f>IF(C:C='Project List'!$F$5, COUNTIF(C$5:C893,'Project List'!$F$5),"")</f>
        <v/>
      </c>
      <c r="C893" s="69">
        <v>12</v>
      </c>
      <c r="D893" s="69" t="s">
        <v>42</v>
      </c>
      <c r="E893" s="69">
        <v>8907</v>
      </c>
      <c r="F893" s="69" t="s">
        <v>683</v>
      </c>
      <c r="G893" s="69" t="s">
        <v>119</v>
      </c>
      <c r="H893" s="69" t="s">
        <v>3</v>
      </c>
    </row>
    <row r="894" spans="2:8" hidden="1" x14ac:dyDescent="0.25">
      <c r="B894" s="69" t="str">
        <f>IF(C:C='Project List'!$F$5, COUNTIF(C$5:C894,'Project List'!$F$5),"")</f>
        <v/>
      </c>
      <c r="C894" s="69">
        <v>12</v>
      </c>
      <c r="D894" s="69" t="s">
        <v>42</v>
      </c>
      <c r="E894" s="69">
        <v>8908</v>
      </c>
      <c r="F894" s="69" t="s">
        <v>684</v>
      </c>
      <c r="G894" s="69" t="s">
        <v>119</v>
      </c>
      <c r="H894" s="69" t="s">
        <v>3</v>
      </c>
    </row>
    <row r="895" spans="2:8" hidden="1" x14ac:dyDescent="0.25">
      <c r="B895" s="69" t="str">
        <f>IF(C:C='Project List'!$F$5, COUNTIF(C$5:C895,'Project List'!$F$5),"")</f>
        <v/>
      </c>
      <c r="C895" s="69">
        <v>12</v>
      </c>
      <c r="D895" s="69" t="s">
        <v>42</v>
      </c>
      <c r="E895" s="69">
        <v>8910</v>
      </c>
      <c r="F895" s="69" t="s">
        <v>685</v>
      </c>
      <c r="G895" s="69" t="s">
        <v>119</v>
      </c>
      <c r="H895" s="69" t="s">
        <v>3</v>
      </c>
    </row>
    <row r="896" spans="2:8" hidden="1" x14ac:dyDescent="0.25">
      <c r="B896" s="69" t="str">
        <f>IF(C:C='Project List'!$F$5, COUNTIF(C$5:C896,'Project List'!$F$5),"")</f>
        <v/>
      </c>
      <c r="C896" s="69">
        <v>12</v>
      </c>
      <c r="D896" s="69" t="s">
        <v>42</v>
      </c>
      <c r="E896" s="69">
        <v>8684</v>
      </c>
      <c r="F896" s="69" t="s">
        <v>686</v>
      </c>
      <c r="G896" s="69" t="s">
        <v>116</v>
      </c>
      <c r="H896" s="69" t="s">
        <v>3</v>
      </c>
    </row>
    <row r="897" spans="2:8" hidden="1" x14ac:dyDescent="0.25">
      <c r="B897" s="69" t="str">
        <f>IF(C:C='Project List'!$F$5, COUNTIF(C$5:C897,'Project List'!$F$5),"")</f>
        <v/>
      </c>
      <c r="C897" s="69">
        <v>12</v>
      </c>
      <c r="D897" s="69" t="s">
        <v>42</v>
      </c>
      <c r="E897" s="69">
        <v>11247</v>
      </c>
      <c r="F897" s="69" t="s">
        <v>687</v>
      </c>
      <c r="G897" s="69" t="s">
        <v>121</v>
      </c>
      <c r="H897" s="69" t="s">
        <v>3</v>
      </c>
    </row>
    <row r="898" spans="2:8" hidden="1" x14ac:dyDescent="0.25">
      <c r="B898" s="69" t="str">
        <f>IF(C:C='Project List'!$F$5, COUNTIF(C$5:C898,'Project List'!$F$5),"")</f>
        <v/>
      </c>
      <c r="C898" s="69">
        <v>12</v>
      </c>
      <c r="D898" s="69" t="s">
        <v>42</v>
      </c>
      <c r="E898" s="69">
        <v>8528</v>
      </c>
      <c r="F898" s="69" t="s">
        <v>688</v>
      </c>
      <c r="G898" s="69" t="s">
        <v>121</v>
      </c>
      <c r="H898" s="69" t="s">
        <v>3</v>
      </c>
    </row>
    <row r="899" spans="2:8" hidden="1" x14ac:dyDescent="0.25">
      <c r="B899" s="69" t="str">
        <f>IF(C:C='Project List'!$F$5, COUNTIF(C$5:C899,'Project List'!$F$5),"")</f>
        <v/>
      </c>
      <c r="C899" s="69">
        <v>12</v>
      </c>
      <c r="D899" s="69" t="s">
        <v>42</v>
      </c>
      <c r="E899" s="69">
        <v>10545</v>
      </c>
      <c r="F899" s="69" t="s">
        <v>689</v>
      </c>
      <c r="G899" s="69" t="s">
        <v>121</v>
      </c>
      <c r="H899" s="69" t="s">
        <v>8</v>
      </c>
    </row>
    <row r="900" spans="2:8" hidden="1" x14ac:dyDescent="0.25">
      <c r="B900" s="69" t="str">
        <f>IF(C:C='Project List'!$F$5, COUNTIF(C$5:C900,'Project List'!$F$5),"")</f>
        <v/>
      </c>
      <c r="C900" s="69">
        <v>12</v>
      </c>
      <c r="D900" s="69" t="s">
        <v>42</v>
      </c>
      <c r="E900" s="69">
        <v>8686</v>
      </c>
      <c r="F900" s="69" t="s">
        <v>690</v>
      </c>
      <c r="G900" s="69" t="s">
        <v>116</v>
      </c>
      <c r="H900" s="69" t="s">
        <v>8</v>
      </c>
    </row>
    <row r="901" spans="2:8" hidden="1" x14ac:dyDescent="0.25">
      <c r="B901" s="69" t="str">
        <f>IF(C:C='Project List'!$F$5, COUNTIF(C$5:C901,'Project List'!$F$5),"")</f>
        <v/>
      </c>
      <c r="C901" s="69">
        <v>12</v>
      </c>
      <c r="D901" s="69" t="s">
        <v>42</v>
      </c>
      <c r="E901" s="69">
        <v>10711</v>
      </c>
      <c r="F901" s="69" t="s">
        <v>691</v>
      </c>
      <c r="G901" s="69" t="s">
        <v>119</v>
      </c>
      <c r="H901" s="69" t="s">
        <v>3</v>
      </c>
    </row>
    <row r="902" spans="2:8" hidden="1" x14ac:dyDescent="0.25">
      <c r="B902" s="69" t="str">
        <f>IF(C:C='Project List'!$F$5, COUNTIF(C$5:C902,'Project List'!$F$5),"")</f>
        <v/>
      </c>
      <c r="C902" s="69">
        <v>12</v>
      </c>
      <c r="D902" s="69" t="s">
        <v>42</v>
      </c>
      <c r="E902" s="69">
        <v>9023</v>
      </c>
      <c r="F902" s="69" t="s">
        <v>692</v>
      </c>
      <c r="G902" s="69" t="s">
        <v>168</v>
      </c>
      <c r="H902" s="69" t="s">
        <v>3</v>
      </c>
    </row>
    <row r="903" spans="2:8" hidden="1" x14ac:dyDescent="0.25">
      <c r="B903" s="69" t="str">
        <f>IF(C:C='Project List'!$F$5, COUNTIF(C$5:C903,'Project List'!$F$5),"")</f>
        <v/>
      </c>
      <c r="C903" s="69">
        <v>12</v>
      </c>
      <c r="D903" s="69" t="s">
        <v>42</v>
      </c>
      <c r="E903" s="69">
        <v>9195</v>
      </c>
      <c r="F903" s="69" t="s">
        <v>693</v>
      </c>
      <c r="G903" s="69" t="s">
        <v>126</v>
      </c>
      <c r="H903" s="69" t="s">
        <v>3</v>
      </c>
    </row>
    <row r="904" spans="2:8" hidden="1" x14ac:dyDescent="0.25">
      <c r="B904" s="69" t="str">
        <f>IF(C:C='Project List'!$F$5, COUNTIF(C$5:C904,'Project List'!$F$5),"")</f>
        <v/>
      </c>
      <c r="C904" s="69">
        <v>12</v>
      </c>
      <c r="D904" s="69" t="s">
        <v>42</v>
      </c>
      <c r="E904" s="69">
        <v>8911</v>
      </c>
      <c r="F904" s="69" t="s">
        <v>694</v>
      </c>
      <c r="G904" s="69" t="s">
        <v>119</v>
      </c>
      <c r="H904" s="69" t="s">
        <v>3</v>
      </c>
    </row>
    <row r="905" spans="2:8" hidden="1" x14ac:dyDescent="0.25">
      <c r="B905" s="69" t="str">
        <f>IF(C:C='Project List'!$F$5, COUNTIF(C$5:C905,'Project List'!$F$5),"")</f>
        <v/>
      </c>
      <c r="C905" s="69">
        <v>12</v>
      </c>
      <c r="D905" s="69" t="s">
        <v>42</v>
      </c>
      <c r="E905" s="69">
        <v>9196</v>
      </c>
      <c r="F905" s="69" t="s">
        <v>695</v>
      </c>
      <c r="G905" s="69" t="s">
        <v>126</v>
      </c>
      <c r="H905" s="69" t="s">
        <v>122</v>
      </c>
    </row>
    <row r="906" spans="2:8" hidden="1" x14ac:dyDescent="0.25">
      <c r="B906" s="69" t="str">
        <f>IF(C:C='Project List'!$F$5, COUNTIF(C$5:C906,'Project List'!$F$5),"")</f>
        <v/>
      </c>
      <c r="C906" s="69">
        <v>12</v>
      </c>
      <c r="D906" s="69" t="s">
        <v>42</v>
      </c>
      <c r="E906" s="69">
        <v>8913</v>
      </c>
      <c r="F906" s="69" t="s">
        <v>696</v>
      </c>
      <c r="G906" s="69" t="s">
        <v>119</v>
      </c>
      <c r="H906" s="69" t="s">
        <v>3</v>
      </c>
    </row>
    <row r="907" spans="2:8" hidden="1" x14ac:dyDescent="0.25">
      <c r="B907" s="69" t="str">
        <f>IF(C:C='Project List'!$F$5, COUNTIF(C$5:C907,'Project List'!$F$5),"")</f>
        <v/>
      </c>
      <c r="C907" s="69">
        <v>12</v>
      </c>
      <c r="D907" s="69" t="s">
        <v>42</v>
      </c>
      <c r="E907" s="69">
        <v>9197</v>
      </c>
      <c r="F907" s="69" t="s">
        <v>697</v>
      </c>
      <c r="G907" s="69" t="s">
        <v>126</v>
      </c>
      <c r="H907" s="69" t="s">
        <v>3</v>
      </c>
    </row>
    <row r="908" spans="2:8" hidden="1" x14ac:dyDescent="0.25">
      <c r="B908" s="69" t="str">
        <f>IF(C:C='Project List'!$F$5, COUNTIF(C$5:C908,'Project List'!$F$5),"")</f>
        <v/>
      </c>
      <c r="C908" s="69">
        <v>12</v>
      </c>
      <c r="D908" s="69" t="s">
        <v>42</v>
      </c>
      <c r="E908" s="69">
        <v>8647</v>
      </c>
      <c r="F908" s="69" t="s">
        <v>698</v>
      </c>
      <c r="G908" s="69" t="s">
        <v>116</v>
      </c>
      <c r="H908" s="69" t="s">
        <v>1217</v>
      </c>
    </row>
    <row r="909" spans="2:8" hidden="1" x14ac:dyDescent="0.25">
      <c r="B909" s="69" t="str">
        <f>IF(C:C='Project List'!$F$5, COUNTIF(C$5:C909,'Project List'!$F$5),"")</f>
        <v/>
      </c>
      <c r="C909" s="69">
        <v>12</v>
      </c>
      <c r="D909" s="69" t="s">
        <v>42</v>
      </c>
      <c r="E909" s="69">
        <v>8934</v>
      </c>
      <c r="F909" s="69" t="s">
        <v>699</v>
      </c>
      <c r="G909" s="69" t="s">
        <v>119</v>
      </c>
      <c r="H909" s="69" t="s">
        <v>3</v>
      </c>
    </row>
    <row r="910" spans="2:8" hidden="1" x14ac:dyDescent="0.25">
      <c r="B910" s="69" t="str">
        <f>IF(C:C='Project List'!$F$5, COUNTIF(C$5:C910,'Project List'!$F$5),"")</f>
        <v/>
      </c>
      <c r="C910" s="69">
        <v>12</v>
      </c>
      <c r="D910" s="69" t="s">
        <v>42</v>
      </c>
      <c r="E910" s="69">
        <v>8951</v>
      </c>
      <c r="F910" s="69" t="s">
        <v>700</v>
      </c>
      <c r="G910" s="69" t="s">
        <v>119</v>
      </c>
      <c r="H910" s="69" t="s">
        <v>3</v>
      </c>
    </row>
    <row r="911" spans="2:8" hidden="1" x14ac:dyDescent="0.25">
      <c r="B911" s="69" t="str">
        <f>IF(C:C='Project List'!$F$5, COUNTIF(C$5:C911,'Project List'!$F$5),"")</f>
        <v/>
      </c>
      <c r="C911" s="69">
        <v>12</v>
      </c>
      <c r="D911" s="69" t="s">
        <v>42</v>
      </c>
      <c r="E911" s="69">
        <v>9198</v>
      </c>
      <c r="F911" s="69" t="s">
        <v>701</v>
      </c>
      <c r="G911" s="69" t="s">
        <v>126</v>
      </c>
      <c r="H911" s="69" t="s">
        <v>3</v>
      </c>
    </row>
    <row r="912" spans="2:8" hidden="1" x14ac:dyDescent="0.25">
      <c r="B912" s="69" t="str">
        <f>IF(C:C='Project List'!$F$5, COUNTIF(C$5:C912,'Project List'!$F$5),"")</f>
        <v/>
      </c>
      <c r="C912" s="69">
        <v>12</v>
      </c>
      <c r="D912" s="69" t="s">
        <v>42</v>
      </c>
      <c r="E912" s="69">
        <v>8689</v>
      </c>
      <c r="F912" s="69" t="s">
        <v>702</v>
      </c>
      <c r="G912" s="69" t="s">
        <v>116</v>
      </c>
      <c r="H912" s="69" t="s">
        <v>3</v>
      </c>
    </row>
    <row r="913" spans="2:8" hidden="1" x14ac:dyDescent="0.25">
      <c r="B913" s="69" t="str">
        <f>IF(C:C='Project List'!$F$5, COUNTIF(C$5:C913,'Project List'!$F$5),"")</f>
        <v/>
      </c>
      <c r="C913" s="69">
        <v>12</v>
      </c>
      <c r="D913" s="69" t="s">
        <v>42</v>
      </c>
      <c r="E913" s="69">
        <v>10547</v>
      </c>
      <c r="F913" s="69" t="s">
        <v>703</v>
      </c>
      <c r="G913" s="69" t="s">
        <v>121</v>
      </c>
      <c r="H913" s="69" t="s">
        <v>8</v>
      </c>
    </row>
    <row r="914" spans="2:8" hidden="1" x14ac:dyDescent="0.25">
      <c r="B914" s="69" t="str">
        <f>IF(C:C='Project List'!$F$5, COUNTIF(C$5:C914,'Project List'!$F$5),"")</f>
        <v/>
      </c>
      <c r="C914" s="69">
        <v>12</v>
      </c>
      <c r="D914" s="69" t="s">
        <v>42</v>
      </c>
      <c r="E914" s="69">
        <v>9024</v>
      </c>
      <c r="F914" s="69" t="s">
        <v>704</v>
      </c>
      <c r="G914" s="69" t="s">
        <v>126</v>
      </c>
      <c r="H914" s="69" t="s">
        <v>3</v>
      </c>
    </row>
    <row r="915" spans="2:8" hidden="1" x14ac:dyDescent="0.25">
      <c r="B915" s="69" t="str">
        <f>IF(C:C='Project List'!$F$5, COUNTIF(C$5:C915,'Project List'!$F$5),"")</f>
        <v/>
      </c>
      <c r="C915" s="69">
        <v>12</v>
      </c>
      <c r="D915" s="69" t="s">
        <v>42</v>
      </c>
      <c r="E915" s="69">
        <v>8690</v>
      </c>
      <c r="F915" s="69" t="s">
        <v>705</v>
      </c>
      <c r="G915" s="69" t="s">
        <v>116</v>
      </c>
      <c r="H915" s="69" t="s">
        <v>3</v>
      </c>
    </row>
    <row r="916" spans="2:8" hidden="1" x14ac:dyDescent="0.25">
      <c r="B916" s="69" t="str">
        <f>IF(C:C='Project List'!$F$5, COUNTIF(C$5:C916,'Project List'!$F$5),"")</f>
        <v/>
      </c>
      <c r="C916" s="69">
        <v>12</v>
      </c>
      <c r="D916" s="69" t="s">
        <v>42</v>
      </c>
      <c r="E916" s="69">
        <v>8748</v>
      </c>
      <c r="F916" s="69" t="s">
        <v>1231</v>
      </c>
      <c r="G916" s="69" t="s">
        <v>124</v>
      </c>
      <c r="H916" s="69" t="s">
        <v>839</v>
      </c>
    </row>
    <row r="917" spans="2:8" hidden="1" x14ac:dyDescent="0.25">
      <c r="B917" s="69" t="str">
        <f>IF(C:C='Project List'!$F$5, COUNTIF(C$5:C917,'Project List'!$F$5),"")</f>
        <v/>
      </c>
      <c r="C917" s="69">
        <v>12</v>
      </c>
      <c r="D917" s="69" t="s">
        <v>42</v>
      </c>
      <c r="E917" s="69">
        <v>9199</v>
      </c>
      <c r="F917" s="69" t="s">
        <v>706</v>
      </c>
      <c r="G917" s="69" t="s">
        <v>126</v>
      </c>
      <c r="H917" s="69" t="s">
        <v>8</v>
      </c>
    </row>
    <row r="918" spans="2:8" hidden="1" x14ac:dyDescent="0.25">
      <c r="B918" s="69" t="str">
        <f>IF(C:C='Project List'!$F$5, COUNTIF(C$5:C918,'Project List'!$F$5),"")</f>
        <v/>
      </c>
      <c r="C918" s="69">
        <v>12</v>
      </c>
      <c r="D918" s="69" t="s">
        <v>42</v>
      </c>
      <c r="E918" s="69">
        <v>9025</v>
      </c>
      <c r="F918" s="69" t="s">
        <v>707</v>
      </c>
      <c r="G918" s="69" t="s">
        <v>168</v>
      </c>
      <c r="H918" s="69" t="s">
        <v>3</v>
      </c>
    </row>
    <row r="919" spans="2:8" hidden="1" x14ac:dyDescent="0.25">
      <c r="B919" s="69" t="str">
        <f>IF(C:C='Project List'!$F$5, COUNTIF(C$5:C919,'Project List'!$F$5),"")</f>
        <v/>
      </c>
      <c r="C919" s="69">
        <v>12</v>
      </c>
      <c r="D919" s="69" t="s">
        <v>42</v>
      </c>
      <c r="E919" s="69">
        <v>9200</v>
      </c>
      <c r="F919" s="69" t="s">
        <v>708</v>
      </c>
      <c r="G919" s="69" t="s">
        <v>126</v>
      </c>
      <c r="H919" s="69" t="s">
        <v>3</v>
      </c>
    </row>
    <row r="920" spans="2:8" hidden="1" x14ac:dyDescent="0.25">
      <c r="B920" s="69" t="str">
        <f>IF(C:C='Project List'!$F$5, COUNTIF(C$5:C920,'Project List'!$F$5),"")</f>
        <v/>
      </c>
      <c r="C920" s="69">
        <v>12</v>
      </c>
      <c r="D920" s="69" t="s">
        <v>42</v>
      </c>
      <c r="E920" s="69">
        <v>8914</v>
      </c>
      <c r="F920" s="69" t="s">
        <v>709</v>
      </c>
      <c r="G920" s="69" t="s">
        <v>119</v>
      </c>
      <c r="H920" s="69" t="s">
        <v>3</v>
      </c>
    </row>
    <row r="921" spans="2:8" hidden="1" x14ac:dyDescent="0.25">
      <c r="B921" s="69" t="str">
        <f>IF(C:C='Project List'!$F$5, COUNTIF(C$5:C921,'Project List'!$F$5),"")</f>
        <v/>
      </c>
      <c r="C921" s="69">
        <v>12</v>
      </c>
      <c r="D921" s="69" t="s">
        <v>42</v>
      </c>
      <c r="E921" s="69">
        <v>8916</v>
      </c>
      <c r="F921" s="69" t="s">
        <v>710</v>
      </c>
      <c r="G921" s="69" t="s">
        <v>119</v>
      </c>
      <c r="H921" s="69" t="s">
        <v>3</v>
      </c>
    </row>
    <row r="922" spans="2:8" hidden="1" x14ac:dyDescent="0.25">
      <c r="B922" s="69" t="str">
        <f>IF(C:C='Project List'!$F$5, COUNTIF(C$5:C922,'Project List'!$F$5),"")</f>
        <v/>
      </c>
      <c r="C922" s="69">
        <v>12</v>
      </c>
      <c r="D922" s="69" t="s">
        <v>42</v>
      </c>
      <c r="E922" s="69">
        <v>8749</v>
      </c>
      <c r="F922" s="69" t="s">
        <v>711</v>
      </c>
      <c r="G922" s="69" t="s">
        <v>124</v>
      </c>
      <c r="H922" s="69" t="s">
        <v>3</v>
      </c>
    </row>
    <row r="923" spans="2:8" hidden="1" x14ac:dyDescent="0.25">
      <c r="B923" s="69" t="str">
        <f>IF(C:C='Project List'!$F$5, COUNTIF(C$5:C923,'Project List'!$F$5),"")</f>
        <v/>
      </c>
      <c r="C923" s="69">
        <v>12</v>
      </c>
      <c r="D923" s="69" t="s">
        <v>42</v>
      </c>
      <c r="E923" s="69">
        <v>8693</v>
      </c>
      <c r="F923" s="69" t="s">
        <v>712</v>
      </c>
      <c r="G923" s="69" t="s">
        <v>116</v>
      </c>
      <c r="H923" s="69" t="s">
        <v>3</v>
      </c>
    </row>
    <row r="924" spans="2:8" hidden="1" x14ac:dyDescent="0.25">
      <c r="B924" s="69" t="str">
        <f>IF(C:C='Project List'!$F$5, COUNTIF(C$5:C924,'Project List'!$F$5),"")</f>
        <v/>
      </c>
      <c r="C924" s="69">
        <v>12</v>
      </c>
      <c r="D924" s="69" t="s">
        <v>42</v>
      </c>
      <c r="E924" s="69">
        <v>8694</v>
      </c>
      <c r="F924" s="69" t="s">
        <v>713</v>
      </c>
      <c r="G924" s="69" t="s">
        <v>116</v>
      </c>
      <c r="H924" s="69" t="s">
        <v>3</v>
      </c>
    </row>
    <row r="925" spans="2:8" hidden="1" x14ac:dyDescent="0.25">
      <c r="B925" s="69" t="str">
        <f>IF(C:C='Project List'!$F$5, COUNTIF(C$5:C925,'Project List'!$F$5),"")</f>
        <v/>
      </c>
      <c r="C925" s="69">
        <v>12</v>
      </c>
      <c r="D925" s="69" t="s">
        <v>42</v>
      </c>
      <c r="E925" s="69">
        <v>8356</v>
      </c>
      <c r="F925" s="69" t="s">
        <v>714</v>
      </c>
      <c r="G925" s="69" t="s">
        <v>121</v>
      </c>
      <c r="H925" s="69" t="s">
        <v>8</v>
      </c>
    </row>
    <row r="926" spans="2:8" hidden="1" x14ac:dyDescent="0.25">
      <c r="B926" s="69" t="str">
        <f>IF(C:C='Project List'!$F$5, COUNTIF(C$5:C926,'Project List'!$F$5),"")</f>
        <v/>
      </c>
      <c r="C926" s="69">
        <v>12</v>
      </c>
      <c r="D926" s="69" t="s">
        <v>42</v>
      </c>
      <c r="E926" s="69">
        <v>8696</v>
      </c>
      <c r="F926" s="69" t="s">
        <v>715</v>
      </c>
      <c r="G926" s="69" t="s">
        <v>116</v>
      </c>
      <c r="H926" s="69" t="s">
        <v>3</v>
      </c>
    </row>
    <row r="927" spans="2:8" hidden="1" x14ac:dyDescent="0.25">
      <c r="B927" s="69" t="str">
        <f>IF(C:C='Project List'!$F$5, COUNTIF(C$5:C927,'Project List'!$F$5),"")</f>
        <v/>
      </c>
      <c r="C927" s="69">
        <v>12</v>
      </c>
      <c r="D927" s="69" t="s">
        <v>42</v>
      </c>
      <c r="E927" s="69">
        <v>8926</v>
      </c>
      <c r="F927" s="69" t="s">
        <v>716</v>
      </c>
      <c r="G927" s="69" t="s">
        <v>119</v>
      </c>
      <c r="H927" s="69" t="s">
        <v>8</v>
      </c>
    </row>
    <row r="928" spans="2:8" hidden="1" x14ac:dyDescent="0.25">
      <c r="B928" s="69" t="str">
        <f>IF(C:C='Project List'!$F$5, COUNTIF(C$5:C928,'Project List'!$F$5),"")</f>
        <v/>
      </c>
      <c r="C928" s="69">
        <v>12</v>
      </c>
      <c r="D928" s="69" t="s">
        <v>42</v>
      </c>
      <c r="E928" s="69">
        <v>8927</v>
      </c>
      <c r="F928" s="69" t="s">
        <v>717</v>
      </c>
      <c r="G928" s="69" t="s">
        <v>119</v>
      </c>
      <c r="H928" s="69" t="s">
        <v>3</v>
      </c>
    </row>
    <row r="929" spans="2:8" hidden="1" x14ac:dyDescent="0.25">
      <c r="B929" s="69" t="str">
        <f>IF(C:C='Project List'!$F$5, COUNTIF(C$5:C929,'Project List'!$F$5),"")</f>
        <v/>
      </c>
      <c r="C929" s="69">
        <v>12</v>
      </c>
      <c r="D929" s="69" t="s">
        <v>42</v>
      </c>
      <c r="E929" s="69">
        <v>8697</v>
      </c>
      <c r="F929" s="69" t="s">
        <v>718</v>
      </c>
      <c r="G929" s="69" t="s">
        <v>116</v>
      </c>
      <c r="H929" s="69" t="s">
        <v>8</v>
      </c>
    </row>
    <row r="930" spans="2:8" hidden="1" x14ac:dyDescent="0.25">
      <c r="B930" s="69" t="str">
        <f>IF(C:C='Project List'!$F$5, COUNTIF(C$5:C930,'Project List'!$F$5),"")</f>
        <v/>
      </c>
      <c r="C930" s="69">
        <v>12</v>
      </c>
      <c r="D930" s="69" t="s">
        <v>42</v>
      </c>
      <c r="E930" s="69">
        <v>8698</v>
      </c>
      <c r="F930" s="69" t="s">
        <v>719</v>
      </c>
      <c r="G930" s="69" t="s">
        <v>116</v>
      </c>
      <c r="H930" s="69" t="s">
        <v>3</v>
      </c>
    </row>
    <row r="931" spans="2:8" hidden="1" x14ac:dyDescent="0.25">
      <c r="B931" s="69" t="str">
        <f>IF(C:C='Project List'!$F$5, COUNTIF(C$5:C931,'Project List'!$F$5),"")</f>
        <v/>
      </c>
      <c r="C931" s="69">
        <v>12</v>
      </c>
      <c r="D931" s="69" t="s">
        <v>42</v>
      </c>
      <c r="E931" s="69">
        <v>8515</v>
      </c>
      <c r="F931" s="69" t="s">
        <v>720</v>
      </c>
      <c r="G931" s="69" t="s">
        <v>121</v>
      </c>
      <c r="H931" s="69" t="s">
        <v>3</v>
      </c>
    </row>
    <row r="932" spans="2:8" hidden="1" x14ac:dyDescent="0.25">
      <c r="B932" s="69" t="str">
        <f>IF(C:C='Project List'!$F$5, COUNTIF(C$5:C932,'Project List'!$F$5),"")</f>
        <v/>
      </c>
      <c r="C932" s="69">
        <v>12</v>
      </c>
      <c r="D932" s="69" t="s">
        <v>42</v>
      </c>
      <c r="E932" s="69">
        <v>8928</v>
      </c>
      <c r="F932" s="69" t="s">
        <v>721</v>
      </c>
      <c r="G932" s="69" t="s">
        <v>119</v>
      </c>
      <c r="H932" s="69" t="s">
        <v>3</v>
      </c>
    </row>
    <row r="933" spans="2:8" hidden="1" x14ac:dyDescent="0.25">
      <c r="B933" s="69" t="str">
        <f>IF(C:C='Project List'!$F$5, COUNTIF(C$5:C933,'Project List'!$F$5),"")</f>
        <v/>
      </c>
      <c r="C933" s="69">
        <v>12</v>
      </c>
      <c r="D933" s="69" t="s">
        <v>42</v>
      </c>
      <c r="E933" s="69">
        <v>8517</v>
      </c>
      <c r="F933" s="69" t="s">
        <v>722</v>
      </c>
      <c r="G933" s="69" t="s">
        <v>121</v>
      </c>
      <c r="H933" s="69" t="s">
        <v>8</v>
      </c>
    </row>
    <row r="934" spans="2:8" hidden="1" x14ac:dyDescent="0.25">
      <c r="B934" s="69" t="str">
        <f>IF(C:C='Project List'!$F$5, COUNTIF(C$5:C934,'Project List'!$F$5),"")</f>
        <v/>
      </c>
      <c r="C934" s="69">
        <v>12</v>
      </c>
      <c r="D934" s="69" t="s">
        <v>42</v>
      </c>
      <c r="E934" s="69">
        <v>8699</v>
      </c>
      <c r="F934" s="69" t="s">
        <v>723</v>
      </c>
      <c r="G934" s="69" t="s">
        <v>116</v>
      </c>
      <c r="H934" s="69" t="s">
        <v>3</v>
      </c>
    </row>
    <row r="935" spans="2:8" hidden="1" x14ac:dyDescent="0.25">
      <c r="B935" s="69" t="str">
        <f>IF(C:C='Project List'!$F$5, COUNTIF(C$5:C935,'Project List'!$F$5),"")</f>
        <v/>
      </c>
      <c r="C935" s="69">
        <v>12</v>
      </c>
      <c r="D935" s="69" t="s">
        <v>42</v>
      </c>
      <c r="E935" s="69">
        <v>8750</v>
      </c>
      <c r="F935" s="69" t="s">
        <v>724</v>
      </c>
      <c r="G935" s="69" t="s">
        <v>121</v>
      </c>
      <c r="H935" s="69" t="s">
        <v>8</v>
      </c>
    </row>
    <row r="936" spans="2:8" hidden="1" x14ac:dyDescent="0.25">
      <c r="B936" s="69" t="str">
        <f>IF(C:C='Project List'!$F$5, COUNTIF(C$5:C936,'Project List'!$F$5),"")</f>
        <v/>
      </c>
      <c r="C936" s="69">
        <v>12</v>
      </c>
      <c r="D936" s="69" t="s">
        <v>42</v>
      </c>
      <c r="E936" s="69">
        <v>8751</v>
      </c>
      <c r="F936" s="69" t="s">
        <v>725</v>
      </c>
      <c r="G936" s="69" t="s">
        <v>124</v>
      </c>
      <c r="H936" s="69" t="s">
        <v>3</v>
      </c>
    </row>
    <row r="937" spans="2:8" hidden="1" x14ac:dyDescent="0.25">
      <c r="B937" s="69" t="str">
        <f>IF(C:C='Project List'!$F$5, COUNTIF(C$5:C937,'Project List'!$F$5),"")</f>
        <v/>
      </c>
      <c r="C937" s="69">
        <v>12</v>
      </c>
      <c r="D937" s="69" t="s">
        <v>42</v>
      </c>
      <c r="E937" s="69">
        <v>9201</v>
      </c>
      <c r="F937" s="69" t="s">
        <v>726</v>
      </c>
      <c r="G937" s="69" t="s">
        <v>126</v>
      </c>
      <c r="H937" s="69" t="s">
        <v>8</v>
      </c>
    </row>
    <row r="938" spans="2:8" hidden="1" x14ac:dyDescent="0.25">
      <c r="B938" s="69" t="str">
        <f>IF(C:C='Project List'!$F$5, COUNTIF(C$5:C938,'Project List'!$F$5),"")</f>
        <v/>
      </c>
      <c r="C938" s="69">
        <v>12</v>
      </c>
      <c r="D938" s="69" t="s">
        <v>42</v>
      </c>
      <c r="E938" s="69">
        <v>8700</v>
      </c>
      <c r="F938" s="69" t="s">
        <v>727</v>
      </c>
      <c r="G938" s="69" t="s">
        <v>116</v>
      </c>
      <c r="H938" s="69" t="s">
        <v>3</v>
      </c>
    </row>
    <row r="939" spans="2:8" hidden="1" x14ac:dyDescent="0.25">
      <c r="B939" s="69" t="str">
        <f>IF(C:C='Project List'!$F$5, COUNTIF(C$5:C939,'Project List'!$F$5),"")</f>
        <v/>
      </c>
      <c r="C939" s="69">
        <v>12</v>
      </c>
      <c r="D939" s="69" t="s">
        <v>42</v>
      </c>
      <c r="E939" s="69">
        <v>9582</v>
      </c>
      <c r="F939" s="69" t="s">
        <v>728</v>
      </c>
      <c r="G939" s="69" t="s">
        <v>168</v>
      </c>
      <c r="H939" s="69" t="s">
        <v>3</v>
      </c>
    </row>
    <row r="940" spans="2:8" hidden="1" x14ac:dyDescent="0.25">
      <c r="B940" s="69" t="str">
        <f>IF(C:C='Project List'!$F$5, COUNTIF(C$5:C940,'Project List'!$F$5),"")</f>
        <v/>
      </c>
      <c r="C940" s="69">
        <v>12</v>
      </c>
      <c r="D940" s="69" t="s">
        <v>42</v>
      </c>
      <c r="E940" s="69">
        <v>8929</v>
      </c>
      <c r="F940" s="69" t="s">
        <v>729</v>
      </c>
      <c r="G940" s="69" t="s">
        <v>119</v>
      </c>
      <c r="H940" s="69" t="s">
        <v>8</v>
      </c>
    </row>
    <row r="941" spans="2:8" hidden="1" x14ac:dyDescent="0.25">
      <c r="B941" s="69" t="str">
        <f>IF(C:C='Project List'!$F$5, COUNTIF(C$5:C941,'Project List'!$F$5),"")</f>
        <v/>
      </c>
      <c r="C941" s="69">
        <v>12</v>
      </c>
      <c r="D941" s="69" t="s">
        <v>42</v>
      </c>
      <c r="E941" s="69">
        <v>8930</v>
      </c>
      <c r="F941" s="69" t="s">
        <v>730</v>
      </c>
      <c r="G941" s="69" t="s">
        <v>119</v>
      </c>
      <c r="H941" s="69" t="s">
        <v>3</v>
      </c>
    </row>
    <row r="942" spans="2:8" hidden="1" x14ac:dyDescent="0.25">
      <c r="B942" s="69" t="str">
        <f>IF(C:C='Project List'!$F$5, COUNTIF(C$5:C942,'Project List'!$F$5),"")</f>
        <v/>
      </c>
      <c r="C942" s="69">
        <v>12</v>
      </c>
      <c r="D942" s="69" t="s">
        <v>42</v>
      </c>
      <c r="E942" s="69">
        <v>8931</v>
      </c>
      <c r="F942" s="69" t="s">
        <v>731</v>
      </c>
      <c r="G942" s="69" t="s">
        <v>119</v>
      </c>
      <c r="H942" s="69" t="s">
        <v>3</v>
      </c>
    </row>
    <row r="943" spans="2:8" hidden="1" x14ac:dyDescent="0.25">
      <c r="B943" s="69" t="str">
        <f>IF(C:C='Project List'!$F$5, COUNTIF(C$5:C943,'Project List'!$F$5),"")</f>
        <v/>
      </c>
      <c r="C943" s="69">
        <v>12</v>
      </c>
      <c r="D943" s="69" t="s">
        <v>42</v>
      </c>
      <c r="E943" s="69">
        <v>8518</v>
      </c>
      <c r="F943" s="69" t="s">
        <v>732</v>
      </c>
      <c r="G943" s="69" t="s">
        <v>121</v>
      </c>
      <c r="H943" s="69" t="s">
        <v>3</v>
      </c>
    </row>
    <row r="944" spans="2:8" hidden="1" x14ac:dyDescent="0.25">
      <c r="B944" s="69" t="str">
        <f>IF(C:C='Project List'!$F$5, COUNTIF(C$5:C944,'Project List'!$F$5),"")</f>
        <v/>
      </c>
      <c r="C944" s="69">
        <v>12</v>
      </c>
      <c r="D944" s="69" t="s">
        <v>42</v>
      </c>
      <c r="E944" s="69">
        <v>8519</v>
      </c>
      <c r="F944" s="69" t="s">
        <v>733</v>
      </c>
      <c r="G944" s="69" t="s">
        <v>121</v>
      </c>
      <c r="H944" s="69" t="s">
        <v>3</v>
      </c>
    </row>
    <row r="945" spans="2:8" hidden="1" x14ac:dyDescent="0.25">
      <c r="B945" s="69" t="str">
        <f>IF(C:C='Project List'!$F$5, COUNTIF(C$5:C945,'Project List'!$F$5),"")</f>
        <v/>
      </c>
      <c r="C945" s="69">
        <v>12</v>
      </c>
      <c r="D945" s="69" t="s">
        <v>42</v>
      </c>
      <c r="E945" s="69">
        <v>24181</v>
      </c>
      <c r="F945" s="69" t="s">
        <v>734</v>
      </c>
      <c r="G945" s="69" t="s">
        <v>121</v>
      </c>
      <c r="H945" s="69" t="s">
        <v>3</v>
      </c>
    </row>
    <row r="946" spans="2:8" hidden="1" x14ac:dyDescent="0.25">
      <c r="B946" s="69" t="str">
        <f>IF(C:C='Project List'!$F$5, COUNTIF(C$5:C946,'Project List'!$F$5),"")</f>
        <v/>
      </c>
      <c r="C946" s="69">
        <v>12</v>
      </c>
      <c r="D946" s="69" t="s">
        <v>42</v>
      </c>
      <c r="E946" s="69">
        <v>9028</v>
      </c>
      <c r="F946" s="69" t="s">
        <v>735</v>
      </c>
      <c r="G946" s="69" t="s">
        <v>168</v>
      </c>
      <c r="H946" s="69" t="s">
        <v>3</v>
      </c>
    </row>
    <row r="947" spans="2:8" hidden="1" x14ac:dyDescent="0.25">
      <c r="B947" s="69" t="str">
        <f>IF(C:C='Project List'!$F$5, COUNTIF(C$5:C947,'Project List'!$F$5),"")</f>
        <v/>
      </c>
      <c r="C947" s="69">
        <v>12</v>
      </c>
      <c r="D947" s="69" t="s">
        <v>42</v>
      </c>
      <c r="E947" s="69">
        <v>8932</v>
      </c>
      <c r="F947" s="69" t="s">
        <v>736</v>
      </c>
      <c r="G947" s="69" t="s">
        <v>119</v>
      </c>
      <c r="H947" s="69" t="s">
        <v>3</v>
      </c>
    </row>
    <row r="948" spans="2:8" hidden="1" x14ac:dyDescent="0.25">
      <c r="B948" s="69" t="str">
        <f>IF(C:C='Project List'!$F$5, COUNTIF(C$5:C948,'Project List'!$F$5),"")</f>
        <v/>
      </c>
      <c r="C948" s="69">
        <v>12</v>
      </c>
      <c r="D948" s="69" t="s">
        <v>42</v>
      </c>
      <c r="E948" s="69">
        <v>8933</v>
      </c>
      <c r="F948" s="69" t="s">
        <v>737</v>
      </c>
      <c r="G948" s="69" t="s">
        <v>119</v>
      </c>
      <c r="H948" s="69" t="s">
        <v>3</v>
      </c>
    </row>
    <row r="949" spans="2:8" hidden="1" x14ac:dyDescent="0.25">
      <c r="B949" s="69" t="str">
        <f>IF(C:C='Project List'!$F$5, COUNTIF(C$5:C949,'Project List'!$F$5),"")</f>
        <v/>
      </c>
      <c r="C949" s="69">
        <v>12</v>
      </c>
      <c r="D949" s="69" t="s">
        <v>42</v>
      </c>
      <c r="E949" s="69">
        <v>8520</v>
      </c>
      <c r="F949" s="69" t="s">
        <v>738</v>
      </c>
      <c r="G949" s="69" t="s">
        <v>121</v>
      </c>
      <c r="H949" s="69" t="s">
        <v>3</v>
      </c>
    </row>
    <row r="950" spans="2:8" hidden="1" x14ac:dyDescent="0.25">
      <c r="B950" s="69" t="str">
        <f>IF(C:C='Project List'!$F$5, COUNTIF(C$5:C950,'Project List'!$F$5),"")</f>
        <v/>
      </c>
      <c r="C950" s="69">
        <v>12</v>
      </c>
      <c r="D950" s="69" t="s">
        <v>42</v>
      </c>
      <c r="E950" s="69">
        <v>9203</v>
      </c>
      <c r="F950" s="69" t="s">
        <v>739</v>
      </c>
      <c r="G950" s="69" t="s">
        <v>126</v>
      </c>
      <c r="H950" s="69" t="s">
        <v>8</v>
      </c>
    </row>
    <row r="951" spans="2:8" hidden="1" x14ac:dyDescent="0.25">
      <c r="B951" s="69" t="str">
        <f>IF(C:C='Project List'!$F$5, COUNTIF(C$5:C951,'Project List'!$F$5),"")</f>
        <v/>
      </c>
      <c r="C951" s="69">
        <v>12</v>
      </c>
      <c r="D951" s="69" t="s">
        <v>42</v>
      </c>
      <c r="E951" s="69">
        <v>8521</v>
      </c>
      <c r="F951" s="69" t="s">
        <v>740</v>
      </c>
      <c r="G951" s="69" t="s">
        <v>121</v>
      </c>
      <c r="H951" s="69" t="s">
        <v>3</v>
      </c>
    </row>
    <row r="952" spans="2:8" hidden="1" x14ac:dyDescent="0.25">
      <c r="B952" s="69" t="str">
        <f>IF(C:C='Project List'!$F$5, COUNTIF(C$5:C952,'Project List'!$F$5),"")</f>
        <v/>
      </c>
      <c r="C952" s="69">
        <v>12</v>
      </c>
      <c r="D952" s="69" t="s">
        <v>42</v>
      </c>
      <c r="E952" s="69">
        <v>8935</v>
      </c>
      <c r="F952" s="69" t="s">
        <v>741</v>
      </c>
      <c r="G952" s="69" t="s">
        <v>119</v>
      </c>
      <c r="H952" s="69" t="s">
        <v>3</v>
      </c>
    </row>
    <row r="953" spans="2:8" hidden="1" x14ac:dyDescent="0.25">
      <c r="B953" s="69" t="str">
        <f>IF(C:C='Project List'!$F$5, COUNTIF(C$5:C953,'Project List'!$F$5),"")</f>
        <v/>
      </c>
      <c r="C953" s="69">
        <v>12</v>
      </c>
      <c r="D953" s="69" t="s">
        <v>42</v>
      </c>
      <c r="E953" s="69">
        <v>9204</v>
      </c>
      <c r="F953" s="69" t="s">
        <v>742</v>
      </c>
      <c r="G953" s="69" t="s">
        <v>126</v>
      </c>
      <c r="H953" s="69" t="s">
        <v>3</v>
      </c>
    </row>
    <row r="954" spans="2:8" hidden="1" x14ac:dyDescent="0.25">
      <c r="B954" s="69" t="str">
        <f>IF(C:C='Project List'!$F$5, COUNTIF(C$5:C954,'Project List'!$F$5),"")</f>
        <v/>
      </c>
      <c r="C954" s="69">
        <v>12</v>
      </c>
      <c r="D954" s="69" t="s">
        <v>42</v>
      </c>
      <c r="E954" s="69">
        <v>9079</v>
      </c>
      <c r="F954" s="69" t="s">
        <v>743</v>
      </c>
      <c r="G954" s="69" t="s">
        <v>126</v>
      </c>
      <c r="H954" s="69" t="s">
        <v>3</v>
      </c>
    </row>
    <row r="955" spans="2:8" hidden="1" x14ac:dyDescent="0.25">
      <c r="B955" s="69" t="str">
        <f>IF(C:C='Project List'!$F$5, COUNTIF(C$5:C955,'Project List'!$F$5),"")</f>
        <v/>
      </c>
      <c r="C955" s="69">
        <v>12</v>
      </c>
      <c r="D955" s="69" t="s">
        <v>42</v>
      </c>
      <c r="E955" s="69">
        <v>9205</v>
      </c>
      <c r="F955" s="69" t="s">
        <v>744</v>
      </c>
      <c r="G955" s="69" t="s">
        <v>126</v>
      </c>
      <c r="H955" s="69" t="s">
        <v>839</v>
      </c>
    </row>
    <row r="956" spans="2:8" hidden="1" x14ac:dyDescent="0.25">
      <c r="B956" s="69" t="str">
        <f>IF(C:C='Project List'!$F$5, COUNTIF(C$5:C956,'Project List'!$F$5),"")</f>
        <v/>
      </c>
      <c r="C956" s="69">
        <v>12</v>
      </c>
      <c r="D956" s="69" t="s">
        <v>42</v>
      </c>
      <c r="E956" s="69">
        <v>8522</v>
      </c>
      <c r="F956" s="69" t="s">
        <v>745</v>
      </c>
      <c r="G956" s="69" t="s">
        <v>121</v>
      </c>
      <c r="H956" s="69" t="s">
        <v>3</v>
      </c>
    </row>
    <row r="957" spans="2:8" hidden="1" x14ac:dyDescent="0.25">
      <c r="B957" s="69" t="str">
        <f>IF(C:C='Project List'!$F$5, COUNTIF(C$5:C957,'Project List'!$F$5),"")</f>
        <v/>
      </c>
      <c r="C957" s="69">
        <v>12</v>
      </c>
      <c r="D957" s="69" t="s">
        <v>42</v>
      </c>
      <c r="E957" s="69">
        <v>24180</v>
      </c>
      <c r="F957" s="69" t="s">
        <v>746</v>
      </c>
      <c r="G957" s="69" t="s">
        <v>121</v>
      </c>
      <c r="H957" s="69" t="s">
        <v>3</v>
      </c>
    </row>
    <row r="958" spans="2:8" hidden="1" x14ac:dyDescent="0.25">
      <c r="B958" s="69" t="str">
        <f>IF(C:C='Project List'!$F$5, COUNTIF(C$5:C958,'Project List'!$F$5),"")</f>
        <v/>
      </c>
      <c r="C958" s="69">
        <v>12</v>
      </c>
      <c r="D958" s="69" t="s">
        <v>42</v>
      </c>
      <c r="E958" s="69">
        <v>9206</v>
      </c>
      <c r="F958" s="69" t="s">
        <v>747</v>
      </c>
      <c r="G958" s="69" t="s">
        <v>126</v>
      </c>
      <c r="H958" s="69" t="s">
        <v>3</v>
      </c>
    </row>
    <row r="959" spans="2:8" hidden="1" x14ac:dyDescent="0.25">
      <c r="B959" s="69" t="str">
        <f>IF(C:C='Project List'!$F$5, COUNTIF(C$5:C959,'Project List'!$F$5),"")</f>
        <v/>
      </c>
      <c r="C959" s="69">
        <v>12</v>
      </c>
      <c r="D959" s="69" t="s">
        <v>42</v>
      </c>
      <c r="E959" s="69">
        <v>8523</v>
      </c>
      <c r="F959" s="69" t="s">
        <v>748</v>
      </c>
      <c r="G959" s="69" t="s">
        <v>121</v>
      </c>
      <c r="H959" s="69" t="s">
        <v>3</v>
      </c>
    </row>
    <row r="960" spans="2:8" hidden="1" x14ac:dyDescent="0.25">
      <c r="B960" s="69" t="str">
        <f>IF(C:C='Project List'!$F$5, COUNTIF(C$5:C960,'Project List'!$F$5),"")</f>
        <v/>
      </c>
      <c r="C960" s="69">
        <v>12</v>
      </c>
      <c r="D960" s="69" t="s">
        <v>42</v>
      </c>
      <c r="E960" s="69">
        <v>8936</v>
      </c>
      <c r="F960" s="69" t="s">
        <v>749</v>
      </c>
      <c r="G960" s="69" t="s">
        <v>119</v>
      </c>
      <c r="H960" s="69" t="s">
        <v>8</v>
      </c>
    </row>
    <row r="961" spans="2:8" hidden="1" x14ac:dyDescent="0.25">
      <c r="B961" s="69" t="str">
        <f>IF(C:C='Project List'!$F$5, COUNTIF(C$5:C961,'Project List'!$F$5),"")</f>
        <v/>
      </c>
      <c r="C961" s="69">
        <v>12</v>
      </c>
      <c r="D961" s="69" t="s">
        <v>42</v>
      </c>
      <c r="E961" s="69">
        <v>8524</v>
      </c>
      <c r="F961" s="69" t="s">
        <v>750</v>
      </c>
      <c r="G961" s="69" t="s">
        <v>121</v>
      </c>
      <c r="H961" s="69" t="s">
        <v>3</v>
      </c>
    </row>
    <row r="962" spans="2:8" hidden="1" x14ac:dyDescent="0.25">
      <c r="B962" s="69" t="str">
        <f>IF(C:C='Project List'!$F$5, COUNTIF(C$5:C962,'Project List'!$F$5),"")</f>
        <v/>
      </c>
      <c r="C962" s="69">
        <v>12</v>
      </c>
      <c r="D962" s="69" t="s">
        <v>42</v>
      </c>
      <c r="E962" s="69">
        <v>8937</v>
      </c>
      <c r="F962" s="69" t="s">
        <v>751</v>
      </c>
      <c r="G962" s="69" t="s">
        <v>119</v>
      </c>
      <c r="H962" s="69" t="s">
        <v>8</v>
      </c>
    </row>
    <row r="963" spans="2:8" hidden="1" x14ac:dyDescent="0.25">
      <c r="B963" s="69" t="str">
        <f>IF(C:C='Project List'!$F$5, COUNTIF(C$5:C963,'Project List'!$F$5),"")</f>
        <v/>
      </c>
      <c r="C963" s="69">
        <v>12</v>
      </c>
      <c r="D963" s="69" t="s">
        <v>42</v>
      </c>
      <c r="E963" s="69">
        <v>8938</v>
      </c>
      <c r="F963" s="69" t="s">
        <v>752</v>
      </c>
      <c r="G963" s="69" t="s">
        <v>119</v>
      </c>
      <c r="H963" s="69" t="s">
        <v>3</v>
      </c>
    </row>
    <row r="964" spans="2:8" hidden="1" x14ac:dyDescent="0.25">
      <c r="B964" s="69" t="str">
        <f>IF(C:C='Project List'!$F$5, COUNTIF(C$5:C964,'Project List'!$F$5),"")</f>
        <v/>
      </c>
      <c r="C964" s="69">
        <v>12</v>
      </c>
      <c r="D964" s="69" t="s">
        <v>42</v>
      </c>
      <c r="E964" s="69">
        <v>9208</v>
      </c>
      <c r="F964" s="69" t="s">
        <v>753</v>
      </c>
      <c r="G964" s="69" t="s">
        <v>126</v>
      </c>
      <c r="H964" s="69" t="s">
        <v>3</v>
      </c>
    </row>
    <row r="965" spans="2:8" hidden="1" x14ac:dyDescent="0.25">
      <c r="B965" s="69" t="str">
        <f>IF(C:C='Project List'!$F$5, COUNTIF(C$5:C965,'Project List'!$F$5),"")</f>
        <v/>
      </c>
      <c r="C965" s="69">
        <v>12</v>
      </c>
      <c r="D965" s="69" t="s">
        <v>42</v>
      </c>
      <c r="E965" s="69">
        <v>8752</v>
      </c>
      <c r="F965" s="69" t="s">
        <v>754</v>
      </c>
      <c r="G965" s="69" t="s">
        <v>124</v>
      </c>
      <c r="H965" s="69" t="s">
        <v>8</v>
      </c>
    </row>
    <row r="966" spans="2:8" hidden="1" x14ac:dyDescent="0.25">
      <c r="B966" s="69" t="str">
        <f>IF(C:C='Project List'!$F$5, COUNTIF(C$5:C966,'Project List'!$F$5),"")</f>
        <v/>
      </c>
      <c r="C966" s="69">
        <v>12</v>
      </c>
      <c r="D966" s="69" t="s">
        <v>42</v>
      </c>
      <c r="E966" s="69">
        <v>25125</v>
      </c>
      <c r="F966" s="69" t="s">
        <v>755</v>
      </c>
      <c r="G966" s="69" t="s">
        <v>116</v>
      </c>
      <c r="H966" s="69" t="s">
        <v>8</v>
      </c>
    </row>
    <row r="967" spans="2:8" hidden="1" x14ac:dyDescent="0.25">
      <c r="B967" s="69" t="str">
        <f>IF(C:C='Project List'!$F$5, COUNTIF(C$5:C967,'Project List'!$F$5),"")</f>
        <v/>
      </c>
      <c r="C967" s="69">
        <v>12</v>
      </c>
      <c r="D967" s="69" t="s">
        <v>42</v>
      </c>
      <c r="E967" s="69">
        <v>9210</v>
      </c>
      <c r="F967" s="69" t="s">
        <v>756</v>
      </c>
      <c r="G967" s="69" t="s">
        <v>126</v>
      </c>
      <c r="H967" s="69" t="s">
        <v>8</v>
      </c>
    </row>
    <row r="968" spans="2:8" hidden="1" x14ac:dyDescent="0.25">
      <c r="B968" s="69" t="str">
        <f>IF(C:C='Project List'!$F$5, COUNTIF(C$5:C968,'Project List'!$F$5),"")</f>
        <v/>
      </c>
      <c r="C968" s="69">
        <v>12</v>
      </c>
      <c r="D968" s="69" t="s">
        <v>42</v>
      </c>
      <c r="E968" s="69">
        <v>9212</v>
      </c>
      <c r="F968" s="69" t="s">
        <v>757</v>
      </c>
      <c r="G968" s="69" t="s">
        <v>126</v>
      </c>
      <c r="H968" s="69" t="s">
        <v>8</v>
      </c>
    </row>
    <row r="969" spans="2:8" hidden="1" x14ac:dyDescent="0.25">
      <c r="B969" s="69" t="str">
        <f>IF(C:C='Project List'!$F$5, COUNTIF(C$5:C969,'Project List'!$F$5),"")</f>
        <v/>
      </c>
      <c r="C969" s="69">
        <v>12</v>
      </c>
      <c r="D969" s="69" t="s">
        <v>42</v>
      </c>
      <c r="E969" s="69">
        <v>9213</v>
      </c>
      <c r="F969" s="69" t="s">
        <v>758</v>
      </c>
      <c r="G969" s="69" t="s">
        <v>126</v>
      </c>
      <c r="H969" s="69" t="s">
        <v>3</v>
      </c>
    </row>
    <row r="970" spans="2:8" hidden="1" x14ac:dyDescent="0.25">
      <c r="B970" s="69" t="str">
        <f>IF(C:C='Project List'!$F$5, COUNTIF(C$5:C970,'Project List'!$F$5),"")</f>
        <v/>
      </c>
      <c r="C970" s="69">
        <v>12</v>
      </c>
      <c r="D970" s="69" t="s">
        <v>42</v>
      </c>
      <c r="E970" s="69">
        <v>9214</v>
      </c>
      <c r="F970" s="69" t="s">
        <v>759</v>
      </c>
      <c r="G970" s="69" t="s">
        <v>126</v>
      </c>
      <c r="H970" s="69" t="s">
        <v>3</v>
      </c>
    </row>
    <row r="971" spans="2:8" hidden="1" x14ac:dyDescent="0.25">
      <c r="B971" s="69" t="str">
        <f>IF(C:C='Project List'!$F$5, COUNTIF(C$5:C971,'Project List'!$F$5),"")</f>
        <v/>
      </c>
      <c r="C971" s="69">
        <v>12</v>
      </c>
      <c r="D971" s="69" t="s">
        <v>42</v>
      </c>
      <c r="E971" s="69">
        <v>9216</v>
      </c>
      <c r="F971" s="69" t="s">
        <v>760</v>
      </c>
      <c r="G971" s="69" t="s">
        <v>126</v>
      </c>
      <c r="H971" s="69" t="s">
        <v>3</v>
      </c>
    </row>
    <row r="972" spans="2:8" hidden="1" x14ac:dyDescent="0.25">
      <c r="B972" s="69" t="str">
        <f>IF(C:C='Project List'!$F$5, COUNTIF(C$5:C972,'Project List'!$F$5),"")</f>
        <v/>
      </c>
      <c r="C972" s="69">
        <v>13</v>
      </c>
      <c r="D972" s="69" t="s">
        <v>43</v>
      </c>
      <c r="E972" s="69">
        <v>660</v>
      </c>
      <c r="F972" s="69" t="s">
        <v>1232</v>
      </c>
      <c r="G972" s="69" t="s">
        <v>1233</v>
      </c>
      <c r="H972" s="69" t="s">
        <v>8</v>
      </c>
    </row>
    <row r="973" spans="2:8" hidden="1" x14ac:dyDescent="0.25">
      <c r="B973" s="69" t="str">
        <f>IF(C:C='Project List'!$F$5, COUNTIF(C$5:C973,'Project List'!$F$5),"")</f>
        <v/>
      </c>
      <c r="C973" s="69">
        <v>13</v>
      </c>
      <c r="D973" s="69" t="s">
        <v>43</v>
      </c>
      <c r="E973" s="69">
        <v>24</v>
      </c>
      <c r="F973" s="69" t="s">
        <v>1234</v>
      </c>
      <c r="G973" s="69" t="s">
        <v>1233</v>
      </c>
      <c r="H973" s="69" t="s">
        <v>3</v>
      </c>
    </row>
    <row r="974" spans="2:8" hidden="1" x14ac:dyDescent="0.25">
      <c r="B974" s="69" t="str">
        <f>IF(C:C='Project List'!$F$5, COUNTIF(C$5:C974,'Project List'!$F$5),"")</f>
        <v/>
      </c>
      <c r="C974" s="69">
        <v>13</v>
      </c>
      <c r="D974" s="69" t="s">
        <v>43</v>
      </c>
      <c r="E974" s="69">
        <v>5197</v>
      </c>
      <c r="F974" s="69" t="s">
        <v>1235</v>
      </c>
      <c r="G974" s="69" t="s">
        <v>1236</v>
      </c>
      <c r="H974" s="69" t="s">
        <v>8</v>
      </c>
    </row>
    <row r="975" spans="2:8" hidden="1" x14ac:dyDescent="0.25">
      <c r="B975" s="69" t="str">
        <f>IF(C:C='Project List'!$F$5, COUNTIF(C$5:C975,'Project List'!$F$5),"")</f>
        <v/>
      </c>
      <c r="C975" s="69">
        <v>13</v>
      </c>
      <c r="D975" s="69" t="s">
        <v>43</v>
      </c>
      <c r="E975" s="69">
        <v>9760</v>
      </c>
      <c r="F975" s="69" t="s">
        <v>1237</v>
      </c>
      <c r="G975" s="69" t="s">
        <v>1236</v>
      </c>
      <c r="H975" s="69" t="s">
        <v>3</v>
      </c>
    </row>
    <row r="976" spans="2:8" hidden="1" x14ac:dyDescent="0.25">
      <c r="B976" s="69" t="str">
        <f>IF(C:C='Project List'!$F$5, COUNTIF(C$5:C976,'Project List'!$F$5),"")</f>
        <v/>
      </c>
      <c r="C976" s="69">
        <v>13</v>
      </c>
      <c r="D976" s="69" t="s">
        <v>43</v>
      </c>
      <c r="E976" s="69">
        <v>9761</v>
      </c>
      <c r="F976" s="69" t="s">
        <v>1238</v>
      </c>
      <c r="G976" s="69" t="s">
        <v>1239</v>
      </c>
      <c r="H976" s="69" t="s">
        <v>3</v>
      </c>
    </row>
    <row r="977" spans="2:8" hidden="1" x14ac:dyDescent="0.25">
      <c r="B977" s="69" t="str">
        <f>IF(C:C='Project List'!$F$5, COUNTIF(C$5:C977,'Project List'!$F$5),"")</f>
        <v/>
      </c>
      <c r="C977" s="69">
        <v>13</v>
      </c>
      <c r="D977" s="69" t="s">
        <v>43</v>
      </c>
      <c r="E977" s="69">
        <v>25154</v>
      </c>
      <c r="F977" s="69" t="s">
        <v>1240</v>
      </c>
      <c r="G977" s="69" t="s">
        <v>1239</v>
      </c>
      <c r="H977" s="69" t="s">
        <v>1148</v>
      </c>
    </row>
    <row r="978" spans="2:8" hidden="1" x14ac:dyDescent="0.25">
      <c r="B978" s="69" t="str">
        <f>IF(C:C='Project List'!$F$5, COUNTIF(C$5:C978,'Project List'!$F$5),"")</f>
        <v/>
      </c>
      <c r="C978" s="69">
        <v>13</v>
      </c>
      <c r="D978" s="69" t="s">
        <v>43</v>
      </c>
      <c r="E978" s="69">
        <v>5209</v>
      </c>
      <c r="F978" s="69" t="s">
        <v>1241</v>
      </c>
      <c r="G978" s="69" t="s">
        <v>1242</v>
      </c>
      <c r="H978" s="69" t="s">
        <v>8</v>
      </c>
    </row>
    <row r="979" spans="2:8" hidden="1" x14ac:dyDescent="0.25">
      <c r="B979" s="69" t="str">
        <f>IF(C:C='Project List'!$F$5, COUNTIF(C$5:C979,'Project List'!$F$5),"")</f>
        <v/>
      </c>
      <c r="C979" s="69">
        <v>13</v>
      </c>
      <c r="D979" s="69" t="s">
        <v>43</v>
      </c>
      <c r="E979" s="69">
        <v>85</v>
      </c>
      <c r="F979" s="69" t="s">
        <v>1243</v>
      </c>
      <c r="G979" s="69" t="s">
        <v>1236</v>
      </c>
      <c r="H979" s="69" t="s">
        <v>3</v>
      </c>
    </row>
    <row r="980" spans="2:8" hidden="1" x14ac:dyDescent="0.25">
      <c r="B980" s="69" t="str">
        <f>IF(C:C='Project List'!$F$5, COUNTIF(C$5:C980,'Project List'!$F$5),"")</f>
        <v/>
      </c>
      <c r="C980" s="69">
        <v>13</v>
      </c>
      <c r="D980" s="69" t="s">
        <v>43</v>
      </c>
      <c r="E980" s="69">
        <v>147</v>
      </c>
      <c r="F980" s="69" t="s">
        <v>1244</v>
      </c>
      <c r="G980" s="69" t="s">
        <v>1239</v>
      </c>
      <c r="H980" s="69" t="s">
        <v>3</v>
      </c>
    </row>
    <row r="981" spans="2:8" hidden="1" x14ac:dyDescent="0.25">
      <c r="B981" s="69" t="str">
        <f>IF(C:C='Project List'!$F$5, COUNTIF(C$5:C981,'Project List'!$F$5),"")</f>
        <v/>
      </c>
      <c r="C981" s="69">
        <v>13</v>
      </c>
      <c r="D981" s="69" t="s">
        <v>43</v>
      </c>
      <c r="E981" s="69">
        <v>158</v>
      </c>
      <c r="F981" s="69" t="s">
        <v>1245</v>
      </c>
      <c r="G981" s="69" t="s">
        <v>1233</v>
      </c>
      <c r="H981" s="69" t="s">
        <v>3</v>
      </c>
    </row>
    <row r="982" spans="2:8" hidden="1" x14ac:dyDescent="0.25">
      <c r="B982" s="69" t="str">
        <f>IF(C:C='Project List'!$F$5, COUNTIF(C$5:C982,'Project List'!$F$5),"")</f>
        <v/>
      </c>
      <c r="C982" s="69">
        <v>13</v>
      </c>
      <c r="D982" s="69" t="s">
        <v>43</v>
      </c>
      <c r="E982" s="69">
        <v>159</v>
      </c>
      <c r="F982" s="69" t="s">
        <v>1246</v>
      </c>
      <c r="G982" s="69" t="s">
        <v>1247</v>
      </c>
      <c r="H982" s="69" t="s">
        <v>3</v>
      </c>
    </row>
    <row r="983" spans="2:8" hidden="1" x14ac:dyDescent="0.25">
      <c r="B983" s="69" t="str">
        <f>IF(C:C='Project List'!$F$5, COUNTIF(C$5:C983,'Project List'!$F$5),"")</f>
        <v/>
      </c>
      <c r="C983" s="69">
        <v>13</v>
      </c>
      <c r="D983" s="69" t="s">
        <v>43</v>
      </c>
      <c r="E983" s="69">
        <v>173</v>
      </c>
      <c r="F983" s="69" t="s">
        <v>1248</v>
      </c>
      <c r="G983" s="69" t="s">
        <v>1242</v>
      </c>
      <c r="H983" s="69" t="s">
        <v>3</v>
      </c>
    </row>
    <row r="984" spans="2:8" hidden="1" x14ac:dyDescent="0.25">
      <c r="B984" s="69" t="str">
        <f>IF(C:C='Project List'!$F$5, COUNTIF(C$5:C984,'Project List'!$F$5),"")</f>
        <v/>
      </c>
      <c r="C984" s="69">
        <v>13</v>
      </c>
      <c r="D984" s="69" t="s">
        <v>43</v>
      </c>
      <c r="E984" s="69">
        <v>11118</v>
      </c>
      <c r="F984" s="69" t="s">
        <v>1249</v>
      </c>
      <c r="G984" s="69" t="s">
        <v>1242</v>
      </c>
      <c r="H984" s="69" t="s">
        <v>3</v>
      </c>
    </row>
    <row r="985" spans="2:8" hidden="1" x14ac:dyDescent="0.25">
      <c r="B985" s="69" t="str">
        <f>IF(C:C='Project List'!$F$5, COUNTIF(C$5:C985,'Project List'!$F$5),"")</f>
        <v/>
      </c>
      <c r="C985" s="69">
        <v>13</v>
      </c>
      <c r="D985" s="69" t="s">
        <v>43</v>
      </c>
      <c r="E985" s="69">
        <v>10470</v>
      </c>
      <c r="F985" s="69" t="s">
        <v>1250</v>
      </c>
      <c r="G985" s="69" t="s">
        <v>1233</v>
      </c>
      <c r="H985" s="69" t="s">
        <v>3</v>
      </c>
    </row>
    <row r="986" spans="2:8" hidden="1" x14ac:dyDescent="0.25">
      <c r="B986" s="69" t="str">
        <f>IF(C:C='Project List'!$F$5, COUNTIF(C$5:C986,'Project List'!$F$5),"")</f>
        <v/>
      </c>
      <c r="C986" s="69">
        <v>13</v>
      </c>
      <c r="D986" s="69" t="s">
        <v>43</v>
      </c>
      <c r="E986" s="69">
        <v>5414</v>
      </c>
      <c r="F986" s="69" t="s">
        <v>1251</v>
      </c>
      <c r="G986" s="69" t="s">
        <v>1236</v>
      </c>
      <c r="H986" s="69" t="s">
        <v>3</v>
      </c>
    </row>
    <row r="987" spans="2:8" hidden="1" x14ac:dyDescent="0.25">
      <c r="B987" s="69" t="str">
        <f>IF(C:C='Project List'!$F$5, COUNTIF(C$5:C987,'Project List'!$F$5),"")</f>
        <v/>
      </c>
      <c r="C987" s="69">
        <v>13</v>
      </c>
      <c r="D987" s="69" t="s">
        <v>43</v>
      </c>
      <c r="E987" s="69">
        <v>5245</v>
      </c>
      <c r="F987" s="69" t="s">
        <v>1252</v>
      </c>
      <c r="G987" s="69" t="s">
        <v>1253</v>
      </c>
      <c r="H987" s="69" t="s">
        <v>8</v>
      </c>
    </row>
    <row r="988" spans="2:8" hidden="1" x14ac:dyDescent="0.25">
      <c r="B988" s="69" t="str">
        <f>IF(C:C='Project List'!$F$5, COUNTIF(C$5:C988,'Project List'!$F$5),"")</f>
        <v/>
      </c>
      <c r="C988" s="69">
        <v>13</v>
      </c>
      <c r="D988" s="69" t="s">
        <v>43</v>
      </c>
      <c r="E988" s="69">
        <v>24307</v>
      </c>
      <c r="F988" s="69" t="s">
        <v>1254</v>
      </c>
      <c r="G988" s="69" t="s">
        <v>1242</v>
      </c>
      <c r="H988" s="69" t="s">
        <v>8</v>
      </c>
    </row>
    <row r="989" spans="2:8" hidden="1" x14ac:dyDescent="0.25">
      <c r="B989" s="69" t="str">
        <f>IF(C:C='Project List'!$F$5, COUNTIF(C$5:C989,'Project List'!$F$5),"")</f>
        <v/>
      </c>
      <c r="C989" s="69">
        <v>13</v>
      </c>
      <c r="D989" s="69" t="s">
        <v>43</v>
      </c>
      <c r="E989" s="69">
        <v>10741</v>
      </c>
      <c r="F989" s="69" t="s">
        <v>1255</v>
      </c>
      <c r="G989" s="69" t="s">
        <v>1242</v>
      </c>
      <c r="H989" s="69" t="s">
        <v>3</v>
      </c>
    </row>
    <row r="990" spans="2:8" hidden="1" x14ac:dyDescent="0.25">
      <c r="B990" s="69" t="str">
        <f>IF(C:C='Project List'!$F$5, COUNTIF(C$5:C990,'Project List'!$F$5),"")</f>
        <v/>
      </c>
      <c r="C990" s="69">
        <v>13</v>
      </c>
      <c r="D990" s="69" t="s">
        <v>43</v>
      </c>
      <c r="E990" s="69">
        <v>296</v>
      </c>
      <c r="F990" s="69" t="s">
        <v>1256</v>
      </c>
      <c r="G990" s="69" t="s">
        <v>1242</v>
      </c>
      <c r="H990" s="69" t="s">
        <v>3</v>
      </c>
    </row>
    <row r="991" spans="2:8" hidden="1" x14ac:dyDescent="0.25">
      <c r="B991" s="69" t="str">
        <f>IF(C:C='Project List'!$F$5, COUNTIF(C$5:C991,'Project List'!$F$5),"")</f>
        <v/>
      </c>
      <c r="C991" s="69">
        <v>13</v>
      </c>
      <c r="D991" s="69" t="s">
        <v>43</v>
      </c>
      <c r="E991" s="69">
        <v>299</v>
      </c>
      <c r="F991" s="69" t="s">
        <v>1257</v>
      </c>
      <c r="G991" s="69" t="s">
        <v>1236</v>
      </c>
      <c r="H991" s="69" t="s">
        <v>3</v>
      </c>
    </row>
    <row r="992" spans="2:8" hidden="1" x14ac:dyDescent="0.25">
      <c r="B992" s="69" t="str">
        <f>IF(C:C='Project List'!$F$5, COUNTIF(C$5:C992,'Project List'!$F$5),"")</f>
        <v/>
      </c>
      <c r="C992" s="69">
        <v>13</v>
      </c>
      <c r="D992" s="69" t="s">
        <v>43</v>
      </c>
      <c r="E992" s="69">
        <v>10114</v>
      </c>
      <c r="F992" s="69" t="s">
        <v>1258</v>
      </c>
      <c r="G992" s="69" t="s">
        <v>1242</v>
      </c>
      <c r="H992" s="69" t="s">
        <v>3</v>
      </c>
    </row>
    <row r="993" spans="2:8" hidden="1" x14ac:dyDescent="0.25">
      <c r="B993" s="69" t="str">
        <f>IF(C:C='Project List'!$F$5, COUNTIF(C$5:C993,'Project List'!$F$5),"")</f>
        <v/>
      </c>
      <c r="C993" s="69">
        <v>13</v>
      </c>
      <c r="D993" s="69" t="s">
        <v>43</v>
      </c>
      <c r="E993" s="69">
        <v>10447</v>
      </c>
      <c r="F993" s="69" t="s">
        <v>1259</v>
      </c>
      <c r="G993" s="69" t="s">
        <v>1236</v>
      </c>
      <c r="H993" s="69" t="s">
        <v>3</v>
      </c>
    </row>
    <row r="994" spans="2:8" hidden="1" x14ac:dyDescent="0.25">
      <c r="B994" s="69" t="str">
        <f>IF(C:C='Project List'!$F$5, COUNTIF(C$5:C994,'Project List'!$F$5),"")</f>
        <v/>
      </c>
      <c r="C994" s="69">
        <v>13</v>
      </c>
      <c r="D994" s="69" t="s">
        <v>43</v>
      </c>
      <c r="E994" s="69">
        <v>387</v>
      </c>
      <c r="F994" s="69" t="s">
        <v>1260</v>
      </c>
      <c r="G994" s="69" t="s">
        <v>1261</v>
      </c>
      <c r="H994" s="69" t="s">
        <v>3</v>
      </c>
    </row>
    <row r="995" spans="2:8" hidden="1" x14ac:dyDescent="0.25">
      <c r="B995" s="69" t="str">
        <f>IF(C:C='Project List'!$F$5, COUNTIF(C$5:C995,'Project List'!$F$5),"")</f>
        <v/>
      </c>
      <c r="C995" s="69">
        <v>13</v>
      </c>
      <c r="D995" s="69" t="s">
        <v>43</v>
      </c>
      <c r="E995" s="69">
        <v>5262</v>
      </c>
      <c r="F995" s="69" t="s">
        <v>1262</v>
      </c>
      <c r="G995" s="69" t="s">
        <v>1261</v>
      </c>
      <c r="H995" s="69" t="s">
        <v>839</v>
      </c>
    </row>
    <row r="996" spans="2:8" hidden="1" x14ac:dyDescent="0.25">
      <c r="B996" s="69" t="str">
        <f>IF(C:C='Project List'!$F$5, COUNTIF(C$5:C996,'Project List'!$F$5),"")</f>
        <v/>
      </c>
      <c r="C996" s="69">
        <v>13</v>
      </c>
      <c r="D996" s="69" t="s">
        <v>43</v>
      </c>
      <c r="E996" s="69">
        <v>17264</v>
      </c>
      <c r="F996" s="69" t="s">
        <v>1263</v>
      </c>
      <c r="G996" s="69" t="s">
        <v>1242</v>
      </c>
      <c r="H996" s="69" t="s">
        <v>3</v>
      </c>
    </row>
    <row r="997" spans="2:8" hidden="1" x14ac:dyDescent="0.25">
      <c r="B997" s="69" t="str">
        <f>IF(C:C='Project List'!$F$5, COUNTIF(C$5:C997,'Project List'!$F$5),"")</f>
        <v/>
      </c>
      <c r="C997" s="69">
        <v>13</v>
      </c>
      <c r="D997" s="69" t="s">
        <v>43</v>
      </c>
      <c r="E997" s="69">
        <v>19890</v>
      </c>
      <c r="F997" s="69" t="s">
        <v>1264</v>
      </c>
      <c r="G997" s="69" t="s">
        <v>1233</v>
      </c>
      <c r="H997" s="69" t="s">
        <v>3</v>
      </c>
    </row>
    <row r="998" spans="2:8" hidden="1" x14ac:dyDescent="0.25">
      <c r="B998" s="69" t="str">
        <f>IF(C:C='Project List'!$F$5, COUNTIF(C$5:C998,'Project List'!$F$5),"")</f>
        <v/>
      </c>
      <c r="C998" s="69">
        <v>13</v>
      </c>
      <c r="D998" s="69" t="s">
        <v>43</v>
      </c>
      <c r="E998" s="69">
        <v>1805</v>
      </c>
      <c r="F998" s="69" t="s">
        <v>1265</v>
      </c>
      <c r="G998" s="69" t="s">
        <v>1266</v>
      </c>
      <c r="H998" s="69" t="s">
        <v>3</v>
      </c>
    </row>
    <row r="999" spans="2:8" hidden="1" x14ac:dyDescent="0.25">
      <c r="B999" s="69" t="str">
        <f>IF(C:C='Project List'!$F$5, COUNTIF(C$5:C999,'Project List'!$F$5),"")</f>
        <v/>
      </c>
      <c r="C999" s="69">
        <v>13</v>
      </c>
      <c r="D999" s="69" t="s">
        <v>43</v>
      </c>
      <c r="E999" s="69">
        <v>483</v>
      </c>
      <c r="F999" s="69" t="s">
        <v>1267</v>
      </c>
      <c r="G999" s="69" t="s">
        <v>1233</v>
      </c>
      <c r="H999" s="69" t="s">
        <v>3</v>
      </c>
    </row>
    <row r="1000" spans="2:8" hidden="1" x14ac:dyDescent="0.25">
      <c r="B1000" s="69" t="str">
        <f>IF(C:C='Project List'!$F$5, COUNTIF(C$5:C1000,'Project List'!$F$5),"")</f>
        <v/>
      </c>
      <c r="C1000" s="69">
        <v>13</v>
      </c>
      <c r="D1000" s="69" t="s">
        <v>43</v>
      </c>
      <c r="E1000" s="69">
        <v>480</v>
      </c>
      <c r="F1000" s="69" t="s">
        <v>1268</v>
      </c>
      <c r="G1000" s="69" t="s">
        <v>1242</v>
      </c>
      <c r="H1000" s="69" t="s">
        <v>3</v>
      </c>
    </row>
    <row r="1001" spans="2:8" hidden="1" x14ac:dyDescent="0.25">
      <c r="B1001" s="69" t="str">
        <f>IF(C:C='Project List'!$F$5, COUNTIF(C$5:C1001,'Project List'!$F$5),"")</f>
        <v/>
      </c>
      <c r="C1001" s="69">
        <v>13</v>
      </c>
      <c r="D1001" s="69" t="s">
        <v>43</v>
      </c>
      <c r="E1001" s="69">
        <v>509</v>
      </c>
      <c r="F1001" s="69" t="s">
        <v>1269</v>
      </c>
      <c r="G1001" s="69" t="s">
        <v>1233</v>
      </c>
      <c r="H1001" s="69" t="s">
        <v>3</v>
      </c>
    </row>
    <row r="1002" spans="2:8" hidden="1" x14ac:dyDescent="0.25">
      <c r="B1002" s="69" t="str">
        <f>IF(C:C='Project List'!$F$5, COUNTIF(C$5:C1002,'Project List'!$F$5),"")</f>
        <v/>
      </c>
      <c r="C1002" s="69">
        <v>13</v>
      </c>
      <c r="D1002" s="69" t="s">
        <v>43</v>
      </c>
      <c r="E1002" s="69">
        <v>15601</v>
      </c>
      <c r="F1002" s="69" t="s">
        <v>1270</v>
      </c>
      <c r="G1002" s="69" t="s">
        <v>1236</v>
      </c>
      <c r="H1002" s="69" t="s">
        <v>3</v>
      </c>
    </row>
    <row r="1003" spans="2:8" hidden="1" x14ac:dyDescent="0.25">
      <c r="B1003" s="69" t="str">
        <f>IF(C:C='Project List'!$F$5, COUNTIF(C$5:C1003,'Project List'!$F$5),"")</f>
        <v/>
      </c>
      <c r="C1003" s="69">
        <v>13</v>
      </c>
      <c r="D1003" s="69" t="s">
        <v>43</v>
      </c>
      <c r="E1003" s="69">
        <v>24684</v>
      </c>
      <c r="F1003" s="69" t="s">
        <v>1271</v>
      </c>
      <c r="G1003" s="69" t="s">
        <v>1233</v>
      </c>
      <c r="H1003" s="69" t="s">
        <v>8</v>
      </c>
    </row>
    <row r="1004" spans="2:8" hidden="1" x14ac:dyDescent="0.25">
      <c r="B1004" s="69" t="str">
        <f>IF(C:C='Project List'!$F$5, COUNTIF(C$5:C1004,'Project List'!$F$5),"")</f>
        <v/>
      </c>
      <c r="C1004" s="69">
        <v>13</v>
      </c>
      <c r="D1004" s="69" t="s">
        <v>43</v>
      </c>
      <c r="E1004" s="69">
        <v>24810</v>
      </c>
      <c r="F1004" s="69" t="s">
        <v>1272</v>
      </c>
      <c r="G1004" s="69" t="s">
        <v>1233</v>
      </c>
      <c r="H1004" s="69" t="s">
        <v>386</v>
      </c>
    </row>
    <row r="1005" spans="2:8" hidden="1" x14ac:dyDescent="0.25">
      <c r="B1005" s="69" t="str">
        <f>IF(C:C='Project List'!$F$5, COUNTIF(C$5:C1005,'Project List'!$F$5),"")</f>
        <v/>
      </c>
      <c r="C1005" s="69">
        <v>13</v>
      </c>
      <c r="D1005" s="69" t="s">
        <v>43</v>
      </c>
      <c r="E1005" s="69">
        <v>24220</v>
      </c>
      <c r="F1005" s="69" t="s">
        <v>1273</v>
      </c>
      <c r="G1005" s="69" t="s">
        <v>1233</v>
      </c>
      <c r="H1005" s="69" t="s">
        <v>3</v>
      </c>
    </row>
    <row r="1006" spans="2:8" hidden="1" x14ac:dyDescent="0.25">
      <c r="B1006" s="69" t="str">
        <f>IF(C:C='Project List'!$F$5, COUNTIF(C$5:C1006,'Project List'!$F$5),"")</f>
        <v/>
      </c>
      <c r="C1006" s="69">
        <v>13</v>
      </c>
      <c r="D1006" s="69" t="s">
        <v>43</v>
      </c>
      <c r="E1006" s="69">
        <v>10456</v>
      </c>
      <c r="F1006" s="69" t="s">
        <v>1274</v>
      </c>
      <c r="G1006" s="69" t="s">
        <v>1242</v>
      </c>
      <c r="H1006" s="69" t="s">
        <v>8</v>
      </c>
    </row>
    <row r="1007" spans="2:8" hidden="1" x14ac:dyDescent="0.25">
      <c r="B1007" s="69" t="str">
        <f>IF(C:C='Project List'!$F$5, COUNTIF(C$5:C1007,'Project List'!$F$5),"")</f>
        <v/>
      </c>
      <c r="C1007" s="69">
        <v>13</v>
      </c>
      <c r="D1007" s="69" t="s">
        <v>43</v>
      </c>
      <c r="E1007" s="69">
        <v>1308</v>
      </c>
      <c r="F1007" s="69" t="s">
        <v>1275</v>
      </c>
      <c r="G1007" s="69" t="s">
        <v>1233</v>
      </c>
      <c r="H1007" s="69" t="s">
        <v>3</v>
      </c>
    </row>
    <row r="1008" spans="2:8" hidden="1" x14ac:dyDescent="0.25">
      <c r="B1008" s="69" t="str">
        <f>IF(C:C='Project List'!$F$5, COUNTIF(C$5:C1008,'Project List'!$F$5),"")</f>
        <v/>
      </c>
      <c r="C1008" s="69">
        <v>13</v>
      </c>
      <c r="D1008" s="69" t="s">
        <v>43</v>
      </c>
      <c r="E1008" s="69">
        <v>623</v>
      </c>
      <c r="F1008" s="69" t="s">
        <v>1276</v>
      </c>
      <c r="G1008" s="69" t="s">
        <v>1242</v>
      </c>
      <c r="H1008" s="69" t="s">
        <v>3</v>
      </c>
    </row>
    <row r="1009" spans="2:8" hidden="1" x14ac:dyDescent="0.25">
      <c r="B1009" s="69" t="str">
        <f>IF(C:C='Project List'!$F$5, COUNTIF(C$5:C1009,'Project List'!$F$5),"")</f>
        <v/>
      </c>
      <c r="C1009" s="69">
        <v>13</v>
      </c>
      <c r="D1009" s="69" t="s">
        <v>43</v>
      </c>
      <c r="E1009" s="69">
        <v>624</v>
      </c>
      <c r="F1009" s="69" t="s">
        <v>1277</v>
      </c>
      <c r="G1009" s="69" t="s">
        <v>1236</v>
      </c>
      <c r="H1009" s="69" t="s">
        <v>3</v>
      </c>
    </row>
    <row r="1010" spans="2:8" hidden="1" x14ac:dyDescent="0.25">
      <c r="B1010" s="69" t="str">
        <f>IF(C:C='Project List'!$F$5, COUNTIF(C$5:C1010,'Project List'!$F$5),"")</f>
        <v/>
      </c>
      <c r="C1010" s="69">
        <v>13</v>
      </c>
      <c r="D1010" s="69" t="s">
        <v>43</v>
      </c>
      <c r="E1010" s="69">
        <v>625</v>
      </c>
      <c r="F1010" s="69" t="s">
        <v>1278</v>
      </c>
      <c r="G1010" s="69" t="s">
        <v>1233</v>
      </c>
      <c r="H1010" s="69" t="s">
        <v>3</v>
      </c>
    </row>
    <row r="1011" spans="2:8" hidden="1" x14ac:dyDescent="0.25">
      <c r="B1011" s="69" t="str">
        <f>IF(C:C='Project List'!$F$5, COUNTIF(C$5:C1011,'Project List'!$F$5),"")</f>
        <v/>
      </c>
      <c r="C1011" s="69">
        <v>13</v>
      </c>
      <c r="D1011" s="69" t="s">
        <v>43</v>
      </c>
      <c r="E1011" s="69">
        <v>25197</v>
      </c>
      <c r="F1011" s="69" t="s">
        <v>1279</v>
      </c>
      <c r="G1011" s="69" t="s">
        <v>1236</v>
      </c>
      <c r="H1011" s="69" t="s">
        <v>1148</v>
      </c>
    </row>
    <row r="1012" spans="2:8" hidden="1" x14ac:dyDescent="0.25">
      <c r="B1012" s="69" t="str">
        <f>IF(C:C='Project List'!$F$5, COUNTIF(C$5:C1012,'Project List'!$F$5),"")</f>
        <v/>
      </c>
      <c r="C1012" s="69">
        <v>13</v>
      </c>
      <c r="D1012" s="69" t="s">
        <v>43</v>
      </c>
      <c r="E1012" s="69">
        <v>33</v>
      </c>
      <c r="F1012" s="69" t="s">
        <v>1280</v>
      </c>
      <c r="G1012" s="69" t="s">
        <v>1236</v>
      </c>
      <c r="H1012" s="69" t="s">
        <v>3</v>
      </c>
    </row>
    <row r="1013" spans="2:8" hidden="1" x14ac:dyDescent="0.25">
      <c r="B1013" s="69" t="str">
        <f>IF(C:C='Project List'!$F$5, COUNTIF(C$5:C1013,'Project List'!$F$5),"")</f>
        <v/>
      </c>
      <c r="C1013" s="69">
        <v>13</v>
      </c>
      <c r="D1013" s="69" t="s">
        <v>43</v>
      </c>
      <c r="E1013" s="69">
        <v>5318</v>
      </c>
      <c r="F1013" s="69" t="s">
        <v>1281</v>
      </c>
      <c r="G1013" s="69" t="s">
        <v>1239</v>
      </c>
      <c r="H1013" s="69" t="s">
        <v>8</v>
      </c>
    </row>
    <row r="1014" spans="2:8" hidden="1" x14ac:dyDescent="0.25">
      <c r="B1014" s="69" t="str">
        <f>IF(C:C='Project List'!$F$5, COUNTIF(C$5:C1014,'Project List'!$F$5),"")</f>
        <v/>
      </c>
      <c r="C1014" s="69">
        <v>13</v>
      </c>
      <c r="D1014" s="69" t="s">
        <v>43</v>
      </c>
      <c r="E1014" s="69">
        <v>2557</v>
      </c>
      <c r="F1014" s="69" t="s">
        <v>1282</v>
      </c>
      <c r="G1014" s="69" t="s">
        <v>1239</v>
      </c>
      <c r="H1014" s="69" t="s">
        <v>8</v>
      </c>
    </row>
    <row r="1015" spans="2:8" hidden="1" x14ac:dyDescent="0.25">
      <c r="B1015" s="69" t="str">
        <f>IF(C:C='Project List'!$F$5, COUNTIF(C$5:C1015,'Project List'!$F$5),"")</f>
        <v/>
      </c>
      <c r="C1015" s="69">
        <v>13</v>
      </c>
      <c r="D1015" s="69" t="s">
        <v>43</v>
      </c>
      <c r="E1015" s="69">
        <v>25157</v>
      </c>
      <c r="F1015" s="69" t="s">
        <v>1283</v>
      </c>
      <c r="G1015" s="69" t="s">
        <v>1239</v>
      </c>
      <c r="H1015" s="69" t="s">
        <v>8</v>
      </c>
    </row>
    <row r="1016" spans="2:8" hidden="1" x14ac:dyDescent="0.25">
      <c r="B1016" s="69" t="str">
        <f>IF(C:C='Project List'!$F$5, COUNTIF(C$5:C1016,'Project List'!$F$5),"")</f>
        <v/>
      </c>
      <c r="C1016" s="69">
        <v>13</v>
      </c>
      <c r="D1016" s="69" t="s">
        <v>43</v>
      </c>
      <c r="E1016" s="69">
        <v>10471</v>
      </c>
      <c r="F1016" s="69" t="s">
        <v>1284</v>
      </c>
      <c r="G1016" s="69" t="s">
        <v>1236</v>
      </c>
      <c r="H1016" s="69" t="s">
        <v>3</v>
      </c>
    </row>
    <row r="1017" spans="2:8" hidden="1" x14ac:dyDescent="0.25">
      <c r="B1017" s="69" t="str">
        <f>IF(C:C='Project List'!$F$5, COUNTIF(C$5:C1017,'Project List'!$F$5),"")</f>
        <v/>
      </c>
      <c r="C1017" s="69">
        <v>13</v>
      </c>
      <c r="D1017" s="69" t="s">
        <v>43</v>
      </c>
      <c r="E1017" s="69">
        <v>657</v>
      </c>
      <c r="F1017" s="69" t="s">
        <v>1285</v>
      </c>
      <c r="G1017" s="69" t="s">
        <v>1242</v>
      </c>
      <c r="H1017" s="69" t="s">
        <v>3</v>
      </c>
    </row>
    <row r="1018" spans="2:8" hidden="1" x14ac:dyDescent="0.25">
      <c r="B1018" s="69" t="str">
        <f>IF(C:C='Project List'!$F$5, COUNTIF(C$5:C1018,'Project List'!$F$5),"")</f>
        <v/>
      </c>
      <c r="C1018" s="69">
        <v>13</v>
      </c>
      <c r="D1018" s="69" t="s">
        <v>43</v>
      </c>
      <c r="E1018" s="69">
        <v>5324</v>
      </c>
      <c r="F1018" s="69" t="s">
        <v>1286</v>
      </c>
      <c r="G1018" s="69" t="s">
        <v>1233</v>
      </c>
      <c r="H1018" s="69" t="s">
        <v>8</v>
      </c>
    </row>
    <row r="1019" spans="2:8" hidden="1" x14ac:dyDescent="0.25">
      <c r="B1019" s="69" t="str">
        <f>IF(C:C='Project List'!$F$5, COUNTIF(C$5:C1019,'Project List'!$F$5),"")</f>
        <v/>
      </c>
      <c r="C1019" s="69">
        <v>13</v>
      </c>
      <c r="D1019" s="69" t="s">
        <v>43</v>
      </c>
      <c r="E1019" s="69">
        <v>6113</v>
      </c>
      <c r="F1019" s="69" t="s">
        <v>1045</v>
      </c>
      <c r="G1019" s="69" t="s">
        <v>1242</v>
      </c>
      <c r="H1019" s="69" t="s">
        <v>117</v>
      </c>
    </row>
    <row r="1020" spans="2:8" hidden="1" x14ac:dyDescent="0.25">
      <c r="B1020" s="69" t="str">
        <f>IF(C:C='Project List'!$F$5, COUNTIF(C$5:C1020,'Project List'!$F$5),"")</f>
        <v/>
      </c>
      <c r="C1020" s="69">
        <v>13</v>
      </c>
      <c r="D1020" s="69" t="s">
        <v>43</v>
      </c>
      <c r="E1020" s="69">
        <v>10367</v>
      </c>
      <c r="F1020" s="69" t="s">
        <v>1287</v>
      </c>
      <c r="G1020" s="69" t="s">
        <v>1239</v>
      </c>
      <c r="H1020" s="69" t="s">
        <v>3</v>
      </c>
    </row>
    <row r="1021" spans="2:8" hidden="1" x14ac:dyDescent="0.25">
      <c r="B1021" s="69" t="str">
        <f>IF(C:C='Project List'!$F$5, COUNTIF(C$5:C1021,'Project List'!$F$5),"")</f>
        <v/>
      </c>
      <c r="C1021" s="69">
        <v>13</v>
      </c>
      <c r="D1021" s="69" t="s">
        <v>43</v>
      </c>
      <c r="E1021" s="69">
        <v>24573</v>
      </c>
      <c r="F1021" s="69" t="s">
        <v>1288</v>
      </c>
      <c r="G1021" s="69" t="s">
        <v>1233</v>
      </c>
      <c r="H1021" s="69" t="s">
        <v>3</v>
      </c>
    </row>
    <row r="1022" spans="2:8" hidden="1" x14ac:dyDescent="0.25">
      <c r="B1022" s="69" t="str">
        <f>IF(C:C='Project List'!$F$5, COUNTIF(C$5:C1022,'Project List'!$F$5),"")</f>
        <v/>
      </c>
      <c r="C1022" s="69">
        <v>13</v>
      </c>
      <c r="D1022" s="69" t="s">
        <v>43</v>
      </c>
      <c r="E1022" s="69">
        <v>9400</v>
      </c>
      <c r="F1022" s="69" t="s">
        <v>1289</v>
      </c>
      <c r="G1022" s="69" t="s">
        <v>1290</v>
      </c>
      <c r="H1022" s="69" t="s">
        <v>839</v>
      </c>
    </row>
    <row r="1023" spans="2:8" hidden="1" x14ac:dyDescent="0.25">
      <c r="B1023" s="69" t="str">
        <f>IF(C:C='Project List'!$F$5, COUNTIF(C$5:C1023,'Project List'!$F$5),"")</f>
        <v/>
      </c>
      <c r="C1023" s="69">
        <v>13</v>
      </c>
      <c r="D1023" s="69" t="s">
        <v>43</v>
      </c>
      <c r="E1023" s="69">
        <v>782</v>
      </c>
      <c r="F1023" s="69" t="s">
        <v>1291</v>
      </c>
      <c r="G1023" s="69" t="s">
        <v>1239</v>
      </c>
      <c r="H1023" s="69" t="s">
        <v>3</v>
      </c>
    </row>
    <row r="1024" spans="2:8" hidden="1" x14ac:dyDescent="0.25">
      <c r="B1024" s="69" t="str">
        <f>IF(C:C='Project List'!$F$5, COUNTIF(C$5:C1024,'Project List'!$F$5),"")</f>
        <v/>
      </c>
      <c r="C1024" s="69">
        <v>13</v>
      </c>
      <c r="D1024" s="69" t="s">
        <v>43</v>
      </c>
      <c r="E1024" s="69">
        <v>9772</v>
      </c>
      <c r="F1024" s="69" t="s">
        <v>1292</v>
      </c>
      <c r="G1024" s="69" t="s">
        <v>1242</v>
      </c>
      <c r="H1024" s="69" t="s">
        <v>3</v>
      </c>
    </row>
    <row r="1025" spans="2:8" hidden="1" x14ac:dyDescent="0.25">
      <c r="B1025" s="69" t="str">
        <f>IF(C:C='Project List'!$F$5, COUNTIF(C$5:C1025,'Project List'!$F$5),"")</f>
        <v/>
      </c>
      <c r="C1025" s="69">
        <v>13</v>
      </c>
      <c r="D1025" s="69" t="s">
        <v>43</v>
      </c>
      <c r="E1025" s="69">
        <v>24330</v>
      </c>
      <c r="F1025" s="69" t="s">
        <v>1293</v>
      </c>
      <c r="G1025" s="69" t="s">
        <v>1233</v>
      </c>
      <c r="H1025" s="69" t="s">
        <v>3</v>
      </c>
    </row>
    <row r="1026" spans="2:8" hidden="1" x14ac:dyDescent="0.25">
      <c r="B1026" s="69" t="str">
        <f>IF(C:C='Project List'!$F$5, COUNTIF(C$5:C1026,'Project List'!$F$5),"")</f>
        <v/>
      </c>
      <c r="C1026" s="69">
        <v>13</v>
      </c>
      <c r="D1026" s="69" t="s">
        <v>43</v>
      </c>
      <c r="E1026" s="69">
        <v>106</v>
      </c>
      <c r="F1026" s="69" t="s">
        <v>1294</v>
      </c>
      <c r="G1026" s="69" t="s">
        <v>1233</v>
      </c>
      <c r="H1026" s="69" t="s">
        <v>839</v>
      </c>
    </row>
    <row r="1027" spans="2:8" hidden="1" x14ac:dyDescent="0.25">
      <c r="B1027" s="69" t="str">
        <f>IF(C:C='Project List'!$F$5, COUNTIF(C$5:C1027,'Project List'!$F$5),"")</f>
        <v/>
      </c>
      <c r="C1027" s="69">
        <v>13</v>
      </c>
      <c r="D1027" s="69" t="s">
        <v>43</v>
      </c>
      <c r="E1027" s="69">
        <v>860</v>
      </c>
      <c r="F1027" s="69" t="s">
        <v>1295</v>
      </c>
      <c r="G1027" s="69" t="s">
        <v>1239</v>
      </c>
      <c r="H1027" s="69" t="s">
        <v>3</v>
      </c>
    </row>
    <row r="1028" spans="2:8" hidden="1" x14ac:dyDescent="0.25">
      <c r="B1028" s="69" t="str">
        <f>IF(C:C='Project List'!$F$5, COUNTIF(C$5:C1028,'Project List'!$F$5),"")</f>
        <v/>
      </c>
      <c r="C1028" s="69">
        <v>13</v>
      </c>
      <c r="D1028" s="69" t="s">
        <v>43</v>
      </c>
      <c r="E1028" s="69">
        <v>5374</v>
      </c>
      <c r="F1028" s="69" t="s">
        <v>1296</v>
      </c>
      <c r="G1028" s="69" t="s">
        <v>1233</v>
      </c>
      <c r="H1028" s="69" t="s">
        <v>8</v>
      </c>
    </row>
    <row r="1029" spans="2:8" hidden="1" x14ac:dyDescent="0.25">
      <c r="B1029" s="69" t="str">
        <f>IF(C:C='Project List'!$F$5, COUNTIF(C$5:C1029,'Project List'!$F$5),"")</f>
        <v/>
      </c>
      <c r="C1029" s="69">
        <v>13</v>
      </c>
      <c r="D1029" s="69" t="s">
        <v>43</v>
      </c>
      <c r="E1029" s="69">
        <v>869</v>
      </c>
      <c r="F1029" s="69" t="s">
        <v>1297</v>
      </c>
      <c r="G1029" s="69" t="s">
        <v>1239</v>
      </c>
      <c r="H1029" s="69" t="s">
        <v>3</v>
      </c>
    </row>
    <row r="1030" spans="2:8" hidden="1" x14ac:dyDescent="0.25">
      <c r="B1030" s="69" t="str">
        <f>IF(C:C='Project List'!$F$5, COUNTIF(C$5:C1030,'Project List'!$F$5),"")</f>
        <v/>
      </c>
      <c r="C1030" s="69">
        <v>13</v>
      </c>
      <c r="D1030" s="69" t="s">
        <v>43</v>
      </c>
      <c r="E1030" s="69">
        <v>897</v>
      </c>
      <c r="F1030" s="69" t="s">
        <v>1298</v>
      </c>
      <c r="G1030" s="69" t="s">
        <v>1233</v>
      </c>
      <c r="H1030" s="69" t="s">
        <v>839</v>
      </c>
    </row>
    <row r="1031" spans="2:8" hidden="1" x14ac:dyDescent="0.25">
      <c r="B1031" s="69" t="str">
        <f>IF(C:C='Project List'!$F$5, COUNTIF(C$5:C1031,'Project List'!$F$5),"")</f>
        <v/>
      </c>
      <c r="C1031" s="69">
        <v>13</v>
      </c>
      <c r="D1031" s="69" t="s">
        <v>43</v>
      </c>
      <c r="E1031" s="69">
        <v>894</v>
      </c>
      <c r="F1031" s="69" t="s">
        <v>1299</v>
      </c>
      <c r="G1031" s="69" t="s">
        <v>1242</v>
      </c>
      <c r="H1031" s="69" t="s">
        <v>3</v>
      </c>
    </row>
    <row r="1032" spans="2:8" hidden="1" x14ac:dyDescent="0.25">
      <c r="B1032" s="69" t="str">
        <f>IF(C:C='Project List'!$F$5, COUNTIF(C$5:C1032,'Project List'!$F$5),"")</f>
        <v/>
      </c>
      <c r="C1032" s="69">
        <v>13</v>
      </c>
      <c r="D1032" s="69" t="s">
        <v>43</v>
      </c>
      <c r="E1032" s="69">
        <v>916</v>
      </c>
      <c r="F1032" s="69" t="s">
        <v>1300</v>
      </c>
      <c r="G1032" s="69" t="s">
        <v>1233</v>
      </c>
      <c r="H1032" s="69" t="s">
        <v>3</v>
      </c>
    </row>
    <row r="1033" spans="2:8" hidden="1" x14ac:dyDescent="0.25">
      <c r="B1033" s="69" t="str">
        <f>IF(C:C='Project List'!$F$5, COUNTIF(C$5:C1033,'Project List'!$F$5),"")</f>
        <v/>
      </c>
      <c r="C1033" s="69">
        <v>13</v>
      </c>
      <c r="D1033" s="69" t="s">
        <v>43</v>
      </c>
      <c r="E1033" s="69">
        <v>922</v>
      </c>
      <c r="F1033" s="69" t="s">
        <v>1301</v>
      </c>
      <c r="G1033" s="69" t="s">
        <v>1239</v>
      </c>
      <c r="H1033" s="69" t="s">
        <v>3</v>
      </c>
    </row>
    <row r="1034" spans="2:8" hidden="1" x14ac:dyDescent="0.25">
      <c r="B1034" s="69" t="str">
        <f>IF(C:C='Project List'!$F$5, COUNTIF(C$5:C1034,'Project List'!$F$5),"")</f>
        <v/>
      </c>
      <c r="C1034" s="69">
        <v>13</v>
      </c>
      <c r="D1034" s="69" t="s">
        <v>43</v>
      </c>
      <c r="E1034" s="69">
        <v>9465</v>
      </c>
      <c r="F1034" s="69" t="s">
        <v>1302</v>
      </c>
      <c r="G1034" s="69" t="s">
        <v>1233</v>
      </c>
      <c r="H1034" s="69" t="s">
        <v>1217</v>
      </c>
    </row>
    <row r="1035" spans="2:8" hidden="1" x14ac:dyDescent="0.25">
      <c r="B1035" s="69" t="str">
        <f>IF(C:C='Project List'!$F$5, COUNTIF(C$5:C1035,'Project List'!$F$5),"")</f>
        <v/>
      </c>
      <c r="C1035" s="69">
        <v>13</v>
      </c>
      <c r="D1035" s="69" t="s">
        <v>43</v>
      </c>
      <c r="E1035" s="69">
        <v>2349</v>
      </c>
      <c r="F1035" s="69" t="s">
        <v>1303</v>
      </c>
      <c r="G1035" s="69" t="s">
        <v>1304</v>
      </c>
      <c r="H1035" s="69" t="s">
        <v>3</v>
      </c>
    </row>
    <row r="1036" spans="2:8" hidden="1" x14ac:dyDescent="0.25">
      <c r="B1036" s="69" t="str">
        <f>IF(C:C='Project List'!$F$5, COUNTIF(C$5:C1036,'Project List'!$F$5),"")</f>
        <v/>
      </c>
      <c r="C1036" s="69">
        <v>13</v>
      </c>
      <c r="D1036" s="69" t="s">
        <v>43</v>
      </c>
      <c r="E1036" s="69">
        <v>9773</v>
      </c>
      <c r="F1036" s="69" t="s">
        <v>1305</v>
      </c>
      <c r="G1036" s="69" t="s">
        <v>1233</v>
      </c>
      <c r="H1036" s="69" t="s">
        <v>3</v>
      </c>
    </row>
    <row r="1037" spans="2:8" hidden="1" x14ac:dyDescent="0.25">
      <c r="B1037" s="69" t="str">
        <f>IF(C:C='Project List'!$F$5, COUNTIF(C$5:C1037,'Project List'!$F$5),"")</f>
        <v/>
      </c>
      <c r="C1037" s="69">
        <v>13</v>
      </c>
      <c r="D1037" s="69" t="s">
        <v>43</v>
      </c>
      <c r="E1037" s="69">
        <v>1960</v>
      </c>
      <c r="F1037" s="69" t="s">
        <v>1306</v>
      </c>
      <c r="G1037" s="69" t="s">
        <v>1307</v>
      </c>
      <c r="H1037" s="69" t="s">
        <v>3</v>
      </c>
    </row>
    <row r="1038" spans="2:8" hidden="1" x14ac:dyDescent="0.25">
      <c r="B1038" s="69" t="str">
        <f>IF(C:C='Project List'!$F$5, COUNTIF(C$5:C1038,'Project List'!$F$5),"")</f>
        <v/>
      </c>
      <c r="C1038" s="69">
        <v>13</v>
      </c>
      <c r="D1038" s="69" t="s">
        <v>43</v>
      </c>
      <c r="E1038" s="69">
        <v>1017</v>
      </c>
      <c r="F1038" s="69" t="s">
        <v>1308</v>
      </c>
      <c r="G1038" s="69" t="s">
        <v>1233</v>
      </c>
      <c r="H1038" s="69" t="s">
        <v>3</v>
      </c>
    </row>
    <row r="1039" spans="2:8" hidden="1" x14ac:dyDescent="0.25">
      <c r="B1039" s="69" t="str">
        <f>IF(C:C='Project List'!$F$5, COUNTIF(C$5:C1039,'Project List'!$F$5),"")</f>
        <v/>
      </c>
      <c r="C1039" s="69">
        <v>13</v>
      </c>
      <c r="D1039" s="69" t="s">
        <v>43</v>
      </c>
      <c r="E1039" s="69">
        <v>5417</v>
      </c>
      <c r="F1039" s="69" t="s">
        <v>1309</v>
      </c>
      <c r="G1039" s="69" t="s">
        <v>1242</v>
      </c>
      <c r="H1039" s="69" t="s">
        <v>8</v>
      </c>
    </row>
    <row r="1040" spans="2:8" hidden="1" x14ac:dyDescent="0.25">
      <c r="B1040" s="69" t="str">
        <f>IF(C:C='Project List'!$F$5, COUNTIF(C$5:C1040,'Project List'!$F$5),"")</f>
        <v/>
      </c>
      <c r="C1040" s="69">
        <v>13</v>
      </c>
      <c r="D1040" s="69" t="s">
        <v>43</v>
      </c>
      <c r="E1040" s="69">
        <v>974</v>
      </c>
      <c r="F1040" s="69" t="s">
        <v>1310</v>
      </c>
      <c r="G1040" s="69" t="s">
        <v>1239</v>
      </c>
      <c r="H1040" s="69" t="s">
        <v>3</v>
      </c>
    </row>
    <row r="1041" spans="2:8" hidden="1" x14ac:dyDescent="0.25">
      <c r="B1041" s="69" t="str">
        <f>IF(C:C='Project List'!$F$5, COUNTIF(C$5:C1041,'Project List'!$F$5),"")</f>
        <v/>
      </c>
      <c r="C1041" s="69">
        <v>13</v>
      </c>
      <c r="D1041" s="69" t="s">
        <v>43</v>
      </c>
      <c r="E1041" s="69">
        <v>1092</v>
      </c>
      <c r="F1041" s="69" t="s">
        <v>1311</v>
      </c>
      <c r="G1041" s="69" t="s">
        <v>1233</v>
      </c>
      <c r="H1041" s="69" t="s">
        <v>3</v>
      </c>
    </row>
    <row r="1042" spans="2:8" hidden="1" x14ac:dyDescent="0.25">
      <c r="B1042" s="69" t="str">
        <f>IF(C:C='Project List'!$F$5, COUNTIF(C$5:C1042,'Project List'!$F$5),"")</f>
        <v/>
      </c>
      <c r="C1042" s="69">
        <v>13</v>
      </c>
      <c r="D1042" s="69" t="s">
        <v>43</v>
      </c>
      <c r="E1042" s="69">
        <v>10278</v>
      </c>
      <c r="F1042" s="69" t="s">
        <v>1312</v>
      </c>
      <c r="G1042" s="69" t="s">
        <v>1236</v>
      </c>
      <c r="H1042" s="69" t="s">
        <v>8</v>
      </c>
    </row>
    <row r="1043" spans="2:8" hidden="1" x14ac:dyDescent="0.25">
      <c r="B1043" s="69" t="str">
        <f>IF(C:C='Project List'!$F$5, COUNTIF(C$5:C1043,'Project List'!$F$5),"")</f>
        <v/>
      </c>
      <c r="C1043" s="69">
        <v>13</v>
      </c>
      <c r="D1043" s="69" t="s">
        <v>43</v>
      </c>
      <c r="E1043" s="69">
        <v>10112</v>
      </c>
      <c r="F1043" s="69" t="s">
        <v>1313</v>
      </c>
      <c r="G1043" s="69" t="s">
        <v>1242</v>
      </c>
      <c r="H1043" s="69" t="s">
        <v>3</v>
      </c>
    </row>
    <row r="1044" spans="2:8" hidden="1" x14ac:dyDescent="0.25">
      <c r="B1044" s="69" t="str">
        <f>IF(C:C='Project List'!$F$5, COUNTIF(C$5:C1044,'Project List'!$F$5),"")</f>
        <v/>
      </c>
      <c r="C1044" s="69">
        <v>13</v>
      </c>
      <c r="D1044" s="69" t="s">
        <v>43</v>
      </c>
      <c r="E1044" s="69">
        <v>24477</v>
      </c>
      <c r="F1044" s="69" t="s">
        <v>1314</v>
      </c>
      <c r="G1044" s="69" t="s">
        <v>1233</v>
      </c>
      <c r="H1044" s="69" t="s">
        <v>3</v>
      </c>
    </row>
    <row r="1045" spans="2:8" hidden="1" x14ac:dyDescent="0.25">
      <c r="B1045" s="69" t="str">
        <f>IF(C:C='Project List'!$F$5, COUNTIF(C$5:C1045,'Project List'!$F$5),"")</f>
        <v/>
      </c>
      <c r="C1045" s="69">
        <v>13</v>
      </c>
      <c r="D1045" s="69" t="s">
        <v>43</v>
      </c>
      <c r="E1045" s="69">
        <v>1205</v>
      </c>
      <c r="F1045" s="69" t="s">
        <v>1315</v>
      </c>
      <c r="G1045" s="69" t="s">
        <v>1242</v>
      </c>
      <c r="H1045" s="69" t="s">
        <v>3</v>
      </c>
    </row>
    <row r="1046" spans="2:8" hidden="1" x14ac:dyDescent="0.25">
      <c r="B1046" s="69" t="str">
        <f>IF(C:C='Project List'!$F$5, COUNTIF(C$5:C1046,'Project List'!$F$5),"")</f>
        <v/>
      </c>
      <c r="C1046" s="69">
        <v>13</v>
      </c>
      <c r="D1046" s="69" t="s">
        <v>43</v>
      </c>
      <c r="E1046" s="69">
        <v>1227</v>
      </c>
      <c r="F1046" s="69" t="s">
        <v>1316</v>
      </c>
      <c r="G1046" s="69" t="s">
        <v>1317</v>
      </c>
      <c r="H1046" s="69" t="s">
        <v>3</v>
      </c>
    </row>
    <row r="1047" spans="2:8" hidden="1" x14ac:dyDescent="0.25">
      <c r="B1047" s="69" t="str">
        <f>IF(C:C='Project List'!$F$5, COUNTIF(C$5:C1047,'Project List'!$F$5),"")</f>
        <v/>
      </c>
      <c r="C1047" s="69">
        <v>13</v>
      </c>
      <c r="D1047" s="69" t="s">
        <v>43</v>
      </c>
      <c r="E1047" s="69">
        <v>11122</v>
      </c>
      <c r="F1047" s="69" t="s">
        <v>1318</v>
      </c>
      <c r="G1047" s="69" t="s">
        <v>1242</v>
      </c>
      <c r="H1047" s="69" t="s">
        <v>3</v>
      </c>
    </row>
    <row r="1048" spans="2:8" hidden="1" x14ac:dyDescent="0.25">
      <c r="B1048" s="69" t="str">
        <f>IF(C:C='Project List'!$F$5, COUNTIF(C$5:C1048,'Project List'!$F$5),"")</f>
        <v/>
      </c>
      <c r="C1048" s="69">
        <v>13</v>
      </c>
      <c r="D1048" s="69" t="s">
        <v>43</v>
      </c>
      <c r="E1048" s="69">
        <v>512</v>
      </c>
      <c r="F1048" s="69" t="s">
        <v>1319</v>
      </c>
      <c r="G1048" s="69" t="s">
        <v>1233</v>
      </c>
      <c r="H1048" s="69" t="s">
        <v>3</v>
      </c>
    </row>
    <row r="1049" spans="2:8" hidden="1" x14ac:dyDescent="0.25">
      <c r="B1049" s="69" t="str">
        <f>IF(C:C='Project List'!$F$5, COUNTIF(C$5:C1049,'Project List'!$F$5),"")</f>
        <v/>
      </c>
      <c r="C1049" s="69">
        <v>13</v>
      </c>
      <c r="D1049" s="69" t="s">
        <v>43</v>
      </c>
      <c r="E1049" s="69">
        <v>1315</v>
      </c>
      <c r="F1049" s="69" t="s">
        <v>1320</v>
      </c>
      <c r="G1049" s="69" t="s">
        <v>1236</v>
      </c>
      <c r="H1049" s="69" t="s">
        <v>3</v>
      </c>
    </row>
    <row r="1050" spans="2:8" hidden="1" x14ac:dyDescent="0.25">
      <c r="B1050" s="69" t="str">
        <f>IF(C:C='Project List'!$F$5, COUNTIF(C$5:C1050,'Project List'!$F$5),"")</f>
        <v/>
      </c>
      <c r="C1050" s="69">
        <v>13</v>
      </c>
      <c r="D1050" s="69" t="s">
        <v>43</v>
      </c>
      <c r="E1050" s="69">
        <v>415</v>
      </c>
      <c r="F1050" s="69" t="s">
        <v>1321</v>
      </c>
      <c r="G1050" s="69" t="s">
        <v>1233</v>
      </c>
      <c r="H1050" s="69" t="s">
        <v>3</v>
      </c>
    </row>
    <row r="1051" spans="2:8" hidden="1" x14ac:dyDescent="0.25">
      <c r="B1051" s="69" t="str">
        <f>IF(C:C='Project List'!$F$5, COUNTIF(C$5:C1051,'Project List'!$F$5),"")</f>
        <v/>
      </c>
      <c r="C1051" s="69">
        <v>13</v>
      </c>
      <c r="D1051" s="69" t="s">
        <v>43</v>
      </c>
      <c r="E1051" s="69">
        <v>1352</v>
      </c>
      <c r="F1051" s="69" t="s">
        <v>1322</v>
      </c>
      <c r="G1051" s="69" t="s">
        <v>1236</v>
      </c>
      <c r="H1051" s="69" t="s">
        <v>3</v>
      </c>
    </row>
    <row r="1052" spans="2:8" hidden="1" x14ac:dyDescent="0.25">
      <c r="B1052" s="69" t="str">
        <f>IF(C:C='Project List'!$F$5, COUNTIF(C$5:C1052,'Project List'!$F$5),"")</f>
        <v/>
      </c>
      <c r="C1052" s="69">
        <v>13</v>
      </c>
      <c r="D1052" s="69" t="s">
        <v>43</v>
      </c>
      <c r="E1052" s="69">
        <v>1362</v>
      </c>
      <c r="F1052" s="69" t="s">
        <v>1323</v>
      </c>
      <c r="G1052" s="69" t="s">
        <v>1236</v>
      </c>
      <c r="H1052" s="69" t="s">
        <v>3</v>
      </c>
    </row>
    <row r="1053" spans="2:8" hidden="1" x14ac:dyDescent="0.25">
      <c r="B1053" s="69" t="str">
        <f>IF(C:C='Project List'!$F$5, COUNTIF(C$5:C1053,'Project List'!$F$5),"")</f>
        <v/>
      </c>
      <c r="C1053" s="69">
        <v>13</v>
      </c>
      <c r="D1053" s="69" t="s">
        <v>43</v>
      </c>
      <c r="E1053" s="69">
        <v>1361</v>
      </c>
      <c r="F1053" s="69" t="s">
        <v>1324</v>
      </c>
      <c r="G1053" s="69" t="s">
        <v>1236</v>
      </c>
      <c r="H1053" s="69" t="s">
        <v>3</v>
      </c>
    </row>
    <row r="1054" spans="2:8" hidden="1" x14ac:dyDescent="0.25">
      <c r="B1054" s="69" t="str">
        <f>IF(C:C='Project List'!$F$5, COUNTIF(C$5:C1054,'Project List'!$F$5),"")</f>
        <v/>
      </c>
      <c r="C1054" s="69">
        <v>13</v>
      </c>
      <c r="D1054" s="69" t="s">
        <v>43</v>
      </c>
      <c r="E1054" s="69">
        <v>1386</v>
      </c>
      <c r="F1054" s="69" t="s">
        <v>1096</v>
      </c>
      <c r="G1054" s="69" t="s">
        <v>1236</v>
      </c>
      <c r="H1054" s="69" t="s">
        <v>3</v>
      </c>
    </row>
    <row r="1055" spans="2:8" hidden="1" x14ac:dyDescent="0.25">
      <c r="B1055" s="69" t="str">
        <f>IF(C:C='Project List'!$F$5, COUNTIF(C$5:C1055,'Project List'!$F$5),"")</f>
        <v/>
      </c>
      <c r="C1055" s="69">
        <v>13</v>
      </c>
      <c r="D1055" s="69" t="s">
        <v>43</v>
      </c>
      <c r="E1055" s="69">
        <v>1421</v>
      </c>
      <c r="F1055" s="69" t="s">
        <v>1325</v>
      </c>
      <c r="G1055" s="69" t="s">
        <v>1239</v>
      </c>
      <c r="H1055" s="69" t="s">
        <v>3</v>
      </c>
    </row>
    <row r="1056" spans="2:8" hidden="1" x14ac:dyDescent="0.25">
      <c r="B1056" s="69" t="str">
        <f>IF(C:C='Project List'!$F$5, COUNTIF(C$5:C1056,'Project List'!$F$5),"")</f>
        <v/>
      </c>
      <c r="C1056" s="69">
        <v>13</v>
      </c>
      <c r="D1056" s="69" t="s">
        <v>43</v>
      </c>
      <c r="E1056" s="69">
        <v>1487</v>
      </c>
      <c r="F1056" s="69" t="s">
        <v>1326</v>
      </c>
      <c r="G1056" s="69" t="s">
        <v>1233</v>
      </c>
      <c r="H1056" s="69" t="s">
        <v>3</v>
      </c>
    </row>
    <row r="1057" spans="2:8" hidden="1" x14ac:dyDescent="0.25">
      <c r="B1057" s="69" t="str">
        <f>IF(C:C='Project List'!$F$5, COUNTIF(C$5:C1057,'Project List'!$F$5),"")</f>
        <v/>
      </c>
      <c r="C1057" s="69">
        <v>13</v>
      </c>
      <c r="D1057" s="69" t="s">
        <v>43</v>
      </c>
      <c r="E1057" s="69">
        <v>10982</v>
      </c>
      <c r="F1057" s="69" t="s">
        <v>1327</v>
      </c>
      <c r="G1057" s="69" t="s">
        <v>1233</v>
      </c>
      <c r="H1057" s="69" t="s">
        <v>8</v>
      </c>
    </row>
    <row r="1058" spans="2:8" hidden="1" x14ac:dyDescent="0.25">
      <c r="B1058" s="69" t="str">
        <f>IF(C:C='Project List'!$F$5, COUNTIF(C$5:C1058,'Project List'!$F$5),"")</f>
        <v/>
      </c>
      <c r="C1058" s="69">
        <v>13</v>
      </c>
      <c r="D1058" s="69" t="s">
        <v>43</v>
      </c>
      <c r="E1058" s="69">
        <v>10808</v>
      </c>
      <c r="F1058" s="69" t="s">
        <v>1328</v>
      </c>
      <c r="G1058" s="69" t="s">
        <v>1253</v>
      </c>
      <c r="H1058" s="69" t="s">
        <v>3</v>
      </c>
    </row>
    <row r="1059" spans="2:8" hidden="1" x14ac:dyDescent="0.25">
      <c r="B1059" s="69" t="str">
        <f>IF(C:C='Project List'!$F$5, COUNTIF(C$5:C1059,'Project List'!$F$5),"")</f>
        <v/>
      </c>
      <c r="C1059" s="69">
        <v>13</v>
      </c>
      <c r="D1059" s="69" t="s">
        <v>43</v>
      </c>
      <c r="E1059" s="69">
        <v>25142</v>
      </c>
      <c r="F1059" s="69" t="s">
        <v>1329</v>
      </c>
      <c r="G1059" s="69" t="s">
        <v>1253</v>
      </c>
      <c r="H1059" s="69" t="s">
        <v>1148</v>
      </c>
    </row>
    <row r="1060" spans="2:8" hidden="1" x14ac:dyDescent="0.25">
      <c r="B1060" s="69" t="str">
        <f>IF(C:C='Project List'!$F$5, COUNTIF(C$5:C1060,'Project List'!$F$5),"")</f>
        <v/>
      </c>
      <c r="C1060" s="69">
        <v>13</v>
      </c>
      <c r="D1060" s="69" t="s">
        <v>43</v>
      </c>
      <c r="E1060" s="69">
        <v>1513</v>
      </c>
      <c r="F1060" s="69" t="s">
        <v>1330</v>
      </c>
      <c r="G1060" s="69" t="s">
        <v>1331</v>
      </c>
      <c r="H1060" s="69" t="s">
        <v>3</v>
      </c>
    </row>
    <row r="1061" spans="2:8" hidden="1" x14ac:dyDescent="0.25">
      <c r="B1061" s="69" t="str">
        <f>IF(C:C='Project List'!$F$5, COUNTIF(C$5:C1061,'Project List'!$F$5),"")</f>
        <v/>
      </c>
      <c r="C1061" s="69">
        <v>13</v>
      </c>
      <c r="D1061" s="69" t="s">
        <v>43</v>
      </c>
      <c r="E1061" s="69">
        <v>24308</v>
      </c>
      <c r="F1061" s="69" t="s">
        <v>1332</v>
      </c>
      <c r="G1061" s="69" t="s">
        <v>1236</v>
      </c>
      <c r="H1061" s="69" t="s">
        <v>3</v>
      </c>
    </row>
    <row r="1062" spans="2:8" hidden="1" x14ac:dyDescent="0.25">
      <c r="B1062" s="69" t="str">
        <f>IF(C:C='Project List'!$F$5, COUNTIF(C$5:C1062,'Project List'!$F$5),"")</f>
        <v/>
      </c>
      <c r="C1062" s="69">
        <v>13</v>
      </c>
      <c r="D1062" s="69" t="s">
        <v>43</v>
      </c>
      <c r="E1062" s="69">
        <v>24976</v>
      </c>
      <c r="F1062" s="69" t="s">
        <v>1333</v>
      </c>
      <c r="G1062" s="69" t="s">
        <v>1307</v>
      </c>
      <c r="H1062" s="69" t="s">
        <v>187</v>
      </c>
    </row>
    <row r="1063" spans="2:8" hidden="1" x14ac:dyDescent="0.25">
      <c r="B1063" s="69" t="str">
        <f>IF(C:C='Project List'!$F$5, COUNTIF(C$5:C1063,'Project List'!$F$5),"")</f>
        <v/>
      </c>
      <c r="C1063" s="69">
        <v>13</v>
      </c>
      <c r="D1063" s="69" t="s">
        <v>43</v>
      </c>
      <c r="E1063" s="69">
        <v>10727</v>
      </c>
      <c r="F1063" s="69" t="s">
        <v>1334</v>
      </c>
      <c r="G1063" s="69" t="s">
        <v>1233</v>
      </c>
      <c r="H1063" s="69" t="s">
        <v>3</v>
      </c>
    </row>
    <row r="1064" spans="2:8" hidden="1" x14ac:dyDescent="0.25">
      <c r="B1064" s="69" t="str">
        <f>IF(C:C='Project List'!$F$5, COUNTIF(C$5:C1064,'Project List'!$F$5),"")</f>
        <v/>
      </c>
      <c r="C1064" s="69">
        <v>13</v>
      </c>
      <c r="D1064" s="69" t="s">
        <v>43</v>
      </c>
      <c r="E1064" s="69">
        <v>24572</v>
      </c>
      <c r="F1064" s="69" t="s">
        <v>1335</v>
      </c>
      <c r="G1064" s="69" t="s">
        <v>1233</v>
      </c>
      <c r="H1064" s="69" t="s">
        <v>3</v>
      </c>
    </row>
    <row r="1065" spans="2:8" hidden="1" x14ac:dyDescent="0.25">
      <c r="B1065" s="69" t="str">
        <f>IF(C:C='Project List'!$F$5, COUNTIF(C$5:C1065,'Project List'!$F$5),"")</f>
        <v/>
      </c>
      <c r="C1065" s="69">
        <v>13</v>
      </c>
      <c r="D1065" s="69" t="s">
        <v>43</v>
      </c>
      <c r="E1065" s="69">
        <v>10728</v>
      </c>
      <c r="F1065" s="69" t="s">
        <v>1336</v>
      </c>
      <c r="G1065" s="69" t="s">
        <v>1236</v>
      </c>
      <c r="H1065" s="69" t="s">
        <v>3</v>
      </c>
    </row>
    <row r="1066" spans="2:8" hidden="1" x14ac:dyDescent="0.25">
      <c r="B1066" s="69" t="str">
        <f>IF(C:C='Project List'!$F$5, COUNTIF(C$5:C1066,'Project List'!$F$5),"")</f>
        <v/>
      </c>
      <c r="C1066" s="69">
        <v>13</v>
      </c>
      <c r="D1066" s="69" t="s">
        <v>43</v>
      </c>
      <c r="E1066" s="69">
        <v>5565</v>
      </c>
      <c r="F1066" s="69" t="s">
        <v>1337</v>
      </c>
      <c r="G1066" s="69" t="s">
        <v>1233</v>
      </c>
      <c r="H1066" s="69" t="s">
        <v>8</v>
      </c>
    </row>
    <row r="1067" spans="2:8" hidden="1" x14ac:dyDescent="0.25">
      <c r="B1067" s="69" t="str">
        <f>IF(C:C='Project List'!$F$5, COUNTIF(C$5:C1067,'Project List'!$F$5),"")</f>
        <v/>
      </c>
      <c r="C1067" s="69">
        <v>13</v>
      </c>
      <c r="D1067" s="69" t="s">
        <v>43</v>
      </c>
      <c r="E1067" s="69">
        <v>1728</v>
      </c>
      <c r="F1067" s="69" t="s">
        <v>1338</v>
      </c>
      <c r="G1067" s="69" t="s">
        <v>1242</v>
      </c>
      <c r="H1067" s="69" t="s">
        <v>3</v>
      </c>
    </row>
    <row r="1068" spans="2:8" hidden="1" x14ac:dyDescent="0.25">
      <c r="B1068" s="69" t="str">
        <f>IF(C:C='Project List'!$F$5, COUNTIF(C$5:C1068,'Project List'!$F$5),"")</f>
        <v/>
      </c>
      <c r="C1068" s="69">
        <v>13</v>
      </c>
      <c r="D1068" s="69" t="s">
        <v>43</v>
      </c>
      <c r="E1068" s="69">
        <v>5587</v>
      </c>
      <c r="F1068" s="69" t="s">
        <v>1339</v>
      </c>
      <c r="G1068" s="69" t="s">
        <v>1236</v>
      </c>
      <c r="H1068" s="69" t="s">
        <v>8</v>
      </c>
    </row>
    <row r="1069" spans="2:8" hidden="1" x14ac:dyDescent="0.25">
      <c r="B1069" s="69" t="str">
        <f>IF(C:C='Project List'!$F$5, COUNTIF(C$5:C1069,'Project List'!$F$5),"")</f>
        <v/>
      </c>
      <c r="C1069" s="69">
        <v>13</v>
      </c>
      <c r="D1069" s="69" t="s">
        <v>43</v>
      </c>
      <c r="E1069" s="69">
        <v>10275</v>
      </c>
      <c r="F1069" s="69" t="s">
        <v>1340</v>
      </c>
      <c r="G1069" s="69" t="s">
        <v>1233</v>
      </c>
      <c r="H1069" s="69" t="s">
        <v>3</v>
      </c>
    </row>
    <row r="1070" spans="2:8" hidden="1" x14ac:dyDescent="0.25">
      <c r="B1070" s="69" t="str">
        <f>IF(C:C='Project List'!$F$5, COUNTIF(C$5:C1070,'Project List'!$F$5),"")</f>
        <v/>
      </c>
      <c r="C1070" s="69">
        <v>13</v>
      </c>
      <c r="D1070" s="69" t="s">
        <v>43</v>
      </c>
      <c r="E1070" s="69">
        <v>5588</v>
      </c>
      <c r="F1070" s="69" t="s">
        <v>1341</v>
      </c>
      <c r="G1070" s="69" t="s">
        <v>1239</v>
      </c>
      <c r="H1070" s="69" t="s">
        <v>8</v>
      </c>
    </row>
    <row r="1071" spans="2:8" hidden="1" x14ac:dyDescent="0.25">
      <c r="B1071" s="69" t="str">
        <f>IF(C:C='Project List'!$F$5, COUNTIF(C$5:C1071,'Project List'!$F$5),"")</f>
        <v/>
      </c>
      <c r="C1071" s="69">
        <v>13</v>
      </c>
      <c r="D1071" s="69" t="s">
        <v>43</v>
      </c>
      <c r="E1071" s="69">
        <v>5596</v>
      </c>
      <c r="F1071" s="69" t="s">
        <v>1342</v>
      </c>
      <c r="G1071" s="69" t="s">
        <v>1290</v>
      </c>
      <c r="H1071" s="69" t="s">
        <v>8</v>
      </c>
    </row>
    <row r="1072" spans="2:8" hidden="1" x14ac:dyDescent="0.25">
      <c r="B1072" s="69" t="str">
        <f>IF(C:C='Project List'!$F$5, COUNTIF(C$5:C1072,'Project List'!$F$5),"")</f>
        <v/>
      </c>
      <c r="C1072" s="69">
        <v>13</v>
      </c>
      <c r="D1072" s="69" t="s">
        <v>43</v>
      </c>
      <c r="E1072" s="69">
        <v>1959</v>
      </c>
      <c r="F1072" s="69" t="s">
        <v>1343</v>
      </c>
      <c r="G1072" s="69" t="s">
        <v>1344</v>
      </c>
      <c r="H1072" s="69" t="s">
        <v>3</v>
      </c>
    </row>
    <row r="1073" spans="2:8" hidden="1" x14ac:dyDescent="0.25">
      <c r="B1073" s="69" t="str">
        <f>IF(C:C='Project List'!$F$5, COUNTIF(C$5:C1073,'Project List'!$F$5),"")</f>
        <v/>
      </c>
      <c r="C1073" s="69">
        <v>13</v>
      </c>
      <c r="D1073" s="69" t="s">
        <v>43</v>
      </c>
      <c r="E1073" s="69">
        <v>1895</v>
      </c>
      <c r="F1073" s="69" t="s">
        <v>1345</v>
      </c>
      <c r="G1073" s="69" t="s">
        <v>1242</v>
      </c>
      <c r="H1073" s="69" t="s">
        <v>3</v>
      </c>
    </row>
    <row r="1074" spans="2:8" hidden="1" x14ac:dyDescent="0.25">
      <c r="B1074" s="69" t="str">
        <f>IF(C:C='Project List'!$F$5, COUNTIF(C$5:C1074,'Project List'!$F$5),"")</f>
        <v/>
      </c>
      <c r="C1074" s="69">
        <v>13</v>
      </c>
      <c r="D1074" s="69" t="s">
        <v>43</v>
      </c>
      <c r="E1074" s="69">
        <v>9774</v>
      </c>
      <c r="F1074" s="69" t="s">
        <v>1346</v>
      </c>
      <c r="G1074" s="69" t="s">
        <v>1317</v>
      </c>
      <c r="H1074" s="69" t="s">
        <v>3</v>
      </c>
    </row>
    <row r="1075" spans="2:8" hidden="1" x14ac:dyDescent="0.25">
      <c r="B1075" s="69" t="str">
        <f>IF(C:C='Project List'!$F$5, COUNTIF(C$5:C1075,'Project List'!$F$5),"")</f>
        <v/>
      </c>
      <c r="C1075" s="69">
        <v>13</v>
      </c>
      <c r="D1075" s="69" t="s">
        <v>43</v>
      </c>
      <c r="E1075" s="69">
        <v>25092</v>
      </c>
      <c r="F1075" s="69" t="s">
        <v>1347</v>
      </c>
      <c r="G1075" s="69" t="s">
        <v>1233</v>
      </c>
      <c r="H1075" s="69" t="s">
        <v>1148</v>
      </c>
    </row>
    <row r="1076" spans="2:8" hidden="1" x14ac:dyDescent="0.25">
      <c r="B1076" s="69" t="str">
        <f>IF(C:C='Project List'!$F$5, COUNTIF(C$5:C1076,'Project List'!$F$5),"")</f>
        <v/>
      </c>
      <c r="C1076" s="69">
        <v>13</v>
      </c>
      <c r="D1076" s="69" t="s">
        <v>43</v>
      </c>
      <c r="E1076" s="69">
        <v>1915</v>
      </c>
      <c r="F1076" s="69" t="s">
        <v>1348</v>
      </c>
      <c r="G1076" s="69" t="s">
        <v>1233</v>
      </c>
      <c r="H1076" s="69" t="s">
        <v>3</v>
      </c>
    </row>
    <row r="1077" spans="2:8" hidden="1" x14ac:dyDescent="0.25">
      <c r="B1077" s="69" t="str">
        <f>IF(C:C='Project List'!$F$5, COUNTIF(C$5:C1077,'Project List'!$F$5),"")</f>
        <v/>
      </c>
      <c r="C1077" s="69">
        <v>13</v>
      </c>
      <c r="D1077" s="69" t="s">
        <v>43</v>
      </c>
      <c r="E1077" s="69">
        <v>1844</v>
      </c>
      <c r="F1077" s="69" t="s">
        <v>1349</v>
      </c>
      <c r="G1077" s="69" t="s">
        <v>1290</v>
      </c>
      <c r="H1077" s="69" t="s">
        <v>3</v>
      </c>
    </row>
    <row r="1078" spans="2:8" hidden="1" x14ac:dyDescent="0.25">
      <c r="B1078" s="69" t="str">
        <f>IF(C:C='Project List'!$F$5, COUNTIF(C$5:C1078,'Project List'!$F$5),"")</f>
        <v/>
      </c>
      <c r="C1078" s="69">
        <v>13</v>
      </c>
      <c r="D1078" s="69" t="s">
        <v>43</v>
      </c>
      <c r="E1078" s="69">
        <v>5606</v>
      </c>
      <c r="F1078" s="69" t="s">
        <v>1350</v>
      </c>
      <c r="G1078" s="69" t="s">
        <v>1233</v>
      </c>
      <c r="H1078" s="69" t="s">
        <v>8</v>
      </c>
    </row>
    <row r="1079" spans="2:8" hidden="1" x14ac:dyDescent="0.25">
      <c r="B1079" s="69" t="str">
        <f>IF(C:C='Project List'!$F$5, COUNTIF(C$5:C1079,'Project List'!$F$5),"")</f>
        <v/>
      </c>
      <c r="C1079" s="69">
        <v>13</v>
      </c>
      <c r="D1079" s="69" t="s">
        <v>43</v>
      </c>
      <c r="E1079" s="69">
        <v>1990</v>
      </c>
      <c r="F1079" s="69" t="s">
        <v>1351</v>
      </c>
      <c r="G1079" s="69" t="s">
        <v>1233</v>
      </c>
      <c r="H1079" s="69" t="s">
        <v>839</v>
      </c>
    </row>
    <row r="1080" spans="2:8" hidden="1" x14ac:dyDescent="0.25">
      <c r="B1080" s="69" t="str">
        <f>IF(C:C='Project List'!$F$5, COUNTIF(C$5:C1080,'Project List'!$F$5),"")</f>
        <v/>
      </c>
      <c r="C1080" s="69">
        <v>13</v>
      </c>
      <c r="D1080" s="69" t="s">
        <v>43</v>
      </c>
      <c r="E1080" s="69">
        <v>11120</v>
      </c>
      <c r="F1080" s="69" t="s">
        <v>1352</v>
      </c>
      <c r="G1080" s="69" t="s">
        <v>1242</v>
      </c>
      <c r="H1080" s="69" t="s">
        <v>3</v>
      </c>
    </row>
    <row r="1081" spans="2:8" hidden="1" x14ac:dyDescent="0.25">
      <c r="B1081" s="69" t="str">
        <f>IF(C:C='Project List'!$F$5, COUNTIF(C$5:C1081,'Project List'!$F$5),"")</f>
        <v/>
      </c>
      <c r="C1081" s="69">
        <v>13</v>
      </c>
      <c r="D1081" s="69" t="s">
        <v>43</v>
      </c>
      <c r="E1081" s="69">
        <v>2023</v>
      </c>
      <c r="F1081" s="69" t="s">
        <v>1353</v>
      </c>
      <c r="G1081" s="69" t="s">
        <v>1236</v>
      </c>
      <c r="H1081" s="69" t="s">
        <v>3</v>
      </c>
    </row>
    <row r="1082" spans="2:8" hidden="1" x14ac:dyDescent="0.25">
      <c r="B1082" s="69" t="str">
        <f>IF(C:C='Project List'!$F$5, COUNTIF(C$5:C1082,'Project List'!$F$5),"")</f>
        <v/>
      </c>
      <c r="C1082" s="69">
        <v>13</v>
      </c>
      <c r="D1082" s="69" t="s">
        <v>43</v>
      </c>
      <c r="E1082" s="69">
        <v>25141</v>
      </c>
      <c r="F1082" s="69" t="s">
        <v>1354</v>
      </c>
      <c r="G1082" s="69" t="s">
        <v>1236</v>
      </c>
      <c r="H1082" s="69" t="s">
        <v>1148</v>
      </c>
    </row>
    <row r="1083" spans="2:8" hidden="1" x14ac:dyDescent="0.25">
      <c r="B1083" s="69" t="str">
        <f>IF(C:C='Project List'!$F$5, COUNTIF(C$5:C1083,'Project List'!$F$5),"")</f>
        <v/>
      </c>
      <c r="C1083" s="69">
        <v>13</v>
      </c>
      <c r="D1083" s="69" t="s">
        <v>43</v>
      </c>
      <c r="E1083" s="69">
        <v>11117</v>
      </c>
      <c r="F1083" s="69" t="s">
        <v>1355</v>
      </c>
      <c r="G1083" s="69" t="s">
        <v>1236</v>
      </c>
      <c r="H1083" s="69" t="s">
        <v>3</v>
      </c>
    </row>
    <row r="1084" spans="2:8" hidden="1" x14ac:dyDescent="0.25">
      <c r="B1084" s="69" t="str">
        <f>IF(C:C='Project List'!$F$5, COUNTIF(C$5:C1084,'Project List'!$F$5),"")</f>
        <v/>
      </c>
      <c r="C1084" s="69">
        <v>13</v>
      </c>
      <c r="D1084" s="69" t="s">
        <v>43</v>
      </c>
      <c r="E1084" s="69">
        <v>25155</v>
      </c>
      <c r="F1084" s="69" t="s">
        <v>1356</v>
      </c>
      <c r="G1084" s="69" t="s">
        <v>1236</v>
      </c>
      <c r="H1084" s="69" t="s">
        <v>1148</v>
      </c>
    </row>
    <row r="1085" spans="2:8" hidden="1" x14ac:dyDescent="0.25">
      <c r="B1085" s="69" t="str">
        <f>IF(C:C='Project List'!$F$5, COUNTIF(C$5:C1085,'Project List'!$F$5),"")</f>
        <v/>
      </c>
      <c r="C1085" s="69">
        <v>13</v>
      </c>
      <c r="D1085" s="69" t="s">
        <v>43</v>
      </c>
      <c r="E1085" s="69">
        <v>2033</v>
      </c>
      <c r="F1085" s="69" t="s">
        <v>1357</v>
      </c>
      <c r="G1085" s="69" t="s">
        <v>1239</v>
      </c>
      <c r="H1085" s="69" t="s">
        <v>3</v>
      </c>
    </row>
    <row r="1086" spans="2:8" hidden="1" x14ac:dyDescent="0.25">
      <c r="B1086" s="69" t="str">
        <f>IF(C:C='Project List'!$F$5, COUNTIF(C$5:C1086,'Project List'!$F$5),"")</f>
        <v/>
      </c>
      <c r="C1086" s="69">
        <v>13</v>
      </c>
      <c r="D1086" s="69" t="s">
        <v>43</v>
      </c>
      <c r="E1086" s="69">
        <v>2126</v>
      </c>
      <c r="F1086" s="69" t="s">
        <v>1358</v>
      </c>
      <c r="G1086" s="69" t="s">
        <v>1290</v>
      </c>
      <c r="H1086" s="69" t="s">
        <v>3</v>
      </c>
    </row>
    <row r="1087" spans="2:8" hidden="1" x14ac:dyDescent="0.25">
      <c r="B1087" s="69" t="str">
        <f>IF(C:C='Project List'!$F$5, COUNTIF(C$5:C1087,'Project List'!$F$5),"")</f>
        <v/>
      </c>
      <c r="C1087" s="69">
        <v>13</v>
      </c>
      <c r="D1087" s="69" t="s">
        <v>43</v>
      </c>
      <c r="E1087" s="69">
        <v>2094</v>
      </c>
      <c r="F1087" s="69" t="s">
        <v>1359</v>
      </c>
      <c r="G1087" s="69" t="s">
        <v>1360</v>
      </c>
      <c r="H1087" s="69" t="s">
        <v>3</v>
      </c>
    </row>
    <row r="1088" spans="2:8" hidden="1" x14ac:dyDescent="0.25">
      <c r="B1088" s="69" t="str">
        <f>IF(C:C='Project List'!$F$5, COUNTIF(C$5:C1088,'Project List'!$F$5),"")</f>
        <v/>
      </c>
      <c r="C1088" s="69">
        <v>13</v>
      </c>
      <c r="D1088" s="69" t="s">
        <v>43</v>
      </c>
      <c r="E1088" s="69">
        <v>17265</v>
      </c>
      <c r="F1088" s="69" t="s">
        <v>1361</v>
      </c>
      <c r="G1088" s="69" t="s">
        <v>1233</v>
      </c>
      <c r="H1088" s="69" t="s">
        <v>3</v>
      </c>
    </row>
    <row r="1089" spans="2:8" hidden="1" x14ac:dyDescent="0.25">
      <c r="B1089" s="69" t="str">
        <f>IF(C:C='Project List'!$F$5, COUNTIF(C$5:C1089,'Project List'!$F$5),"")</f>
        <v/>
      </c>
      <c r="C1089" s="69">
        <v>13</v>
      </c>
      <c r="D1089" s="69" t="s">
        <v>43</v>
      </c>
      <c r="E1089" s="69">
        <v>10304</v>
      </c>
      <c r="F1089" s="69" t="s">
        <v>1362</v>
      </c>
      <c r="G1089" s="69" t="s">
        <v>1233</v>
      </c>
      <c r="H1089" s="69" t="s">
        <v>3</v>
      </c>
    </row>
    <row r="1090" spans="2:8" hidden="1" x14ac:dyDescent="0.25">
      <c r="B1090" s="69" t="str">
        <f>IF(C:C='Project List'!$F$5, COUNTIF(C$5:C1090,'Project List'!$F$5),"")</f>
        <v/>
      </c>
      <c r="C1090" s="69">
        <v>13</v>
      </c>
      <c r="D1090" s="69" t="s">
        <v>43</v>
      </c>
      <c r="E1090" s="69">
        <v>5641</v>
      </c>
      <c r="F1090" s="69" t="s">
        <v>1363</v>
      </c>
      <c r="G1090" s="69" t="s">
        <v>1242</v>
      </c>
      <c r="H1090" s="69" t="s">
        <v>8</v>
      </c>
    </row>
    <row r="1091" spans="2:8" hidden="1" x14ac:dyDescent="0.25">
      <c r="B1091" s="69" t="str">
        <f>IF(C:C='Project List'!$F$5, COUNTIF(C$5:C1091,'Project List'!$F$5),"")</f>
        <v/>
      </c>
      <c r="C1091" s="69">
        <v>13</v>
      </c>
      <c r="D1091" s="69" t="s">
        <v>43</v>
      </c>
      <c r="E1091" s="69">
        <v>2153</v>
      </c>
      <c r="F1091" s="69" t="s">
        <v>1364</v>
      </c>
      <c r="G1091" s="69" t="s">
        <v>1239</v>
      </c>
      <c r="H1091" s="69" t="s">
        <v>3</v>
      </c>
    </row>
    <row r="1092" spans="2:8" hidden="1" x14ac:dyDescent="0.25">
      <c r="B1092" s="69" t="str">
        <f>IF(C:C='Project List'!$F$5, COUNTIF(C$5:C1092,'Project List'!$F$5),"")</f>
        <v/>
      </c>
      <c r="C1092" s="69">
        <v>13</v>
      </c>
      <c r="D1092" s="69" t="s">
        <v>43</v>
      </c>
      <c r="E1092" s="69">
        <v>10113</v>
      </c>
      <c r="F1092" s="69" t="s">
        <v>1365</v>
      </c>
      <c r="G1092" s="69" t="s">
        <v>1242</v>
      </c>
      <c r="H1092" s="69" t="s">
        <v>3</v>
      </c>
    </row>
    <row r="1093" spans="2:8" hidden="1" x14ac:dyDescent="0.25">
      <c r="B1093" s="69" t="str">
        <f>IF(C:C='Project List'!$F$5, COUNTIF(C$5:C1093,'Project List'!$F$5),"")</f>
        <v/>
      </c>
      <c r="C1093" s="69">
        <v>13</v>
      </c>
      <c r="D1093" s="69" t="s">
        <v>43</v>
      </c>
      <c r="E1093" s="69">
        <v>10655</v>
      </c>
      <c r="F1093" s="69" t="s">
        <v>1366</v>
      </c>
      <c r="G1093" s="69" t="s">
        <v>1242</v>
      </c>
      <c r="H1093" s="69" t="s">
        <v>3</v>
      </c>
    </row>
    <row r="1094" spans="2:8" hidden="1" x14ac:dyDescent="0.25">
      <c r="B1094" s="69" t="str">
        <f>IF(C:C='Project List'!$F$5, COUNTIF(C$5:C1094,'Project List'!$F$5),"")</f>
        <v/>
      </c>
      <c r="C1094" s="69">
        <v>13</v>
      </c>
      <c r="D1094" s="69" t="s">
        <v>43</v>
      </c>
      <c r="E1094" s="69">
        <v>2196</v>
      </c>
      <c r="F1094" s="69" t="s">
        <v>1367</v>
      </c>
      <c r="G1094" s="69" t="s">
        <v>1236</v>
      </c>
      <c r="H1094" s="69" t="s">
        <v>3</v>
      </c>
    </row>
    <row r="1095" spans="2:8" hidden="1" x14ac:dyDescent="0.25">
      <c r="B1095" s="69" t="str">
        <f>IF(C:C='Project List'!$F$5, COUNTIF(C$5:C1095,'Project List'!$F$5),"")</f>
        <v/>
      </c>
      <c r="C1095" s="69">
        <v>13</v>
      </c>
      <c r="D1095" s="69" t="s">
        <v>43</v>
      </c>
      <c r="E1095" s="69">
        <v>2234</v>
      </c>
      <c r="F1095" s="69" t="s">
        <v>1368</v>
      </c>
      <c r="G1095" s="69" t="s">
        <v>1233</v>
      </c>
      <c r="H1095" s="69" t="s">
        <v>3</v>
      </c>
    </row>
    <row r="1096" spans="2:8" hidden="1" x14ac:dyDescent="0.25">
      <c r="B1096" s="69" t="str">
        <f>IF(C:C='Project List'!$F$5, COUNTIF(C$5:C1096,'Project List'!$F$5),"")</f>
        <v/>
      </c>
      <c r="C1096" s="69">
        <v>13</v>
      </c>
      <c r="D1096" s="69" t="s">
        <v>43</v>
      </c>
      <c r="E1096" s="69">
        <v>2257</v>
      </c>
      <c r="F1096" s="69" t="s">
        <v>1369</v>
      </c>
      <c r="G1096" s="69" t="s">
        <v>1370</v>
      </c>
      <c r="H1096" s="69" t="s">
        <v>3</v>
      </c>
    </row>
    <row r="1097" spans="2:8" hidden="1" x14ac:dyDescent="0.25">
      <c r="B1097" s="69" t="str">
        <f>IF(C:C='Project List'!$F$5, COUNTIF(C$5:C1097,'Project List'!$F$5),"")</f>
        <v/>
      </c>
      <c r="C1097" s="69">
        <v>13</v>
      </c>
      <c r="D1097" s="69" t="s">
        <v>43</v>
      </c>
      <c r="E1097" s="69">
        <v>2265</v>
      </c>
      <c r="F1097" s="69" t="s">
        <v>1371</v>
      </c>
      <c r="G1097" s="69" t="s">
        <v>1233</v>
      </c>
      <c r="H1097" s="69" t="s">
        <v>3</v>
      </c>
    </row>
    <row r="1098" spans="2:8" hidden="1" x14ac:dyDescent="0.25">
      <c r="B1098" s="69" t="str">
        <f>IF(C:C='Project List'!$F$5, COUNTIF(C$5:C1098,'Project List'!$F$5),"")</f>
        <v/>
      </c>
      <c r="C1098" s="69">
        <v>13</v>
      </c>
      <c r="D1098" s="69" t="s">
        <v>43</v>
      </c>
      <c r="E1098" s="69">
        <v>10276</v>
      </c>
      <c r="F1098" s="69" t="s">
        <v>1372</v>
      </c>
      <c r="G1098" s="69" t="s">
        <v>1236</v>
      </c>
      <c r="H1098" s="69" t="s">
        <v>3</v>
      </c>
    </row>
    <row r="1099" spans="2:8" hidden="1" x14ac:dyDescent="0.25">
      <c r="B1099" s="69" t="str">
        <f>IF(C:C='Project List'!$F$5, COUNTIF(C$5:C1099,'Project List'!$F$5),"")</f>
        <v/>
      </c>
      <c r="C1099" s="69">
        <v>13</v>
      </c>
      <c r="D1099" s="69" t="s">
        <v>43</v>
      </c>
      <c r="E1099" s="69">
        <v>397</v>
      </c>
      <c r="F1099" s="69" t="s">
        <v>1373</v>
      </c>
      <c r="G1099" s="69" t="s">
        <v>1247</v>
      </c>
      <c r="H1099" s="69" t="s">
        <v>3</v>
      </c>
    </row>
    <row r="1100" spans="2:8" hidden="1" x14ac:dyDescent="0.25">
      <c r="B1100" s="69" t="str">
        <f>IF(C:C='Project List'!$F$5, COUNTIF(C$5:C1100,'Project List'!$F$5),"")</f>
        <v/>
      </c>
      <c r="C1100" s="69">
        <v>13</v>
      </c>
      <c r="D1100" s="69" t="s">
        <v>43</v>
      </c>
      <c r="E1100" s="69">
        <v>24768</v>
      </c>
      <c r="F1100" s="69" t="s">
        <v>1374</v>
      </c>
      <c r="G1100" s="69" t="s">
        <v>1236</v>
      </c>
      <c r="H1100" s="69" t="s">
        <v>3</v>
      </c>
    </row>
    <row r="1101" spans="2:8" hidden="1" x14ac:dyDescent="0.25">
      <c r="B1101" s="69" t="str">
        <f>IF(C:C='Project List'!$F$5, COUNTIF(C$5:C1101,'Project List'!$F$5),"")</f>
        <v/>
      </c>
      <c r="C1101" s="69">
        <v>13</v>
      </c>
      <c r="D1101" s="69" t="s">
        <v>43</v>
      </c>
      <c r="E1101" s="69">
        <v>24769</v>
      </c>
      <c r="F1101" s="69" t="s">
        <v>1375</v>
      </c>
      <c r="G1101" s="69" t="s">
        <v>1242</v>
      </c>
      <c r="H1101" s="69" t="s">
        <v>3</v>
      </c>
    </row>
    <row r="1102" spans="2:8" hidden="1" x14ac:dyDescent="0.25">
      <c r="B1102" s="69" t="str">
        <f>IF(C:C='Project List'!$F$5, COUNTIF(C$5:C1102,'Project List'!$F$5),"")</f>
        <v/>
      </c>
      <c r="C1102" s="69">
        <v>13</v>
      </c>
      <c r="D1102" s="69" t="s">
        <v>43</v>
      </c>
      <c r="E1102" s="69">
        <v>2348</v>
      </c>
      <c r="F1102" s="69" t="s">
        <v>1376</v>
      </c>
      <c r="G1102" s="69" t="s">
        <v>1317</v>
      </c>
      <c r="H1102" s="69" t="s">
        <v>3</v>
      </c>
    </row>
    <row r="1103" spans="2:8" hidden="1" x14ac:dyDescent="0.25">
      <c r="B1103" s="69" t="str">
        <f>IF(C:C='Project List'!$F$5, COUNTIF(C$5:C1103,'Project List'!$F$5),"")</f>
        <v/>
      </c>
      <c r="C1103" s="69">
        <v>13</v>
      </c>
      <c r="D1103" s="69" t="s">
        <v>43</v>
      </c>
      <c r="E1103" s="69">
        <v>5713</v>
      </c>
      <c r="F1103" s="69" t="s">
        <v>1377</v>
      </c>
      <c r="G1103" s="69" t="s">
        <v>1317</v>
      </c>
      <c r="H1103" s="69" t="s">
        <v>8</v>
      </c>
    </row>
    <row r="1104" spans="2:8" hidden="1" x14ac:dyDescent="0.25">
      <c r="B1104" s="69" t="str">
        <f>IF(C:C='Project List'!$F$5, COUNTIF(C$5:C1104,'Project List'!$F$5),"")</f>
        <v/>
      </c>
      <c r="C1104" s="69">
        <v>13</v>
      </c>
      <c r="D1104" s="69" t="s">
        <v>43</v>
      </c>
      <c r="E1104" s="69">
        <v>2359</v>
      </c>
      <c r="F1104" s="69" t="s">
        <v>1378</v>
      </c>
      <c r="G1104" s="69" t="s">
        <v>1239</v>
      </c>
      <c r="H1104" s="69" t="s">
        <v>3</v>
      </c>
    </row>
    <row r="1105" spans="2:8" hidden="1" x14ac:dyDescent="0.25">
      <c r="B1105" s="69" t="str">
        <f>IF(C:C='Project List'!$F$5, COUNTIF(C$5:C1105,'Project List'!$F$5),"")</f>
        <v/>
      </c>
      <c r="C1105" s="69">
        <v>13</v>
      </c>
      <c r="D1105" s="69" t="s">
        <v>43</v>
      </c>
      <c r="E1105" s="69">
        <v>2354</v>
      </c>
      <c r="F1105" s="69" t="s">
        <v>1379</v>
      </c>
      <c r="G1105" s="69" t="s">
        <v>1380</v>
      </c>
      <c r="H1105" s="69" t="s">
        <v>3</v>
      </c>
    </row>
    <row r="1106" spans="2:8" hidden="1" x14ac:dyDescent="0.25">
      <c r="B1106" s="69" t="str">
        <f>IF(C:C='Project List'!$F$5, COUNTIF(C$5:C1106,'Project List'!$F$5),"")</f>
        <v/>
      </c>
      <c r="C1106" s="69">
        <v>13</v>
      </c>
      <c r="D1106" s="69" t="s">
        <v>43</v>
      </c>
      <c r="E1106" s="69">
        <v>2363</v>
      </c>
      <c r="F1106" s="69" t="s">
        <v>1381</v>
      </c>
      <c r="G1106" s="69" t="s">
        <v>1239</v>
      </c>
      <c r="H1106" s="69" t="s">
        <v>3</v>
      </c>
    </row>
    <row r="1107" spans="2:8" hidden="1" x14ac:dyDescent="0.25">
      <c r="B1107" s="69" t="str">
        <f>IF(C:C='Project List'!$F$5, COUNTIF(C$5:C1107,'Project List'!$F$5),"")</f>
        <v/>
      </c>
      <c r="C1107" s="69">
        <v>13</v>
      </c>
      <c r="D1107" s="69" t="s">
        <v>43</v>
      </c>
      <c r="E1107" s="69">
        <v>6133</v>
      </c>
      <c r="F1107" s="69" t="s">
        <v>1382</v>
      </c>
      <c r="G1107" s="69" t="s">
        <v>1233</v>
      </c>
      <c r="H1107" s="69" t="s">
        <v>839</v>
      </c>
    </row>
    <row r="1108" spans="2:8" hidden="1" x14ac:dyDescent="0.25">
      <c r="B1108" s="69" t="str">
        <f>IF(C:C='Project List'!$F$5, COUNTIF(C$5:C1108,'Project List'!$F$5),"")</f>
        <v/>
      </c>
      <c r="C1108" s="69">
        <v>13</v>
      </c>
      <c r="D1108" s="69" t="s">
        <v>43</v>
      </c>
      <c r="E1108" s="69">
        <v>24633</v>
      </c>
      <c r="F1108" s="69" t="s">
        <v>1383</v>
      </c>
      <c r="G1108" s="69" t="s">
        <v>1233</v>
      </c>
      <c r="H1108" s="69" t="s">
        <v>3</v>
      </c>
    </row>
    <row r="1109" spans="2:8" hidden="1" x14ac:dyDescent="0.25">
      <c r="B1109" s="69" t="str">
        <f>IF(C:C='Project List'!$F$5, COUNTIF(C$5:C1109,'Project List'!$F$5),"")</f>
        <v/>
      </c>
      <c r="C1109" s="69">
        <v>13</v>
      </c>
      <c r="D1109" s="69" t="s">
        <v>43</v>
      </c>
      <c r="E1109" s="69">
        <v>11119</v>
      </c>
      <c r="F1109" s="69" t="s">
        <v>1384</v>
      </c>
      <c r="G1109" s="69" t="s">
        <v>1236</v>
      </c>
      <c r="H1109" s="69" t="s">
        <v>3</v>
      </c>
    </row>
    <row r="1110" spans="2:8" hidden="1" x14ac:dyDescent="0.25">
      <c r="B1110" s="69" t="str">
        <f>IF(C:C='Project List'!$F$5, COUNTIF(C$5:C1110,'Project List'!$F$5),"")</f>
        <v/>
      </c>
      <c r="C1110" s="69">
        <v>13</v>
      </c>
      <c r="D1110" s="69" t="s">
        <v>43</v>
      </c>
      <c r="E1110" s="69">
        <v>2387</v>
      </c>
      <c r="F1110" s="69" t="s">
        <v>1385</v>
      </c>
      <c r="G1110" s="69" t="s">
        <v>1233</v>
      </c>
      <c r="H1110" s="69" t="s">
        <v>3</v>
      </c>
    </row>
    <row r="1111" spans="2:8" hidden="1" x14ac:dyDescent="0.25">
      <c r="B1111" s="69" t="str">
        <f>IF(C:C='Project List'!$F$5, COUNTIF(C$5:C1111,'Project List'!$F$5),"")</f>
        <v/>
      </c>
      <c r="C1111" s="69">
        <v>13</v>
      </c>
      <c r="D1111" s="69" t="s">
        <v>43</v>
      </c>
      <c r="E1111" s="69">
        <v>24571</v>
      </c>
      <c r="F1111" s="69" t="s">
        <v>1386</v>
      </c>
      <c r="G1111" s="69" t="s">
        <v>1236</v>
      </c>
      <c r="H1111" s="69" t="s">
        <v>3</v>
      </c>
    </row>
    <row r="1112" spans="2:8" hidden="1" x14ac:dyDescent="0.25">
      <c r="B1112" s="69" t="str">
        <f>IF(C:C='Project List'!$F$5, COUNTIF(C$5:C1112,'Project List'!$F$5),"")</f>
        <v/>
      </c>
      <c r="C1112" s="69">
        <v>13</v>
      </c>
      <c r="D1112" s="69" t="s">
        <v>43</v>
      </c>
      <c r="E1112" s="69">
        <v>383</v>
      </c>
      <c r="F1112" s="69" t="s">
        <v>1387</v>
      </c>
      <c r="G1112" s="69" t="s">
        <v>1233</v>
      </c>
      <c r="H1112" s="69" t="s">
        <v>3</v>
      </c>
    </row>
    <row r="1113" spans="2:8" hidden="1" x14ac:dyDescent="0.25">
      <c r="B1113" s="69" t="str">
        <f>IF(C:C='Project List'!$F$5, COUNTIF(C$5:C1113,'Project List'!$F$5),"")</f>
        <v/>
      </c>
      <c r="C1113" s="69">
        <v>13</v>
      </c>
      <c r="D1113" s="69" t="s">
        <v>43</v>
      </c>
      <c r="E1113" s="69">
        <v>2435</v>
      </c>
      <c r="F1113" s="69" t="s">
        <v>1388</v>
      </c>
      <c r="G1113" s="69" t="s">
        <v>1233</v>
      </c>
      <c r="H1113" s="69" t="s">
        <v>3</v>
      </c>
    </row>
    <row r="1114" spans="2:8" hidden="1" x14ac:dyDescent="0.25">
      <c r="B1114" s="69" t="str">
        <f>IF(C:C='Project List'!$F$5, COUNTIF(C$5:C1114,'Project List'!$F$5),"")</f>
        <v/>
      </c>
      <c r="C1114" s="69">
        <v>13</v>
      </c>
      <c r="D1114" s="69" t="s">
        <v>43</v>
      </c>
      <c r="E1114" s="69">
        <v>25093</v>
      </c>
      <c r="F1114" s="69" t="s">
        <v>1389</v>
      </c>
      <c r="G1114" s="69" t="s">
        <v>1233</v>
      </c>
      <c r="H1114" s="69" t="s">
        <v>1148</v>
      </c>
    </row>
    <row r="1115" spans="2:8" hidden="1" x14ac:dyDescent="0.25">
      <c r="B1115" s="69" t="str">
        <f>IF(C:C='Project List'!$F$5, COUNTIF(C$5:C1115,'Project List'!$F$5),"")</f>
        <v/>
      </c>
      <c r="C1115" s="69">
        <v>13</v>
      </c>
      <c r="D1115" s="69" t="s">
        <v>43</v>
      </c>
      <c r="E1115" s="69">
        <v>1404</v>
      </c>
      <c r="F1115" s="69" t="s">
        <v>1390</v>
      </c>
      <c r="G1115" s="69" t="s">
        <v>1242</v>
      </c>
      <c r="H1115" s="69" t="s">
        <v>3</v>
      </c>
    </row>
    <row r="1116" spans="2:8" hidden="1" x14ac:dyDescent="0.25">
      <c r="B1116" s="69" t="str">
        <f>IF(C:C='Project List'!$F$5, COUNTIF(C$5:C1116,'Project List'!$F$5),"")</f>
        <v/>
      </c>
      <c r="C1116" s="69">
        <v>13</v>
      </c>
      <c r="D1116" s="69" t="s">
        <v>43</v>
      </c>
      <c r="E1116" s="69">
        <v>9775</v>
      </c>
      <c r="F1116" s="69" t="s">
        <v>1391</v>
      </c>
      <c r="G1116" s="69" t="s">
        <v>1239</v>
      </c>
      <c r="H1116" s="69" t="s">
        <v>3</v>
      </c>
    </row>
    <row r="1117" spans="2:8" hidden="1" x14ac:dyDescent="0.25">
      <c r="B1117" s="69" t="str">
        <f>IF(C:C='Project List'!$F$5, COUNTIF(C$5:C1117,'Project List'!$F$5),"")</f>
        <v/>
      </c>
      <c r="C1117" s="69">
        <v>13</v>
      </c>
      <c r="D1117" s="69" t="s">
        <v>43</v>
      </c>
      <c r="E1117" s="69">
        <v>2452</v>
      </c>
      <c r="F1117" s="69" t="s">
        <v>1392</v>
      </c>
      <c r="G1117" s="69" t="s">
        <v>1236</v>
      </c>
      <c r="H1117" s="69" t="s">
        <v>3</v>
      </c>
    </row>
    <row r="1118" spans="2:8" hidden="1" x14ac:dyDescent="0.25">
      <c r="B1118" s="69" t="str">
        <f>IF(C:C='Project List'!$F$5, COUNTIF(C$5:C1118,'Project List'!$F$5),"")</f>
        <v/>
      </c>
      <c r="C1118" s="69">
        <v>13</v>
      </c>
      <c r="D1118" s="69" t="s">
        <v>43</v>
      </c>
      <c r="E1118" s="69">
        <v>11121</v>
      </c>
      <c r="F1118" s="69" t="s">
        <v>1393</v>
      </c>
      <c r="G1118" s="69" t="s">
        <v>1242</v>
      </c>
      <c r="H1118" s="69" t="s">
        <v>3</v>
      </c>
    </row>
    <row r="1119" spans="2:8" hidden="1" x14ac:dyDescent="0.25">
      <c r="B1119" s="69" t="str">
        <f>IF(C:C='Project List'!$F$5, COUNTIF(C$5:C1119,'Project List'!$F$5),"")</f>
        <v/>
      </c>
      <c r="C1119" s="69">
        <v>13</v>
      </c>
      <c r="D1119" s="69" t="s">
        <v>43</v>
      </c>
      <c r="E1119" s="69">
        <v>2522</v>
      </c>
      <c r="F1119" s="69" t="s">
        <v>1394</v>
      </c>
      <c r="G1119" s="69" t="s">
        <v>1239</v>
      </c>
      <c r="H1119" s="69" t="s">
        <v>3</v>
      </c>
    </row>
    <row r="1120" spans="2:8" hidden="1" x14ac:dyDescent="0.25">
      <c r="B1120" s="69" t="str">
        <f>IF(C:C='Project List'!$F$5, COUNTIF(C$5:C1120,'Project List'!$F$5),"")</f>
        <v/>
      </c>
      <c r="C1120" s="69">
        <v>13</v>
      </c>
      <c r="D1120" s="69" t="s">
        <v>43</v>
      </c>
      <c r="E1120" s="69">
        <v>10848</v>
      </c>
      <c r="F1120" s="69" t="s">
        <v>1395</v>
      </c>
      <c r="G1120" s="69" t="s">
        <v>1242</v>
      </c>
      <c r="H1120" s="69" t="s">
        <v>3</v>
      </c>
    </row>
    <row r="1121" spans="2:8" hidden="1" x14ac:dyDescent="0.25">
      <c r="B1121" s="69" t="str">
        <f>IF(C:C='Project List'!$F$5, COUNTIF(C$5:C1121,'Project List'!$F$5),"")</f>
        <v/>
      </c>
      <c r="C1121" s="69">
        <v>13</v>
      </c>
      <c r="D1121" s="69" t="s">
        <v>43</v>
      </c>
      <c r="E1121" s="69">
        <v>9776</v>
      </c>
      <c r="F1121" s="69" t="s">
        <v>1396</v>
      </c>
      <c r="G1121" s="69" t="s">
        <v>1242</v>
      </c>
      <c r="H1121" s="69" t="s">
        <v>3</v>
      </c>
    </row>
    <row r="1122" spans="2:8" hidden="1" x14ac:dyDescent="0.25">
      <c r="B1122" s="69" t="str">
        <f>IF(C:C='Project List'!$F$5, COUNTIF(C$5:C1122,'Project List'!$F$5),"")</f>
        <v/>
      </c>
      <c r="C1122" s="69">
        <v>13</v>
      </c>
      <c r="D1122" s="69" t="s">
        <v>43</v>
      </c>
      <c r="E1122" s="69">
        <v>25196</v>
      </c>
      <c r="F1122" s="69" t="s">
        <v>1397</v>
      </c>
      <c r="G1122" s="69" t="s">
        <v>1242</v>
      </c>
      <c r="H1122" s="69" t="s">
        <v>1148</v>
      </c>
    </row>
    <row r="1123" spans="2:8" hidden="1" x14ac:dyDescent="0.25">
      <c r="B1123" s="69" t="str">
        <f>IF(C:C='Project List'!$F$5, COUNTIF(C$5:C1123,'Project List'!$F$5),"")</f>
        <v/>
      </c>
      <c r="C1123" s="69">
        <v>13</v>
      </c>
      <c r="D1123" s="69" t="s">
        <v>43</v>
      </c>
      <c r="E1123" s="69">
        <v>2553</v>
      </c>
      <c r="F1123" s="69" t="s">
        <v>1398</v>
      </c>
      <c r="G1123" s="69" t="s">
        <v>1233</v>
      </c>
      <c r="H1123" s="69" t="s">
        <v>3</v>
      </c>
    </row>
    <row r="1124" spans="2:8" hidden="1" x14ac:dyDescent="0.25">
      <c r="B1124" s="69" t="str">
        <f>IF(C:C='Project List'!$F$5, COUNTIF(C$5:C1124,'Project List'!$F$5),"")</f>
        <v/>
      </c>
      <c r="C1124" s="69">
        <v>14</v>
      </c>
      <c r="D1124" s="69" t="s">
        <v>44</v>
      </c>
      <c r="E1124" s="69">
        <v>17</v>
      </c>
      <c r="F1124" s="69" t="s">
        <v>1399</v>
      </c>
      <c r="G1124" s="69" t="s">
        <v>1400</v>
      </c>
      <c r="H1124" s="69" t="s">
        <v>3</v>
      </c>
    </row>
    <row r="1125" spans="2:8" hidden="1" x14ac:dyDescent="0.25">
      <c r="B1125" s="69" t="str">
        <f>IF(C:C='Project List'!$F$5, COUNTIF(C$5:C1125,'Project List'!$F$5),"")</f>
        <v/>
      </c>
      <c r="C1125" s="69">
        <v>14</v>
      </c>
      <c r="D1125" s="69" t="s">
        <v>44</v>
      </c>
      <c r="E1125" s="69">
        <v>5193</v>
      </c>
      <c r="F1125" s="69" t="s">
        <v>1401</v>
      </c>
      <c r="G1125" s="69" t="s">
        <v>1400</v>
      </c>
      <c r="H1125" s="69" t="s">
        <v>8</v>
      </c>
    </row>
    <row r="1126" spans="2:8" hidden="1" x14ac:dyDescent="0.25">
      <c r="B1126" s="69" t="str">
        <f>IF(C:C='Project List'!$F$5, COUNTIF(C$5:C1126,'Project List'!$F$5),"")</f>
        <v/>
      </c>
      <c r="C1126" s="69">
        <v>14</v>
      </c>
      <c r="D1126" s="69" t="s">
        <v>44</v>
      </c>
      <c r="E1126" s="69">
        <v>11009</v>
      </c>
      <c r="F1126" s="69" t="s">
        <v>1402</v>
      </c>
      <c r="G1126" s="69" t="s">
        <v>1403</v>
      </c>
      <c r="H1126" s="69" t="s">
        <v>3</v>
      </c>
    </row>
    <row r="1127" spans="2:8" hidden="1" x14ac:dyDescent="0.25">
      <c r="B1127" s="69" t="str">
        <f>IF(C:C='Project List'!$F$5, COUNTIF(C$5:C1127,'Project List'!$F$5),"")</f>
        <v/>
      </c>
      <c r="C1127" s="69">
        <v>14</v>
      </c>
      <c r="D1127" s="69" t="s">
        <v>44</v>
      </c>
      <c r="E1127" s="69">
        <v>95</v>
      </c>
      <c r="F1127" s="69" t="s">
        <v>150</v>
      </c>
      <c r="G1127" s="69" t="s">
        <v>1400</v>
      </c>
      <c r="H1127" s="69" t="s">
        <v>3</v>
      </c>
    </row>
    <row r="1128" spans="2:8" hidden="1" x14ac:dyDescent="0.25">
      <c r="B1128" s="69" t="str">
        <f>IF(C:C='Project List'!$F$5, COUNTIF(C$5:C1128,'Project List'!$F$5),"")</f>
        <v/>
      </c>
      <c r="C1128" s="69">
        <v>14</v>
      </c>
      <c r="D1128" s="69" t="s">
        <v>44</v>
      </c>
      <c r="E1128" s="69">
        <v>1005</v>
      </c>
      <c r="F1128" s="69" t="s">
        <v>1404</v>
      </c>
      <c r="G1128" s="69" t="s">
        <v>1405</v>
      </c>
      <c r="H1128" s="69" t="s">
        <v>3</v>
      </c>
    </row>
    <row r="1129" spans="2:8" hidden="1" x14ac:dyDescent="0.25">
      <c r="B1129" s="69" t="str">
        <f>IF(C:C='Project List'!$F$5, COUNTIF(C$5:C1129,'Project List'!$F$5),"")</f>
        <v/>
      </c>
      <c r="C1129" s="69">
        <v>14</v>
      </c>
      <c r="D1129" s="69" t="s">
        <v>44</v>
      </c>
      <c r="E1129" s="69">
        <v>134</v>
      </c>
      <c r="F1129" s="69" t="s">
        <v>1406</v>
      </c>
      <c r="G1129" s="69" t="s">
        <v>1407</v>
      </c>
      <c r="H1129" s="69" t="s">
        <v>3</v>
      </c>
    </row>
    <row r="1130" spans="2:8" hidden="1" x14ac:dyDescent="0.25">
      <c r="B1130" s="69" t="str">
        <f>IF(C:C='Project List'!$F$5, COUNTIF(C$5:C1130,'Project List'!$F$5),"")</f>
        <v/>
      </c>
      <c r="C1130" s="69">
        <v>14</v>
      </c>
      <c r="D1130" s="69" t="s">
        <v>44</v>
      </c>
      <c r="E1130" s="69">
        <v>5238</v>
      </c>
      <c r="F1130" s="69" t="s">
        <v>1408</v>
      </c>
      <c r="G1130" s="69" t="s">
        <v>1409</v>
      </c>
      <c r="H1130" s="69" t="s">
        <v>8</v>
      </c>
    </row>
    <row r="1131" spans="2:8" hidden="1" x14ac:dyDescent="0.25">
      <c r="B1131" s="69" t="str">
        <f>IF(C:C='Project List'!$F$5, COUNTIF(C$5:C1131,'Project List'!$F$5),"")</f>
        <v/>
      </c>
      <c r="C1131" s="69">
        <v>14</v>
      </c>
      <c r="D1131" s="69" t="s">
        <v>44</v>
      </c>
      <c r="E1131" s="69">
        <v>248</v>
      </c>
      <c r="F1131" s="69" t="s">
        <v>1410</v>
      </c>
      <c r="G1131" s="69" t="s">
        <v>1411</v>
      </c>
      <c r="H1131" s="69" t="s">
        <v>3</v>
      </c>
    </row>
    <row r="1132" spans="2:8" hidden="1" x14ac:dyDescent="0.25">
      <c r="B1132" s="69" t="str">
        <f>IF(C:C='Project List'!$F$5, COUNTIF(C$5:C1132,'Project List'!$F$5),"")</f>
        <v/>
      </c>
      <c r="C1132" s="69">
        <v>14</v>
      </c>
      <c r="D1132" s="69" t="s">
        <v>44</v>
      </c>
      <c r="E1132" s="69">
        <v>1029</v>
      </c>
      <c r="F1132" s="69" t="s">
        <v>1412</v>
      </c>
      <c r="G1132" s="69" t="s">
        <v>1413</v>
      </c>
      <c r="H1132" s="69" t="s">
        <v>3</v>
      </c>
    </row>
    <row r="1133" spans="2:8" hidden="1" x14ac:dyDescent="0.25">
      <c r="B1133" s="69" t="str">
        <f>IF(C:C='Project List'!$F$5, COUNTIF(C$5:C1133,'Project List'!$F$5),"")</f>
        <v/>
      </c>
      <c r="C1133" s="69">
        <v>14</v>
      </c>
      <c r="D1133" s="69" t="s">
        <v>44</v>
      </c>
      <c r="E1133" s="69">
        <v>284</v>
      </c>
      <c r="F1133" s="69" t="s">
        <v>1414</v>
      </c>
      <c r="G1133" s="69" t="s">
        <v>1415</v>
      </c>
      <c r="H1133" s="69" t="s">
        <v>3</v>
      </c>
    </row>
    <row r="1134" spans="2:8" hidden="1" x14ac:dyDescent="0.25">
      <c r="B1134" s="69" t="str">
        <f>IF(C:C='Project List'!$F$5, COUNTIF(C$5:C1134,'Project List'!$F$5),"")</f>
        <v/>
      </c>
      <c r="C1134" s="69">
        <v>14</v>
      </c>
      <c r="D1134" s="69" t="s">
        <v>44</v>
      </c>
      <c r="E1134" s="69">
        <v>24227</v>
      </c>
      <c r="F1134" s="69" t="s">
        <v>1416</v>
      </c>
      <c r="G1134" s="69" t="s">
        <v>1415</v>
      </c>
      <c r="H1134" s="69" t="s">
        <v>3</v>
      </c>
    </row>
    <row r="1135" spans="2:8" hidden="1" x14ac:dyDescent="0.25">
      <c r="B1135" s="69" t="str">
        <f>IF(C:C='Project List'!$F$5, COUNTIF(C$5:C1135,'Project List'!$F$5),"")</f>
        <v/>
      </c>
      <c r="C1135" s="69">
        <v>14</v>
      </c>
      <c r="D1135" s="69" t="s">
        <v>44</v>
      </c>
      <c r="E1135" s="69">
        <v>371</v>
      </c>
      <c r="F1135" s="69" t="s">
        <v>1417</v>
      </c>
      <c r="G1135" s="69" t="s">
        <v>1415</v>
      </c>
      <c r="H1135" s="69" t="s">
        <v>3</v>
      </c>
    </row>
    <row r="1136" spans="2:8" hidden="1" x14ac:dyDescent="0.25">
      <c r="B1136" s="69" t="str">
        <f>IF(C:C='Project List'!$F$5, COUNTIF(C$5:C1136,'Project List'!$F$5),"")</f>
        <v/>
      </c>
      <c r="C1136" s="69">
        <v>14</v>
      </c>
      <c r="D1136" s="69" t="s">
        <v>44</v>
      </c>
      <c r="E1136" s="69">
        <v>5258</v>
      </c>
      <c r="F1136" s="69" t="s">
        <v>1418</v>
      </c>
      <c r="G1136" s="69" t="s">
        <v>1419</v>
      </c>
      <c r="H1136" s="69" t="s">
        <v>8</v>
      </c>
    </row>
    <row r="1137" spans="2:8" hidden="1" x14ac:dyDescent="0.25">
      <c r="B1137" s="69" t="str">
        <f>IF(C:C='Project List'!$F$5, COUNTIF(C$5:C1137,'Project List'!$F$5),"")</f>
        <v/>
      </c>
      <c r="C1137" s="69">
        <v>14</v>
      </c>
      <c r="D1137" s="69" t="s">
        <v>44</v>
      </c>
      <c r="E1137" s="69">
        <v>400</v>
      </c>
      <c r="F1137" s="69" t="s">
        <v>1021</v>
      </c>
      <c r="G1137" s="69" t="s">
        <v>1409</v>
      </c>
      <c r="H1137" s="69" t="s">
        <v>3</v>
      </c>
    </row>
    <row r="1138" spans="2:8" hidden="1" x14ac:dyDescent="0.25">
      <c r="B1138" s="69" t="str">
        <f>IF(C:C='Project List'!$F$5, COUNTIF(C$5:C1138,'Project List'!$F$5),"")</f>
        <v/>
      </c>
      <c r="C1138" s="69">
        <v>14</v>
      </c>
      <c r="D1138" s="69" t="s">
        <v>44</v>
      </c>
      <c r="E1138" s="69">
        <v>11010</v>
      </c>
      <c r="F1138" s="69" t="s">
        <v>1420</v>
      </c>
      <c r="G1138" s="69" t="s">
        <v>1409</v>
      </c>
      <c r="H1138" s="69" t="s">
        <v>3</v>
      </c>
    </row>
    <row r="1139" spans="2:8" hidden="1" x14ac:dyDescent="0.25">
      <c r="B1139" s="69" t="str">
        <f>IF(C:C='Project List'!$F$5, COUNTIF(C$5:C1139,'Project List'!$F$5),"")</f>
        <v/>
      </c>
      <c r="C1139" s="69">
        <v>14</v>
      </c>
      <c r="D1139" s="69" t="s">
        <v>44</v>
      </c>
      <c r="E1139" s="69">
        <v>434</v>
      </c>
      <c r="F1139" s="69" t="s">
        <v>1421</v>
      </c>
      <c r="G1139" s="69" t="s">
        <v>1422</v>
      </c>
      <c r="H1139" s="69" t="s">
        <v>3</v>
      </c>
    </row>
    <row r="1140" spans="2:8" hidden="1" x14ac:dyDescent="0.25">
      <c r="B1140" s="69" t="str">
        <f>IF(C:C='Project List'!$F$5, COUNTIF(C$5:C1140,'Project List'!$F$5),"")</f>
        <v/>
      </c>
      <c r="C1140" s="69">
        <v>14</v>
      </c>
      <c r="D1140" s="69" t="s">
        <v>44</v>
      </c>
      <c r="E1140" s="69">
        <v>10940</v>
      </c>
      <c r="F1140" s="69" t="s">
        <v>1423</v>
      </c>
      <c r="G1140" s="69" t="s">
        <v>1409</v>
      </c>
      <c r="H1140" s="69" t="s">
        <v>8</v>
      </c>
    </row>
    <row r="1141" spans="2:8" hidden="1" x14ac:dyDescent="0.25">
      <c r="B1141" s="69" t="str">
        <f>IF(C:C='Project List'!$F$5, COUNTIF(C$5:C1141,'Project List'!$F$5),"")</f>
        <v/>
      </c>
      <c r="C1141" s="69">
        <v>14</v>
      </c>
      <c r="D1141" s="69" t="s">
        <v>44</v>
      </c>
      <c r="E1141" s="69">
        <v>24642</v>
      </c>
      <c r="F1141" s="69" t="s">
        <v>1424</v>
      </c>
      <c r="G1141" s="69" t="s">
        <v>1409</v>
      </c>
      <c r="H1141" s="69" t="s">
        <v>122</v>
      </c>
    </row>
    <row r="1142" spans="2:8" hidden="1" x14ac:dyDescent="0.25">
      <c r="B1142" s="69" t="str">
        <f>IF(C:C='Project List'!$F$5, COUNTIF(C$5:C1142,'Project List'!$F$5),"")</f>
        <v/>
      </c>
      <c r="C1142" s="69">
        <v>14</v>
      </c>
      <c r="D1142" s="69" t="s">
        <v>44</v>
      </c>
      <c r="E1142" s="69">
        <v>24726</v>
      </c>
      <c r="F1142" s="69" t="s">
        <v>1425</v>
      </c>
      <c r="G1142" s="69" t="s">
        <v>1409</v>
      </c>
      <c r="H1142" s="69" t="s">
        <v>3</v>
      </c>
    </row>
    <row r="1143" spans="2:8" hidden="1" x14ac:dyDescent="0.25">
      <c r="B1143" s="69" t="str">
        <f>IF(C:C='Project List'!$F$5, COUNTIF(C$5:C1143,'Project List'!$F$5),"")</f>
        <v/>
      </c>
      <c r="C1143" s="69">
        <v>14</v>
      </c>
      <c r="D1143" s="69" t="s">
        <v>44</v>
      </c>
      <c r="E1143" s="69">
        <v>10486</v>
      </c>
      <c r="F1143" s="69" t="s">
        <v>1426</v>
      </c>
      <c r="G1143" s="69" t="s">
        <v>1409</v>
      </c>
      <c r="H1143" s="69" t="s">
        <v>8</v>
      </c>
    </row>
    <row r="1144" spans="2:8" hidden="1" x14ac:dyDescent="0.25">
      <c r="B1144" s="69" t="str">
        <f>IF(C:C='Project List'!$F$5, COUNTIF(C$5:C1144,'Project List'!$F$5),"")</f>
        <v/>
      </c>
      <c r="C1144" s="69">
        <v>14</v>
      </c>
      <c r="D1144" s="69" t="s">
        <v>44</v>
      </c>
      <c r="E1144" s="69">
        <v>16791</v>
      </c>
      <c r="F1144" s="69" t="s">
        <v>1427</v>
      </c>
      <c r="G1144" s="69" t="s">
        <v>1409</v>
      </c>
      <c r="H1144" s="69" t="s">
        <v>839</v>
      </c>
    </row>
    <row r="1145" spans="2:8" hidden="1" x14ac:dyDescent="0.25">
      <c r="B1145" s="69" t="str">
        <f>IF(C:C='Project List'!$F$5, COUNTIF(C$5:C1145,'Project List'!$F$5),"")</f>
        <v/>
      </c>
      <c r="C1145" s="69">
        <v>14</v>
      </c>
      <c r="D1145" s="69" t="s">
        <v>44</v>
      </c>
      <c r="E1145" s="69">
        <v>5284</v>
      </c>
      <c r="F1145" s="69" t="s">
        <v>1428</v>
      </c>
      <c r="G1145" s="69" t="s">
        <v>1429</v>
      </c>
      <c r="H1145" s="69" t="s">
        <v>8</v>
      </c>
    </row>
    <row r="1146" spans="2:8" hidden="1" x14ac:dyDescent="0.25">
      <c r="B1146" s="69" t="str">
        <f>IF(C:C='Project List'!$F$5, COUNTIF(C$5:C1146,'Project List'!$F$5),"")</f>
        <v/>
      </c>
      <c r="C1146" s="69">
        <v>14</v>
      </c>
      <c r="D1146" s="69" t="s">
        <v>44</v>
      </c>
      <c r="E1146" s="69">
        <v>5288</v>
      </c>
      <c r="F1146" s="69" t="s">
        <v>1430</v>
      </c>
      <c r="G1146" s="69" t="s">
        <v>1415</v>
      </c>
      <c r="H1146" s="69" t="s">
        <v>8</v>
      </c>
    </row>
    <row r="1147" spans="2:8" hidden="1" x14ac:dyDescent="0.25">
      <c r="B1147" s="69" t="str">
        <f>IF(C:C='Project List'!$F$5, COUNTIF(C$5:C1147,'Project List'!$F$5),"")</f>
        <v/>
      </c>
      <c r="C1147" s="69">
        <v>14</v>
      </c>
      <c r="D1147" s="69" t="s">
        <v>44</v>
      </c>
      <c r="E1147" s="69">
        <v>474</v>
      </c>
      <c r="F1147" s="69" t="s">
        <v>1431</v>
      </c>
      <c r="G1147" s="69" t="s">
        <v>1432</v>
      </c>
      <c r="H1147" s="69" t="s">
        <v>3</v>
      </c>
    </row>
    <row r="1148" spans="2:8" hidden="1" x14ac:dyDescent="0.25">
      <c r="B1148" s="69" t="str">
        <f>IF(C:C='Project List'!$F$5, COUNTIF(C$5:C1148,'Project List'!$F$5),"")</f>
        <v/>
      </c>
      <c r="C1148" s="69">
        <v>14</v>
      </c>
      <c r="D1148" s="69" t="s">
        <v>44</v>
      </c>
      <c r="E1148" s="69">
        <v>24210</v>
      </c>
      <c r="F1148" s="69" t="s">
        <v>1433</v>
      </c>
      <c r="G1148" s="69" t="s">
        <v>1434</v>
      </c>
      <c r="H1148" s="69" t="s">
        <v>3</v>
      </c>
    </row>
    <row r="1149" spans="2:8" hidden="1" x14ac:dyDescent="0.25">
      <c r="B1149" s="69" t="str">
        <f>IF(C:C='Project List'!$F$5, COUNTIF(C$5:C1149,'Project List'!$F$5),"")</f>
        <v/>
      </c>
      <c r="C1149" s="69">
        <v>14</v>
      </c>
      <c r="D1149" s="69" t="s">
        <v>44</v>
      </c>
      <c r="E1149" s="69">
        <v>278</v>
      </c>
      <c r="F1149" s="69" t="s">
        <v>1435</v>
      </c>
      <c r="G1149" s="69" t="s">
        <v>1434</v>
      </c>
      <c r="H1149" s="69" t="s">
        <v>3</v>
      </c>
    </row>
    <row r="1150" spans="2:8" hidden="1" x14ac:dyDescent="0.25">
      <c r="B1150" s="69" t="str">
        <f>IF(C:C='Project List'!$F$5, COUNTIF(C$5:C1150,'Project List'!$F$5),"")</f>
        <v/>
      </c>
      <c r="C1150" s="69">
        <v>14</v>
      </c>
      <c r="D1150" s="69" t="s">
        <v>44</v>
      </c>
      <c r="E1150" s="69">
        <v>5300</v>
      </c>
      <c r="F1150" s="69" t="s">
        <v>1436</v>
      </c>
      <c r="G1150" s="69" t="s">
        <v>1434</v>
      </c>
      <c r="H1150" s="69" t="s">
        <v>8</v>
      </c>
    </row>
    <row r="1151" spans="2:8" hidden="1" x14ac:dyDescent="0.25">
      <c r="B1151" s="69" t="str">
        <f>IF(C:C='Project List'!$F$5, COUNTIF(C$5:C1151,'Project List'!$F$5),"")</f>
        <v/>
      </c>
      <c r="C1151" s="69">
        <v>14</v>
      </c>
      <c r="D1151" s="69" t="s">
        <v>44</v>
      </c>
      <c r="E1151" s="69">
        <v>25166</v>
      </c>
      <c r="F1151" s="69" t="s">
        <v>1437</v>
      </c>
      <c r="G1151" s="69" t="s">
        <v>1438</v>
      </c>
      <c r="H1151" s="69" t="s">
        <v>3</v>
      </c>
    </row>
    <row r="1152" spans="2:8" hidden="1" x14ac:dyDescent="0.25">
      <c r="B1152" s="69" t="str">
        <f>IF(C:C='Project List'!$F$5, COUNTIF(C$5:C1152,'Project List'!$F$5),"")</f>
        <v/>
      </c>
      <c r="C1152" s="69">
        <v>14</v>
      </c>
      <c r="D1152" s="69" t="s">
        <v>44</v>
      </c>
      <c r="E1152" s="69">
        <v>5301</v>
      </c>
      <c r="F1152" s="69" t="s">
        <v>1439</v>
      </c>
      <c r="G1152" s="69" t="s">
        <v>1438</v>
      </c>
      <c r="H1152" s="69" t="s">
        <v>8</v>
      </c>
    </row>
    <row r="1153" spans="2:8" hidden="1" x14ac:dyDescent="0.25">
      <c r="B1153" s="69" t="str">
        <f>IF(C:C='Project List'!$F$5, COUNTIF(C$5:C1153,'Project List'!$F$5),"")</f>
        <v/>
      </c>
      <c r="C1153" s="69">
        <v>14</v>
      </c>
      <c r="D1153" s="69" t="s">
        <v>44</v>
      </c>
      <c r="E1153" s="69">
        <v>552</v>
      </c>
      <c r="F1153" s="69" t="s">
        <v>1440</v>
      </c>
      <c r="G1153" s="69" t="s">
        <v>1415</v>
      </c>
      <c r="H1153" s="69" t="s">
        <v>3</v>
      </c>
    </row>
    <row r="1154" spans="2:8" hidden="1" x14ac:dyDescent="0.25">
      <c r="B1154" s="69" t="str">
        <f>IF(C:C='Project List'!$F$5, COUNTIF(C$5:C1154,'Project List'!$F$5),"")</f>
        <v/>
      </c>
      <c r="C1154" s="69">
        <v>14</v>
      </c>
      <c r="D1154" s="69" t="s">
        <v>44</v>
      </c>
      <c r="E1154" s="69">
        <v>573</v>
      </c>
      <c r="F1154" s="69" t="s">
        <v>1441</v>
      </c>
      <c r="G1154" s="69" t="s">
        <v>1434</v>
      </c>
      <c r="H1154" s="69" t="s">
        <v>3</v>
      </c>
    </row>
    <row r="1155" spans="2:8" hidden="1" x14ac:dyDescent="0.25">
      <c r="B1155" s="69" t="str">
        <f>IF(C:C='Project List'!$F$5, COUNTIF(C$5:C1155,'Project List'!$F$5),"")</f>
        <v/>
      </c>
      <c r="C1155" s="69">
        <v>14</v>
      </c>
      <c r="D1155" s="69" t="s">
        <v>44</v>
      </c>
      <c r="E1155" s="69">
        <v>622</v>
      </c>
      <c r="F1155" s="69" t="s">
        <v>1442</v>
      </c>
      <c r="G1155" s="69" t="s">
        <v>1409</v>
      </c>
      <c r="H1155" s="69" t="s">
        <v>3</v>
      </c>
    </row>
    <row r="1156" spans="2:8" hidden="1" x14ac:dyDescent="0.25">
      <c r="B1156" s="69" t="str">
        <f>IF(C:C='Project List'!$F$5, COUNTIF(C$5:C1156,'Project List'!$F$5),"")</f>
        <v/>
      </c>
      <c r="C1156" s="69">
        <v>14</v>
      </c>
      <c r="D1156" s="69" t="s">
        <v>44</v>
      </c>
      <c r="E1156" s="69">
        <v>10056</v>
      </c>
      <c r="F1156" s="69" t="s">
        <v>1443</v>
      </c>
      <c r="G1156" s="69" t="s">
        <v>1434</v>
      </c>
      <c r="H1156" s="69" t="s">
        <v>3</v>
      </c>
    </row>
    <row r="1157" spans="2:8" hidden="1" x14ac:dyDescent="0.25">
      <c r="B1157" s="69" t="str">
        <f>IF(C:C='Project List'!$F$5, COUNTIF(C$5:C1157,'Project List'!$F$5),"")</f>
        <v/>
      </c>
      <c r="C1157" s="69">
        <v>14</v>
      </c>
      <c r="D1157" s="69" t="s">
        <v>44</v>
      </c>
      <c r="E1157" s="69">
        <v>10230</v>
      </c>
      <c r="F1157" s="69" t="s">
        <v>1444</v>
      </c>
      <c r="G1157" s="69" t="s">
        <v>1407</v>
      </c>
      <c r="H1157" s="69" t="s">
        <v>3</v>
      </c>
    </row>
    <row r="1158" spans="2:8" hidden="1" x14ac:dyDescent="0.25">
      <c r="B1158" s="69" t="str">
        <f>IF(C:C='Project List'!$F$5, COUNTIF(C$5:C1158,'Project List'!$F$5),"")</f>
        <v/>
      </c>
      <c r="C1158" s="69">
        <v>14</v>
      </c>
      <c r="D1158" s="69" t="s">
        <v>44</v>
      </c>
      <c r="E1158" s="69">
        <v>18392</v>
      </c>
      <c r="F1158" s="69" t="s">
        <v>1445</v>
      </c>
      <c r="G1158" s="69" t="s">
        <v>1409</v>
      </c>
      <c r="H1158" s="69" t="s">
        <v>3</v>
      </c>
    </row>
    <row r="1159" spans="2:8" hidden="1" x14ac:dyDescent="0.25">
      <c r="B1159" s="69" t="str">
        <f>IF(C:C='Project List'!$F$5, COUNTIF(C$5:C1159,'Project List'!$F$5),"")</f>
        <v/>
      </c>
      <c r="C1159" s="69">
        <v>14</v>
      </c>
      <c r="D1159" s="69" t="s">
        <v>44</v>
      </c>
      <c r="E1159" s="69">
        <v>5326</v>
      </c>
      <c r="F1159" s="69" t="s">
        <v>1446</v>
      </c>
      <c r="G1159" s="69" t="s">
        <v>1411</v>
      </c>
      <c r="H1159" s="69" t="s">
        <v>8</v>
      </c>
    </row>
    <row r="1160" spans="2:8" hidden="1" x14ac:dyDescent="0.25">
      <c r="B1160" s="69" t="str">
        <f>IF(C:C='Project List'!$F$5, COUNTIF(C$5:C1160,'Project List'!$F$5),"")</f>
        <v/>
      </c>
      <c r="C1160" s="69">
        <v>14</v>
      </c>
      <c r="D1160" s="69" t="s">
        <v>44</v>
      </c>
      <c r="E1160" s="69">
        <v>703</v>
      </c>
      <c r="F1160" s="69" t="s">
        <v>1447</v>
      </c>
      <c r="G1160" s="69" t="s">
        <v>1400</v>
      </c>
      <c r="H1160" s="69" t="s">
        <v>3</v>
      </c>
    </row>
    <row r="1161" spans="2:8" hidden="1" x14ac:dyDescent="0.25">
      <c r="B1161" s="69" t="str">
        <f>IF(C:C='Project List'!$F$5, COUNTIF(C$5:C1161,'Project List'!$F$5),"")</f>
        <v/>
      </c>
      <c r="C1161" s="69">
        <v>14</v>
      </c>
      <c r="D1161" s="69" t="s">
        <v>44</v>
      </c>
      <c r="E1161" s="69">
        <v>15353</v>
      </c>
      <c r="F1161" s="69" t="s">
        <v>1448</v>
      </c>
      <c r="G1161" s="69" t="s">
        <v>1400</v>
      </c>
      <c r="H1161" s="69" t="s">
        <v>117</v>
      </c>
    </row>
    <row r="1162" spans="2:8" hidden="1" x14ac:dyDescent="0.25">
      <c r="B1162" s="69" t="str">
        <f>IF(C:C='Project List'!$F$5, COUNTIF(C$5:C1162,'Project List'!$F$5),"")</f>
        <v/>
      </c>
      <c r="C1162" s="69">
        <v>14</v>
      </c>
      <c r="D1162" s="69" t="s">
        <v>44</v>
      </c>
      <c r="E1162" s="69">
        <v>747</v>
      </c>
      <c r="F1162" s="69" t="s">
        <v>1449</v>
      </c>
      <c r="G1162" s="69" t="s">
        <v>1450</v>
      </c>
      <c r="H1162" s="69" t="s">
        <v>3</v>
      </c>
    </row>
    <row r="1163" spans="2:8" hidden="1" x14ac:dyDescent="0.25">
      <c r="B1163" s="69" t="str">
        <f>IF(C:C='Project List'!$F$5, COUNTIF(C$5:C1163,'Project List'!$F$5),"")</f>
        <v/>
      </c>
      <c r="C1163" s="69">
        <v>14</v>
      </c>
      <c r="D1163" s="69" t="s">
        <v>44</v>
      </c>
      <c r="E1163" s="69">
        <v>11008</v>
      </c>
      <c r="F1163" s="69" t="s">
        <v>1451</v>
      </c>
      <c r="G1163" s="69" t="s">
        <v>1407</v>
      </c>
      <c r="H1163" s="69" t="s">
        <v>3</v>
      </c>
    </row>
    <row r="1164" spans="2:8" hidden="1" x14ac:dyDescent="0.25">
      <c r="B1164" s="69" t="str">
        <f>IF(C:C='Project List'!$F$5, COUNTIF(C$5:C1164,'Project List'!$F$5),"")</f>
        <v/>
      </c>
      <c r="C1164" s="69">
        <v>14</v>
      </c>
      <c r="D1164" s="69" t="s">
        <v>44</v>
      </c>
      <c r="E1164" s="69">
        <v>882</v>
      </c>
      <c r="F1164" s="69" t="s">
        <v>1452</v>
      </c>
      <c r="G1164" s="69" t="s">
        <v>1407</v>
      </c>
      <c r="H1164" s="69" t="s">
        <v>839</v>
      </c>
    </row>
    <row r="1165" spans="2:8" hidden="1" x14ac:dyDescent="0.25">
      <c r="B1165" s="69" t="str">
        <f>IF(C:C='Project List'!$F$5, COUNTIF(C$5:C1165,'Project List'!$F$5),"")</f>
        <v/>
      </c>
      <c r="C1165" s="69">
        <v>14</v>
      </c>
      <c r="D1165" s="69" t="s">
        <v>44</v>
      </c>
      <c r="E1165" s="69">
        <v>1000</v>
      </c>
      <c r="F1165" s="69" t="s">
        <v>1453</v>
      </c>
      <c r="G1165" s="69" t="s">
        <v>1454</v>
      </c>
      <c r="H1165" s="69" t="s">
        <v>3</v>
      </c>
    </row>
    <row r="1166" spans="2:8" hidden="1" x14ac:dyDescent="0.25">
      <c r="B1166" s="69" t="str">
        <f>IF(C:C='Project List'!$F$5, COUNTIF(C$5:C1166,'Project List'!$F$5),"")</f>
        <v/>
      </c>
      <c r="C1166" s="69">
        <v>14</v>
      </c>
      <c r="D1166" s="69" t="s">
        <v>44</v>
      </c>
      <c r="E1166" s="69">
        <v>1008</v>
      </c>
      <c r="F1166" s="69" t="s">
        <v>1455</v>
      </c>
      <c r="G1166" s="69" t="s">
        <v>1450</v>
      </c>
      <c r="H1166" s="69" t="s">
        <v>3</v>
      </c>
    </row>
    <row r="1167" spans="2:8" hidden="1" x14ac:dyDescent="0.25">
      <c r="B1167" s="69" t="str">
        <f>IF(C:C='Project List'!$F$5, COUNTIF(C$5:C1167,'Project List'!$F$5),"")</f>
        <v/>
      </c>
      <c r="C1167" s="69">
        <v>14</v>
      </c>
      <c r="D1167" s="69" t="s">
        <v>44</v>
      </c>
      <c r="E1167" s="69">
        <v>10387</v>
      </c>
      <c r="F1167" s="69" t="s">
        <v>1456</v>
      </c>
      <c r="G1167" s="69" t="s">
        <v>1409</v>
      </c>
      <c r="H1167" s="69" t="s">
        <v>3</v>
      </c>
    </row>
    <row r="1168" spans="2:8" hidden="1" x14ac:dyDescent="0.25">
      <c r="B1168" s="69" t="str">
        <f>IF(C:C='Project List'!$F$5, COUNTIF(C$5:C1168,'Project List'!$F$5),"")</f>
        <v/>
      </c>
      <c r="C1168" s="69">
        <v>14</v>
      </c>
      <c r="D1168" s="69" t="s">
        <v>44</v>
      </c>
      <c r="E1168" s="69">
        <v>1032</v>
      </c>
      <c r="F1168" s="69" t="s">
        <v>1457</v>
      </c>
      <c r="G1168" s="69" t="s">
        <v>1458</v>
      </c>
      <c r="H1168" s="69" t="s">
        <v>3</v>
      </c>
    </row>
    <row r="1169" spans="2:8" hidden="1" x14ac:dyDescent="0.25">
      <c r="B1169" s="69" t="str">
        <f>IF(C:C='Project List'!$F$5, COUNTIF(C$5:C1169,'Project List'!$F$5),"")</f>
        <v/>
      </c>
      <c r="C1169" s="69">
        <v>14</v>
      </c>
      <c r="D1169" s="69" t="s">
        <v>44</v>
      </c>
      <c r="E1169" s="69">
        <v>1033</v>
      </c>
      <c r="F1169" s="69" t="s">
        <v>1459</v>
      </c>
      <c r="G1169" s="69" t="s">
        <v>1460</v>
      </c>
      <c r="H1169" s="69" t="s">
        <v>3</v>
      </c>
    </row>
    <row r="1170" spans="2:8" hidden="1" x14ac:dyDescent="0.25">
      <c r="B1170" s="69" t="str">
        <f>IF(C:C='Project List'!$F$5, COUNTIF(C$5:C1170,'Project List'!$F$5),"")</f>
        <v/>
      </c>
      <c r="C1170" s="69">
        <v>14</v>
      </c>
      <c r="D1170" s="69" t="s">
        <v>44</v>
      </c>
      <c r="E1170" s="69">
        <v>24763</v>
      </c>
      <c r="F1170" s="69" t="s">
        <v>1461</v>
      </c>
      <c r="G1170" s="69" t="s">
        <v>1460</v>
      </c>
      <c r="H1170" s="69" t="s">
        <v>1148</v>
      </c>
    </row>
    <row r="1171" spans="2:8" hidden="1" x14ac:dyDescent="0.25">
      <c r="B1171" s="69" t="str">
        <f>IF(C:C='Project List'!$F$5, COUNTIF(C$5:C1171,'Project List'!$F$5),"")</f>
        <v/>
      </c>
      <c r="C1171" s="69">
        <v>14</v>
      </c>
      <c r="D1171" s="69" t="s">
        <v>44</v>
      </c>
      <c r="E1171" s="69">
        <v>1067</v>
      </c>
      <c r="F1171" s="69" t="s">
        <v>1462</v>
      </c>
      <c r="G1171" s="69" t="s">
        <v>1400</v>
      </c>
      <c r="H1171" s="69" t="s">
        <v>3</v>
      </c>
    </row>
    <row r="1172" spans="2:8" hidden="1" x14ac:dyDescent="0.25">
      <c r="B1172" s="69" t="str">
        <f>IF(C:C='Project List'!$F$5, COUNTIF(C$5:C1172,'Project List'!$F$5),"")</f>
        <v/>
      </c>
      <c r="C1172" s="69">
        <v>14</v>
      </c>
      <c r="D1172" s="69" t="s">
        <v>44</v>
      </c>
      <c r="E1172" s="69">
        <v>1079</v>
      </c>
      <c r="F1172" s="69" t="s">
        <v>1070</v>
      </c>
      <c r="G1172" s="69" t="s">
        <v>1419</v>
      </c>
      <c r="H1172" s="69" t="s">
        <v>3</v>
      </c>
    </row>
    <row r="1173" spans="2:8" hidden="1" x14ac:dyDescent="0.25">
      <c r="B1173" s="69" t="str">
        <f>IF(C:C='Project List'!$F$5, COUNTIF(C$5:C1173,'Project List'!$F$5),"")</f>
        <v/>
      </c>
      <c r="C1173" s="69">
        <v>14</v>
      </c>
      <c r="D1173" s="69" t="s">
        <v>44</v>
      </c>
      <c r="E1173" s="69">
        <v>1186</v>
      </c>
      <c r="F1173" s="69" t="s">
        <v>1463</v>
      </c>
      <c r="G1173" s="69" t="s">
        <v>1400</v>
      </c>
      <c r="H1173" s="69" t="s">
        <v>3</v>
      </c>
    </row>
    <row r="1174" spans="2:8" hidden="1" x14ac:dyDescent="0.25">
      <c r="B1174" s="69" t="str">
        <f>IF(C:C='Project List'!$F$5, COUNTIF(C$5:C1174,'Project List'!$F$5),"")</f>
        <v/>
      </c>
      <c r="C1174" s="69">
        <v>14</v>
      </c>
      <c r="D1174" s="69" t="s">
        <v>44</v>
      </c>
      <c r="E1174" s="69">
        <v>10055</v>
      </c>
      <c r="F1174" s="69" t="s">
        <v>1464</v>
      </c>
      <c r="G1174" s="69" t="s">
        <v>1409</v>
      </c>
      <c r="H1174" s="69" t="s">
        <v>3</v>
      </c>
    </row>
    <row r="1175" spans="2:8" hidden="1" x14ac:dyDescent="0.25">
      <c r="B1175" s="69" t="str">
        <f>IF(C:C='Project List'!$F$5, COUNTIF(C$5:C1175,'Project List'!$F$5),"")</f>
        <v/>
      </c>
      <c r="C1175" s="69">
        <v>14</v>
      </c>
      <c r="D1175" s="69" t="s">
        <v>44</v>
      </c>
      <c r="E1175" s="69">
        <v>24764</v>
      </c>
      <c r="F1175" s="69" t="s">
        <v>1465</v>
      </c>
      <c r="G1175" s="69" t="s">
        <v>1409</v>
      </c>
      <c r="H1175" s="69" t="s">
        <v>1148</v>
      </c>
    </row>
    <row r="1176" spans="2:8" hidden="1" x14ac:dyDescent="0.25">
      <c r="B1176" s="69" t="str">
        <f>IF(C:C='Project List'!$F$5, COUNTIF(C$5:C1176,'Project List'!$F$5),"")</f>
        <v/>
      </c>
      <c r="C1176" s="69">
        <v>14</v>
      </c>
      <c r="D1176" s="69" t="s">
        <v>44</v>
      </c>
      <c r="E1176" s="69">
        <v>1241</v>
      </c>
      <c r="F1176" s="69" t="s">
        <v>1466</v>
      </c>
      <c r="G1176" s="69" t="s">
        <v>1400</v>
      </c>
      <c r="H1176" s="69" t="s">
        <v>3</v>
      </c>
    </row>
    <row r="1177" spans="2:8" hidden="1" x14ac:dyDescent="0.25">
      <c r="B1177" s="69" t="str">
        <f>IF(C:C='Project List'!$F$5, COUNTIF(C$5:C1177,'Project List'!$F$5),"")</f>
        <v/>
      </c>
      <c r="C1177" s="69">
        <v>14</v>
      </c>
      <c r="D1177" s="69" t="s">
        <v>44</v>
      </c>
      <c r="E1177" s="69">
        <v>1246</v>
      </c>
      <c r="F1177" s="69" t="s">
        <v>1467</v>
      </c>
      <c r="G1177" s="69" t="s">
        <v>1400</v>
      </c>
      <c r="H1177" s="69" t="s">
        <v>3</v>
      </c>
    </row>
    <row r="1178" spans="2:8" hidden="1" x14ac:dyDescent="0.25">
      <c r="B1178" s="69" t="str">
        <f>IF(C:C='Project List'!$F$5, COUNTIF(C$5:C1178,'Project List'!$F$5),"")</f>
        <v/>
      </c>
      <c r="C1178" s="69">
        <v>14</v>
      </c>
      <c r="D1178" s="69" t="s">
        <v>44</v>
      </c>
      <c r="E1178" s="69">
        <v>5454</v>
      </c>
      <c r="F1178" s="69" t="s">
        <v>1468</v>
      </c>
      <c r="G1178" s="69" t="s">
        <v>1400</v>
      </c>
      <c r="H1178" s="69" t="s">
        <v>8</v>
      </c>
    </row>
    <row r="1179" spans="2:8" hidden="1" x14ac:dyDescent="0.25">
      <c r="B1179" s="69" t="str">
        <f>IF(C:C='Project List'!$F$5, COUNTIF(C$5:C1179,'Project List'!$F$5),"")</f>
        <v/>
      </c>
      <c r="C1179" s="69">
        <v>14</v>
      </c>
      <c r="D1179" s="69" t="s">
        <v>44</v>
      </c>
      <c r="E1179" s="69">
        <v>10601</v>
      </c>
      <c r="F1179" s="69" t="s">
        <v>1469</v>
      </c>
      <c r="G1179" s="69" t="s">
        <v>1400</v>
      </c>
      <c r="H1179" s="69" t="s">
        <v>3</v>
      </c>
    </row>
    <row r="1180" spans="2:8" hidden="1" x14ac:dyDescent="0.25">
      <c r="B1180" s="69" t="str">
        <f>IF(C:C='Project List'!$F$5, COUNTIF(C$5:C1180,'Project List'!$F$5),"")</f>
        <v/>
      </c>
      <c r="C1180" s="69">
        <v>14</v>
      </c>
      <c r="D1180" s="69" t="s">
        <v>44</v>
      </c>
      <c r="E1180" s="69">
        <v>5806</v>
      </c>
      <c r="F1180" s="69" t="s">
        <v>1470</v>
      </c>
      <c r="G1180" s="69" t="s">
        <v>1419</v>
      </c>
      <c r="H1180" s="69" t="s">
        <v>3</v>
      </c>
    </row>
    <row r="1181" spans="2:8" hidden="1" x14ac:dyDescent="0.25">
      <c r="B1181" s="69" t="str">
        <f>IF(C:C='Project List'!$F$5, COUNTIF(C$5:C1181,'Project List'!$F$5),"")</f>
        <v/>
      </c>
      <c r="C1181" s="69">
        <v>14</v>
      </c>
      <c r="D1181" s="69" t="s">
        <v>44</v>
      </c>
      <c r="E1181" s="69">
        <v>25000</v>
      </c>
      <c r="F1181" s="69" t="s">
        <v>1471</v>
      </c>
      <c r="G1181" s="69" t="s">
        <v>1472</v>
      </c>
      <c r="H1181" s="69" t="s">
        <v>3</v>
      </c>
    </row>
    <row r="1182" spans="2:8" hidden="1" x14ac:dyDescent="0.25">
      <c r="B1182" s="69" t="str">
        <f>IF(C:C='Project List'!$F$5, COUNTIF(C$5:C1182,'Project List'!$F$5),"")</f>
        <v/>
      </c>
      <c r="C1182" s="69">
        <v>14</v>
      </c>
      <c r="D1182" s="69" t="s">
        <v>44</v>
      </c>
      <c r="E1182" s="69">
        <v>1275</v>
      </c>
      <c r="F1182" s="69" t="s">
        <v>1473</v>
      </c>
      <c r="G1182" s="69" t="s">
        <v>1400</v>
      </c>
      <c r="H1182" s="69" t="s">
        <v>3</v>
      </c>
    </row>
    <row r="1183" spans="2:8" hidden="1" x14ac:dyDescent="0.25">
      <c r="B1183" s="69" t="str">
        <f>IF(C:C='Project List'!$F$5, COUNTIF(C$5:C1183,'Project List'!$F$5),"")</f>
        <v/>
      </c>
      <c r="C1183" s="69">
        <v>14</v>
      </c>
      <c r="D1183" s="69" t="s">
        <v>44</v>
      </c>
      <c r="E1183" s="69">
        <v>25002</v>
      </c>
      <c r="F1183" s="69" t="s">
        <v>1474</v>
      </c>
      <c r="G1183" s="69" t="s">
        <v>1475</v>
      </c>
      <c r="H1183" s="69" t="s">
        <v>122</v>
      </c>
    </row>
    <row r="1184" spans="2:8" hidden="1" x14ac:dyDescent="0.25">
      <c r="B1184" s="69" t="str">
        <f>IF(C:C='Project List'!$F$5, COUNTIF(C$5:C1184,'Project List'!$F$5),"")</f>
        <v/>
      </c>
      <c r="C1184" s="69">
        <v>14</v>
      </c>
      <c r="D1184" s="69" t="s">
        <v>44</v>
      </c>
      <c r="E1184" s="69">
        <v>24641</v>
      </c>
      <c r="F1184" s="69" t="s">
        <v>1476</v>
      </c>
      <c r="G1184" s="69" t="s">
        <v>1472</v>
      </c>
      <c r="H1184" s="69" t="s">
        <v>3</v>
      </c>
    </row>
    <row r="1185" spans="2:8" hidden="1" x14ac:dyDescent="0.25">
      <c r="B1185" s="69" t="str">
        <f>IF(C:C='Project List'!$F$5, COUNTIF(C$5:C1185,'Project List'!$F$5),"")</f>
        <v/>
      </c>
      <c r="C1185" s="69">
        <v>14</v>
      </c>
      <c r="D1185" s="69" t="s">
        <v>44</v>
      </c>
      <c r="E1185" s="69">
        <v>458</v>
      </c>
      <c r="F1185" s="69" t="s">
        <v>1477</v>
      </c>
      <c r="G1185" s="69" t="s">
        <v>1478</v>
      </c>
      <c r="H1185" s="69" t="s">
        <v>122</v>
      </c>
    </row>
    <row r="1186" spans="2:8" hidden="1" x14ac:dyDescent="0.25">
      <c r="B1186" s="69" t="str">
        <f>IF(C:C='Project List'!$F$5, COUNTIF(C$5:C1186,'Project List'!$F$5),"")</f>
        <v/>
      </c>
      <c r="C1186" s="69">
        <v>14</v>
      </c>
      <c r="D1186" s="69" t="s">
        <v>44</v>
      </c>
      <c r="E1186" s="69">
        <v>5798</v>
      </c>
      <c r="F1186" s="69" t="s">
        <v>1479</v>
      </c>
      <c r="G1186" s="69" t="s">
        <v>1434</v>
      </c>
      <c r="H1186" s="69" t="s">
        <v>3</v>
      </c>
    </row>
    <row r="1187" spans="2:8" hidden="1" x14ac:dyDescent="0.25">
      <c r="B1187" s="69" t="str">
        <f>IF(C:C='Project List'!$F$5, COUNTIF(C$5:C1187,'Project List'!$F$5),"")</f>
        <v/>
      </c>
      <c r="C1187" s="69">
        <v>14</v>
      </c>
      <c r="D1187" s="69" t="s">
        <v>44</v>
      </c>
      <c r="E1187" s="69">
        <v>2297</v>
      </c>
      <c r="F1187" s="69" t="s">
        <v>1480</v>
      </c>
      <c r="G1187" s="69" t="s">
        <v>1450</v>
      </c>
      <c r="H1187" s="69" t="s">
        <v>3</v>
      </c>
    </row>
    <row r="1188" spans="2:8" hidden="1" x14ac:dyDescent="0.25">
      <c r="B1188" s="69" t="str">
        <f>IF(C:C='Project List'!$F$5, COUNTIF(C$5:C1188,'Project List'!$F$5),"")</f>
        <v/>
      </c>
      <c r="C1188" s="69">
        <v>14</v>
      </c>
      <c r="D1188" s="69" t="s">
        <v>44</v>
      </c>
      <c r="E1188" s="69">
        <v>1003</v>
      </c>
      <c r="F1188" s="69" t="s">
        <v>1481</v>
      </c>
      <c r="G1188" s="69" t="s">
        <v>1415</v>
      </c>
      <c r="H1188" s="69" t="s">
        <v>3</v>
      </c>
    </row>
    <row r="1189" spans="2:8" hidden="1" x14ac:dyDescent="0.25">
      <c r="B1189" s="69" t="str">
        <f>IF(C:C='Project List'!$F$5, COUNTIF(C$5:C1189,'Project List'!$F$5),"")</f>
        <v/>
      </c>
      <c r="C1189" s="69">
        <v>14</v>
      </c>
      <c r="D1189" s="69" t="s">
        <v>44</v>
      </c>
      <c r="E1189" s="69">
        <v>1538</v>
      </c>
      <c r="F1189" s="69" t="s">
        <v>1482</v>
      </c>
      <c r="G1189" s="69" t="s">
        <v>1483</v>
      </c>
      <c r="H1189" s="69" t="s">
        <v>3</v>
      </c>
    </row>
    <row r="1190" spans="2:8" hidden="1" x14ac:dyDescent="0.25">
      <c r="B1190" s="69" t="str">
        <f>IF(C:C='Project List'!$F$5, COUNTIF(C$5:C1190,'Project List'!$F$5),"")</f>
        <v/>
      </c>
      <c r="C1190" s="69">
        <v>14</v>
      </c>
      <c r="D1190" s="69" t="s">
        <v>44</v>
      </c>
      <c r="E1190" s="69">
        <v>1592</v>
      </c>
      <c r="F1190" s="69" t="s">
        <v>1484</v>
      </c>
      <c r="G1190" s="69" t="s">
        <v>1485</v>
      </c>
      <c r="H1190" s="69" t="s">
        <v>3</v>
      </c>
    </row>
    <row r="1191" spans="2:8" hidden="1" x14ac:dyDescent="0.25">
      <c r="B1191" s="69" t="str">
        <f>IF(C:C='Project List'!$F$5, COUNTIF(C$5:C1191,'Project List'!$F$5),"")</f>
        <v/>
      </c>
      <c r="C1191" s="69">
        <v>14</v>
      </c>
      <c r="D1191" s="69" t="s">
        <v>44</v>
      </c>
      <c r="E1191" s="69">
        <v>1626</v>
      </c>
      <c r="F1191" s="69" t="s">
        <v>1486</v>
      </c>
      <c r="G1191" s="69" t="s">
        <v>1429</v>
      </c>
      <c r="H1191" s="69" t="s">
        <v>3</v>
      </c>
    </row>
    <row r="1192" spans="2:8" hidden="1" x14ac:dyDescent="0.25">
      <c r="B1192" s="69" t="str">
        <f>IF(C:C='Project List'!$F$5, COUNTIF(C$5:C1192,'Project List'!$F$5),"")</f>
        <v/>
      </c>
      <c r="C1192" s="69">
        <v>14</v>
      </c>
      <c r="D1192" s="69" t="s">
        <v>44</v>
      </c>
      <c r="E1192" s="69">
        <v>1647</v>
      </c>
      <c r="F1192" s="69" t="s">
        <v>1487</v>
      </c>
      <c r="G1192" s="69" t="s">
        <v>1488</v>
      </c>
      <c r="H1192" s="69" t="s">
        <v>3</v>
      </c>
    </row>
    <row r="1193" spans="2:8" hidden="1" x14ac:dyDescent="0.25">
      <c r="B1193" s="69" t="str">
        <f>IF(C:C='Project List'!$F$5, COUNTIF(C$5:C1193,'Project List'!$F$5),"")</f>
        <v/>
      </c>
      <c r="C1193" s="69">
        <v>14</v>
      </c>
      <c r="D1193" s="69" t="s">
        <v>44</v>
      </c>
      <c r="E1193" s="69">
        <v>372</v>
      </c>
      <c r="F1193" s="69" t="s">
        <v>1489</v>
      </c>
      <c r="G1193" s="69" t="s">
        <v>1490</v>
      </c>
      <c r="H1193" s="69" t="s">
        <v>3</v>
      </c>
    </row>
    <row r="1194" spans="2:8" hidden="1" x14ac:dyDescent="0.25">
      <c r="B1194" s="69" t="str">
        <f>IF(C:C='Project List'!$F$5, COUNTIF(C$5:C1194,'Project List'!$F$5),"")</f>
        <v/>
      </c>
      <c r="C1194" s="69">
        <v>14</v>
      </c>
      <c r="D1194" s="69" t="s">
        <v>44</v>
      </c>
      <c r="E1194" s="69">
        <v>1648</v>
      </c>
      <c r="F1194" s="69" t="s">
        <v>1491</v>
      </c>
      <c r="G1194" s="69" t="s">
        <v>1492</v>
      </c>
      <c r="H1194" s="69" t="s">
        <v>3</v>
      </c>
    </row>
    <row r="1195" spans="2:8" hidden="1" x14ac:dyDescent="0.25">
      <c r="B1195" s="69" t="str">
        <f>IF(C:C='Project List'!$F$5, COUNTIF(C$5:C1195,'Project List'!$F$5),"")</f>
        <v/>
      </c>
      <c r="C1195" s="69">
        <v>14</v>
      </c>
      <c r="D1195" s="69" t="s">
        <v>44</v>
      </c>
      <c r="E1195" s="69">
        <v>958</v>
      </c>
      <c r="F1195" s="69" t="s">
        <v>1493</v>
      </c>
      <c r="G1195" s="69" t="s">
        <v>1415</v>
      </c>
      <c r="H1195" s="69" t="s">
        <v>8</v>
      </c>
    </row>
    <row r="1196" spans="2:8" hidden="1" x14ac:dyDescent="0.25">
      <c r="B1196" s="69" t="str">
        <f>IF(C:C='Project List'!$F$5, COUNTIF(C$5:C1196,'Project List'!$F$5),"")</f>
        <v/>
      </c>
      <c r="C1196" s="69">
        <v>14</v>
      </c>
      <c r="D1196" s="69" t="s">
        <v>44</v>
      </c>
      <c r="E1196" s="69">
        <v>24643</v>
      </c>
      <c r="F1196" s="69" t="s">
        <v>1494</v>
      </c>
      <c r="G1196" s="69" t="s">
        <v>1407</v>
      </c>
      <c r="H1196" s="69" t="s">
        <v>122</v>
      </c>
    </row>
    <row r="1197" spans="2:8" hidden="1" x14ac:dyDescent="0.25">
      <c r="B1197" s="69" t="str">
        <f>IF(C:C='Project List'!$F$5, COUNTIF(C$5:C1197,'Project List'!$F$5),"")</f>
        <v/>
      </c>
      <c r="C1197" s="69">
        <v>14</v>
      </c>
      <c r="D1197" s="69" t="s">
        <v>44</v>
      </c>
      <c r="E1197" s="69">
        <v>24412</v>
      </c>
      <c r="F1197" s="69" t="s">
        <v>1495</v>
      </c>
      <c r="G1197" s="69" t="s">
        <v>1407</v>
      </c>
      <c r="H1197" s="69" t="s">
        <v>839</v>
      </c>
    </row>
    <row r="1198" spans="2:8" hidden="1" x14ac:dyDescent="0.25">
      <c r="B1198" s="69" t="str">
        <f>IF(C:C='Project List'!$F$5, COUNTIF(C$5:C1198,'Project List'!$F$5),"")</f>
        <v/>
      </c>
      <c r="C1198" s="69">
        <v>14</v>
      </c>
      <c r="D1198" s="69" t="s">
        <v>44</v>
      </c>
      <c r="E1198" s="69">
        <v>11107</v>
      </c>
      <c r="F1198" s="69" t="s">
        <v>1496</v>
      </c>
      <c r="G1198" s="69" t="s">
        <v>1497</v>
      </c>
      <c r="H1198" s="69" t="s">
        <v>3</v>
      </c>
    </row>
    <row r="1199" spans="2:8" hidden="1" x14ac:dyDescent="0.25">
      <c r="B1199" s="69" t="str">
        <f>IF(C:C='Project List'!$F$5, COUNTIF(C$5:C1199,'Project List'!$F$5),"")</f>
        <v/>
      </c>
      <c r="C1199" s="69">
        <v>14</v>
      </c>
      <c r="D1199" s="69" t="s">
        <v>44</v>
      </c>
      <c r="E1199" s="69">
        <v>24762</v>
      </c>
      <c r="F1199" s="69" t="s">
        <v>1498</v>
      </c>
      <c r="G1199" s="69" t="s">
        <v>1499</v>
      </c>
      <c r="H1199" s="69" t="s">
        <v>1148</v>
      </c>
    </row>
    <row r="1200" spans="2:8" hidden="1" x14ac:dyDescent="0.25">
      <c r="B1200" s="69" t="str">
        <f>IF(C:C='Project List'!$F$5, COUNTIF(C$5:C1200,'Project List'!$F$5),"")</f>
        <v/>
      </c>
      <c r="C1200" s="69">
        <v>14</v>
      </c>
      <c r="D1200" s="69" t="s">
        <v>44</v>
      </c>
      <c r="E1200" s="69">
        <v>5558</v>
      </c>
      <c r="F1200" s="69" t="s">
        <v>1500</v>
      </c>
      <c r="G1200" s="69" t="s">
        <v>1499</v>
      </c>
      <c r="H1200" s="69" t="s">
        <v>8</v>
      </c>
    </row>
    <row r="1201" spans="2:8" hidden="1" x14ac:dyDescent="0.25">
      <c r="B1201" s="69" t="str">
        <f>IF(C:C='Project List'!$F$5, COUNTIF(C$5:C1201,'Project List'!$F$5),"")</f>
        <v/>
      </c>
      <c r="C1201" s="69">
        <v>14</v>
      </c>
      <c r="D1201" s="69" t="s">
        <v>44</v>
      </c>
      <c r="E1201" s="69">
        <v>24727</v>
      </c>
      <c r="F1201" s="69" t="s">
        <v>1501</v>
      </c>
      <c r="G1201" s="69" t="s">
        <v>1499</v>
      </c>
      <c r="H1201" s="69" t="s">
        <v>3</v>
      </c>
    </row>
    <row r="1202" spans="2:8" hidden="1" x14ac:dyDescent="0.25">
      <c r="B1202" s="69" t="str">
        <f>IF(C:C='Project List'!$F$5, COUNTIF(C$5:C1202,'Project List'!$F$5),"")</f>
        <v/>
      </c>
      <c r="C1202" s="69">
        <v>14</v>
      </c>
      <c r="D1202" s="69" t="s">
        <v>44</v>
      </c>
      <c r="E1202" s="69">
        <v>1678</v>
      </c>
      <c r="F1202" s="69" t="s">
        <v>1502</v>
      </c>
      <c r="G1202" s="69" t="s">
        <v>1499</v>
      </c>
      <c r="H1202" s="69" t="s">
        <v>3</v>
      </c>
    </row>
    <row r="1203" spans="2:8" hidden="1" x14ac:dyDescent="0.25">
      <c r="B1203" s="69" t="str">
        <f>IF(C:C='Project List'!$F$5, COUNTIF(C$5:C1203,'Project List'!$F$5),"")</f>
        <v/>
      </c>
      <c r="C1203" s="69">
        <v>14</v>
      </c>
      <c r="D1203" s="69" t="s">
        <v>44</v>
      </c>
      <c r="E1203" s="69">
        <v>457</v>
      </c>
      <c r="F1203" s="69" t="s">
        <v>1503</v>
      </c>
      <c r="G1203" s="69" t="s">
        <v>1475</v>
      </c>
      <c r="H1203" s="69" t="s">
        <v>3</v>
      </c>
    </row>
    <row r="1204" spans="2:8" hidden="1" x14ac:dyDescent="0.25">
      <c r="B1204" s="69" t="str">
        <f>IF(C:C='Project List'!$F$5, COUNTIF(C$5:C1204,'Project List'!$F$5),"")</f>
        <v/>
      </c>
      <c r="C1204" s="69">
        <v>14</v>
      </c>
      <c r="D1204" s="69" t="s">
        <v>44</v>
      </c>
      <c r="E1204" s="69">
        <v>1733</v>
      </c>
      <c r="F1204" s="69" t="s">
        <v>1504</v>
      </c>
      <c r="G1204" s="69" t="s">
        <v>1400</v>
      </c>
      <c r="H1204" s="69" t="s">
        <v>3</v>
      </c>
    </row>
    <row r="1205" spans="2:8" hidden="1" x14ac:dyDescent="0.25">
      <c r="B1205" s="69" t="str">
        <f>IF(C:C='Project List'!$F$5, COUNTIF(C$5:C1205,'Project List'!$F$5),"")</f>
        <v/>
      </c>
      <c r="C1205" s="69">
        <v>14</v>
      </c>
      <c r="D1205" s="69" t="s">
        <v>44</v>
      </c>
      <c r="E1205" s="69">
        <v>1794</v>
      </c>
      <c r="F1205" s="69" t="s">
        <v>1505</v>
      </c>
      <c r="G1205" s="69" t="s">
        <v>1506</v>
      </c>
      <c r="H1205" s="69" t="s">
        <v>3</v>
      </c>
    </row>
    <row r="1206" spans="2:8" hidden="1" x14ac:dyDescent="0.25">
      <c r="B1206" s="69" t="str">
        <f>IF(C:C='Project List'!$F$5, COUNTIF(C$5:C1206,'Project List'!$F$5),"")</f>
        <v/>
      </c>
      <c r="C1206" s="69">
        <v>14</v>
      </c>
      <c r="D1206" s="69" t="s">
        <v>44</v>
      </c>
      <c r="E1206" s="69">
        <v>5586</v>
      </c>
      <c r="F1206" s="69" t="s">
        <v>1507</v>
      </c>
      <c r="G1206" s="69" t="s">
        <v>1400</v>
      </c>
      <c r="H1206" s="69" t="s">
        <v>8</v>
      </c>
    </row>
    <row r="1207" spans="2:8" hidden="1" x14ac:dyDescent="0.25">
      <c r="B1207" s="69" t="str">
        <f>IF(C:C='Project List'!$F$5, COUNTIF(C$5:C1207,'Project List'!$F$5),"")</f>
        <v/>
      </c>
      <c r="C1207" s="69">
        <v>14</v>
      </c>
      <c r="D1207" s="69" t="s">
        <v>44</v>
      </c>
      <c r="E1207" s="69">
        <v>24644</v>
      </c>
      <c r="F1207" s="69" t="s">
        <v>1508</v>
      </c>
      <c r="G1207" s="69" t="s">
        <v>1400</v>
      </c>
      <c r="H1207" s="69" t="s">
        <v>122</v>
      </c>
    </row>
    <row r="1208" spans="2:8" hidden="1" x14ac:dyDescent="0.25">
      <c r="B1208" s="69" t="str">
        <f>IF(C:C='Project List'!$F$5, COUNTIF(C$5:C1208,'Project List'!$F$5),"")</f>
        <v/>
      </c>
      <c r="C1208" s="69">
        <v>14</v>
      </c>
      <c r="D1208" s="69" t="s">
        <v>44</v>
      </c>
      <c r="E1208" s="69">
        <v>24413</v>
      </c>
      <c r="F1208" s="69" t="s">
        <v>1509</v>
      </c>
      <c r="G1208" s="69" t="s">
        <v>1400</v>
      </c>
      <c r="H1208" s="69" t="s">
        <v>839</v>
      </c>
    </row>
    <row r="1209" spans="2:8" hidden="1" x14ac:dyDescent="0.25">
      <c r="B1209" s="69" t="str">
        <f>IF(C:C='Project List'!$F$5, COUNTIF(C$5:C1209,'Project List'!$F$5),"")</f>
        <v/>
      </c>
      <c r="C1209" s="69">
        <v>14</v>
      </c>
      <c r="D1209" s="69" t="s">
        <v>44</v>
      </c>
      <c r="E1209" s="69">
        <v>5911</v>
      </c>
      <c r="F1209" s="69" t="s">
        <v>1510</v>
      </c>
      <c r="G1209" s="69" t="s">
        <v>1419</v>
      </c>
      <c r="H1209" s="69" t="s">
        <v>8</v>
      </c>
    </row>
    <row r="1210" spans="2:8" hidden="1" x14ac:dyDescent="0.25">
      <c r="B1210" s="69" t="str">
        <f>IF(C:C='Project List'!$F$5, COUNTIF(C$5:C1210,'Project List'!$F$5),"")</f>
        <v/>
      </c>
      <c r="C1210" s="69">
        <v>14</v>
      </c>
      <c r="D1210" s="69" t="s">
        <v>44</v>
      </c>
      <c r="E1210" s="69">
        <v>1004</v>
      </c>
      <c r="F1210" s="69" t="s">
        <v>1511</v>
      </c>
      <c r="G1210" s="69" t="s">
        <v>1512</v>
      </c>
      <c r="H1210" s="69" t="s">
        <v>3</v>
      </c>
    </row>
    <row r="1211" spans="2:8" hidden="1" x14ac:dyDescent="0.25">
      <c r="B1211" s="69" t="str">
        <f>IF(C:C='Project List'!$F$5, COUNTIF(C$5:C1211,'Project List'!$F$5),"")</f>
        <v/>
      </c>
      <c r="C1211" s="69">
        <v>14</v>
      </c>
      <c r="D1211" s="69" t="s">
        <v>44</v>
      </c>
      <c r="E1211" s="69">
        <v>5595</v>
      </c>
      <c r="F1211" s="69" t="s">
        <v>1513</v>
      </c>
      <c r="G1211" s="69" t="s">
        <v>1407</v>
      </c>
      <c r="H1211" s="69" t="s">
        <v>8</v>
      </c>
    </row>
    <row r="1212" spans="2:8" hidden="1" x14ac:dyDescent="0.25">
      <c r="B1212" s="69" t="str">
        <f>IF(C:C='Project List'!$F$5, COUNTIF(C$5:C1212,'Project List'!$F$5),"")</f>
        <v/>
      </c>
      <c r="C1212" s="69">
        <v>14</v>
      </c>
      <c r="D1212" s="69" t="s">
        <v>44</v>
      </c>
      <c r="E1212" s="69">
        <v>1868</v>
      </c>
      <c r="F1212" s="69" t="s">
        <v>1514</v>
      </c>
      <c r="G1212" s="69" t="s">
        <v>1400</v>
      </c>
      <c r="H1212" s="69" t="s">
        <v>3</v>
      </c>
    </row>
    <row r="1213" spans="2:8" hidden="1" x14ac:dyDescent="0.25">
      <c r="B1213" s="69" t="str">
        <f>IF(C:C='Project List'!$F$5, COUNTIF(C$5:C1213,'Project List'!$F$5),"")</f>
        <v/>
      </c>
      <c r="C1213" s="69">
        <v>14</v>
      </c>
      <c r="D1213" s="69" t="s">
        <v>44</v>
      </c>
      <c r="E1213" s="69">
        <v>1906</v>
      </c>
      <c r="F1213" s="69" t="s">
        <v>1348</v>
      </c>
      <c r="G1213" s="69" t="s">
        <v>1400</v>
      </c>
      <c r="H1213" s="69" t="s">
        <v>3</v>
      </c>
    </row>
    <row r="1214" spans="2:8" hidden="1" x14ac:dyDescent="0.25">
      <c r="B1214" s="69" t="str">
        <f>IF(C:C='Project List'!$F$5, COUNTIF(C$5:C1214,'Project List'!$F$5),"")</f>
        <v/>
      </c>
      <c r="C1214" s="69">
        <v>14</v>
      </c>
      <c r="D1214" s="69" t="s">
        <v>44</v>
      </c>
      <c r="E1214" s="69">
        <v>1922</v>
      </c>
      <c r="F1214" s="69" t="s">
        <v>1515</v>
      </c>
      <c r="G1214" s="69" t="s">
        <v>1400</v>
      </c>
      <c r="H1214" s="69" t="s">
        <v>3</v>
      </c>
    </row>
    <row r="1215" spans="2:8" hidden="1" x14ac:dyDescent="0.25">
      <c r="B1215" s="69" t="str">
        <f>IF(C:C='Project List'!$F$5, COUNTIF(C$5:C1215,'Project List'!$F$5),"")</f>
        <v/>
      </c>
      <c r="C1215" s="69">
        <v>14</v>
      </c>
      <c r="D1215" s="69" t="s">
        <v>44</v>
      </c>
      <c r="E1215" s="69">
        <v>1940</v>
      </c>
      <c r="F1215" s="69" t="s">
        <v>1516</v>
      </c>
      <c r="G1215" s="69" t="s">
        <v>1400</v>
      </c>
      <c r="H1215" s="69" t="s">
        <v>3</v>
      </c>
    </row>
    <row r="1216" spans="2:8" hidden="1" x14ac:dyDescent="0.25">
      <c r="B1216" s="69" t="str">
        <f>IF(C:C='Project List'!$F$5, COUNTIF(C$5:C1216,'Project List'!$F$5),"")</f>
        <v/>
      </c>
      <c r="C1216" s="69">
        <v>14</v>
      </c>
      <c r="D1216" s="69" t="s">
        <v>44</v>
      </c>
      <c r="E1216" s="69">
        <v>1312</v>
      </c>
      <c r="F1216" s="69" t="s">
        <v>1517</v>
      </c>
      <c r="G1216" s="69" t="s">
        <v>1472</v>
      </c>
      <c r="H1216" s="69" t="s">
        <v>839</v>
      </c>
    </row>
    <row r="1217" spans="2:8" hidden="1" x14ac:dyDescent="0.25">
      <c r="B1217" s="69" t="str">
        <f>IF(C:C='Project List'!$F$5, COUNTIF(C$5:C1217,'Project List'!$F$5),"")</f>
        <v/>
      </c>
      <c r="C1217" s="69">
        <v>14</v>
      </c>
      <c r="D1217" s="69" t="s">
        <v>44</v>
      </c>
      <c r="E1217" s="69">
        <v>10525</v>
      </c>
      <c r="F1217" s="69" t="s">
        <v>1518</v>
      </c>
      <c r="G1217" s="69" t="s">
        <v>1400</v>
      </c>
      <c r="H1217" s="69" t="s">
        <v>3</v>
      </c>
    </row>
    <row r="1218" spans="2:8" hidden="1" x14ac:dyDescent="0.25">
      <c r="B1218" s="69" t="str">
        <f>IF(C:C='Project List'!$F$5, COUNTIF(C$5:C1218,'Project List'!$F$5),"")</f>
        <v/>
      </c>
      <c r="C1218" s="69">
        <v>14</v>
      </c>
      <c r="D1218" s="69" t="s">
        <v>44</v>
      </c>
      <c r="E1218" s="69">
        <v>2042</v>
      </c>
      <c r="F1218" s="69" t="s">
        <v>1519</v>
      </c>
      <c r="G1218" s="69" t="s">
        <v>1520</v>
      </c>
      <c r="H1218" s="69" t="s">
        <v>3</v>
      </c>
    </row>
    <row r="1219" spans="2:8" hidden="1" x14ac:dyDescent="0.25">
      <c r="B1219" s="69" t="str">
        <f>IF(C:C='Project List'!$F$5, COUNTIF(C$5:C1219,'Project List'!$F$5),"")</f>
        <v/>
      </c>
      <c r="C1219" s="69">
        <v>14</v>
      </c>
      <c r="D1219" s="69" t="s">
        <v>44</v>
      </c>
      <c r="E1219" s="69">
        <v>2085</v>
      </c>
      <c r="F1219" s="69" t="s">
        <v>1521</v>
      </c>
      <c r="G1219" s="69" t="s">
        <v>1434</v>
      </c>
      <c r="H1219" s="69" t="s">
        <v>3</v>
      </c>
    </row>
    <row r="1220" spans="2:8" hidden="1" x14ac:dyDescent="0.25">
      <c r="B1220" s="69" t="str">
        <f>IF(C:C='Project List'!$F$5, COUNTIF(C$5:C1220,'Project List'!$F$5),"")</f>
        <v/>
      </c>
      <c r="C1220" s="69">
        <v>14</v>
      </c>
      <c r="D1220" s="69" t="s">
        <v>44</v>
      </c>
      <c r="E1220" s="69">
        <v>247</v>
      </c>
      <c r="F1220" s="69" t="s">
        <v>1522</v>
      </c>
      <c r="G1220" s="69" t="s">
        <v>1411</v>
      </c>
      <c r="H1220" s="69" t="s">
        <v>3</v>
      </c>
    </row>
    <row r="1221" spans="2:8" hidden="1" x14ac:dyDescent="0.25">
      <c r="B1221" s="69" t="str">
        <f>IF(C:C='Project List'!$F$5, COUNTIF(C$5:C1221,'Project List'!$F$5),"")</f>
        <v/>
      </c>
      <c r="C1221" s="69">
        <v>14</v>
      </c>
      <c r="D1221" s="69" t="s">
        <v>44</v>
      </c>
      <c r="E1221" s="69">
        <v>2200</v>
      </c>
      <c r="F1221" s="69" t="s">
        <v>1523</v>
      </c>
      <c r="G1221" s="69" t="s">
        <v>1411</v>
      </c>
      <c r="H1221" s="69" t="s">
        <v>3</v>
      </c>
    </row>
    <row r="1222" spans="2:8" hidden="1" x14ac:dyDescent="0.25">
      <c r="B1222" s="69" t="str">
        <f>IF(C:C='Project List'!$F$5, COUNTIF(C$5:C1222,'Project List'!$F$5),"")</f>
        <v/>
      </c>
      <c r="C1222" s="69">
        <v>14</v>
      </c>
      <c r="D1222" s="69" t="s">
        <v>44</v>
      </c>
      <c r="E1222" s="69">
        <v>1594</v>
      </c>
      <c r="F1222" s="69" t="s">
        <v>1524</v>
      </c>
      <c r="G1222" s="69" t="s">
        <v>1525</v>
      </c>
      <c r="H1222" s="69" t="s">
        <v>3</v>
      </c>
    </row>
    <row r="1223" spans="2:8" hidden="1" x14ac:dyDescent="0.25">
      <c r="B1223" s="69" t="str">
        <f>IF(C:C='Project List'!$F$5, COUNTIF(C$5:C1223,'Project List'!$F$5),"")</f>
        <v/>
      </c>
      <c r="C1223" s="69">
        <v>14</v>
      </c>
      <c r="D1223" s="69" t="s">
        <v>44</v>
      </c>
      <c r="E1223" s="69">
        <v>2291</v>
      </c>
      <c r="F1223" s="69" t="s">
        <v>685</v>
      </c>
      <c r="G1223" s="69" t="s">
        <v>1415</v>
      </c>
      <c r="H1223" s="69" t="s">
        <v>3</v>
      </c>
    </row>
    <row r="1224" spans="2:8" hidden="1" x14ac:dyDescent="0.25">
      <c r="B1224" s="69" t="str">
        <f>IF(C:C='Project List'!$F$5, COUNTIF(C$5:C1224,'Project List'!$F$5),"")</f>
        <v/>
      </c>
      <c r="C1224" s="69">
        <v>14</v>
      </c>
      <c r="D1224" s="69" t="s">
        <v>44</v>
      </c>
      <c r="E1224" s="69">
        <v>460</v>
      </c>
      <c r="F1224" s="69" t="s">
        <v>1526</v>
      </c>
      <c r="G1224" s="69" t="s">
        <v>1429</v>
      </c>
      <c r="H1224" s="69" t="s">
        <v>3</v>
      </c>
    </row>
    <row r="1225" spans="2:8" hidden="1" x14ac:dyDescent="0.25">
      <c r="B1225" s="69" t="str">
        <f>IF(C:C='Project List'!$F$5, COUNTIF(C$5:C1225,'Project List'!$F$5),"")</f>
        <v/>
      </c>
      <c r="C1225" s="69">
        <v>14</v>
      </c>
      <c r="D1225" s="69" t="s">
        <v>44</v>
      </c>
      <c r="E1225" s="69">
        <v>5702</v>
      </c>
      <c r="F1225" s="69" t="s">
        <v>1527</v>
      </c>
      <c r="G1225" s="69" t="s">
        <v>1400</v>
      </c>
      <c r="H1225" s="69" t="s">
        <v>8</v>
      </c>
    </row>
    <row r="1226" spans="2:8" hidden="1" x14ac:dyDescent="0.25">
      <c r="B1226" s="69" t="str">
        <f>IF(C:C='Project List'!$F$5, COUNTIF(C$5:C1226,'Project List'!$F$5),"")</f>
        <v/>
      </c>
      <c r="C1226" s="69">
        <v>14</v>
      </c>
      <c r="D1226" s="69" t="s">
        <v>44</v>
      </c>
      <c r="E1226" s="69">
        <v>24597</v>
      </c>
      <c r="F1226" s="69" t="s">
        <v>1528</v>
      </c>
      <c r="G1226" s="69" t="s">
        <v>1400</v>
      </c>
      <c r="H1226" s="69" t="s">
        <v>3</v>
      </c>
    </row>
    <row r="1227" spans="2:8" hidden="1" x14ac:dyDescent="0.25">
      <c r="B1227" s="69" t="str">
        <f>IF(C:C='Project List'!$F$5, COUNTIF(C$5:C1227,'Project List'!$F$5),"")</f>
        <v/>
      </c>
      <c r="C1227" s="69">
        <v>14</v>
      </c>
      <c r="D1227" s="69" t="s">
        <v>44</v>
      </c>
      <c r="E1227" s="69">
        <v>2389</v>
      </c>
      <c r="F1227" s="69" t="s">
        <v>1385</v>
      </c>
      <c r="G1227" s="69" t="s">
        <v>1409</v>
      </c>
      <c r="H1227" s="69" t="s">
        <v>3</v>
      </c>
    </row>
    <row r="1228" spans="2:8" hidden="1" x14ac:dyDescent="0.25">
      <c r="B1228" s="69" t="str">
        <f>IF(C:C='Project List'!$F$5, COUNTIF(C$5:C1228,'Project List'!$F$5),"")</f>
        <v/>
      </c>
      <c r="C1228" s="69">
        <v>14</v>
      </c>
      <c r="D1228" s="69" t="s">
        <v>44</v>
      </c>
      <c r="E1228" s="69">
        <v>2424</v>
      </c>
      <c r="F1228" s="69" t="s">
        <v>1529</v>
      </c>
      <c r="G1228" s="69" t="s">
        <v>1530</v>
      </c>
      <c r="H1228" s="69" t="s">
        <v>3</v>
      </c>
    </row>
    <row r="1229" spans="2:8" hidden="1" x14ac:dyDescent="0.25">
      <c r="B1229" s="69" t="str">
        <f>IF(C:C='Project List'!$F$5, COUNTIF(C$5:C1229,'Project List'!$F$5),"")</f>
        <v/>
      </c>
      <c r="C1229" s="69">
        <v>14</v>
      </c>
      <c r="D1229" s="69" t="s">
        <v>44</v>
      </c>
      <c r="E1229" s="69">
        <v>2426</v>
      </c>
      <c r="F1229" s="69" t="s">
        <v>1531</v>
      </c>
      <c r="G1229" s="69" t="s">
        <v>1409</v>
      </c>
      <c r="H1229" s="69" t="s">
        <v>3</v>
      </c>
    </row>
    <row r="1230" spans="2:8" hidden="1" x14ac:dyDescent="0.25">
      <c r="B1230" s="69" t="str">
        <f>IF(C:C='Project List'!$F$5, COUNTIF(C$5:C1230,'Project List'!$F$5),"")</f>
        <v/>
      </c>
      <c r="C1230" s="69">
        <v>14</v>
      </c>
      <c r="D1230" s="69" t="s">
        <v>44</v>
      </c>
      <c r="E1230" s="69">
        <v>2475</v>
      </c>
      <c r="F1230" s="69" t="s">
        <v>1193</v>
      </c>
      <c r="G1230" s="69" t="s">
        <v>1400</v>
      </c>
      <c r="H1230" s="69" t="s">
        <v>3</v>
      </c>
    </row>
    <row r="1231" spans="2:8" hidden="1" x14ac:dyDescent="0.25">
      <c r="B1231" s="69" t="str">
        <f>IF(C:C='Project List'!$F$5, COUNTIF(C$5:C1231,'Project List'!$F$5),"")</f>
        <v/>
      </c>
      <c r="C1231" s="69">
        <v>15</v>
      </c>
      <c r="D1231" s="69" t="s">
        <v>45</v>
      </c>
      <c r="E1231" s="69">
        <v>46</v>
      </c>
      <c r="F1231" s="69" t="s">
        <v>1532</v>
      </c>
      <c r="G1231" s="69" t="s">
        <v>1533</v>
      </c>
      <c r="H1231" s="69" t="s">
        <v>3</v>
      </c>
    </row>
    <row r="1232" spans="2:8" hidden="1" x14ac:dyDescent="0.25">
      <c r="B1232" s="69" t="str">
        <f>IF(C:C='Project List'!$F$5, COUNTIF(C$5:C1232,'Project List'!$F$5),"")</f>
        <v/>
      </c>
      <c r="C1232" s="69">
        <v>15</v>
      </c>
      <c r="D1232" s="69" t="s">
        <v>45</v>
      </c>
      <c r="E1232" s="69">
        <v>82</v>
      </c>
      <c r="F1232" s="69" t="s">
        <v>1534</v>
      </c>
      <c r="G1232" s="69" t="s">
        <v>1535</v>
      </c>
      <c r="H1232" s="69" t="s">
        <v>3</v>
      </c>
    </row>
    <row r="1233" spans="2:8" hidden="1" x14ac:dyDescent="0.25">
      <c r="B1233" s="69" t="str">
        <f>IF(C:C='Project List'!$F$5, COUNTIF(C$5:C1233,'Project List'!$F$5),"")</f>
        <v/>
      </c>
      <c r="C1233" s="69">
        <v>15</v>
      </c>
      <c r="D1233" s="69" t="s">
        <v>45</v>
      </c>
      <c r="E1233" s="69">
        <v>217</v>
      </c>
      <c r="F1233" s="69" t="s">
        <v>1536</v>
      </c>
      <c r="G1233" s="69" t="s">
        <v>1537</v>
      </c>
      <c r="H1233" s="69" t="s">
        <v>3</v>
      </c>
    </row>
    <row r="1234" spans="2:8" hidden="1" x14ac:dyDescent="0.25">
      <c r="B1234" s="69" t="str">
        <f>IF(C:C='Project List'!$F$5, COUNTIF(C$5:C1234,'Project List'!$F$5),"")</f>
        <v/>
      </c>
      <c r="C1234" s="69">
        <v>15</v>
      </c>
      <c r="D1234" s="69" t="s">
        <v>45</v>
      </c>
      <c r="E1234" s="69">
        <v>25054</v>
      </c>
      <c r="F1234" s="69" t="s">
        <v>1538</v>
      </c>
      <c r="G1234" s="69" t="s">
        <v>1539</v>
      </c>
      <c r="H1234" s="69" t="s">
        <v>8</v>
      </c>
    </row>
    <row r="1235" spans="2:8" hidden="1" x14ac:dyDescent="0.25">
      <c r="B1235" s="69" t="str">
        <f>IF(C:C='Project List'!$F$5, COUNTIF(C$5:C1235,'Project List'!$F$5),"")</f>
        <v/>
      </c>
      <c r="C1235" s="69">
        <v>15</v>
      </c>
      <c r="D1235" s="69" t="s">
        <v>45</v>
      </c>
      <c r="E1235" s="69">
        <v>10829</v>
      </c>
      <c r="F1235" s="69" t="s">
        <v>1540</v>
      </c>
      <c r="G1235" s="69" t="s">
        <v>1539</v>
      </c>
      <c r="H1235" s="69" t="s">
        <v>8</v>
      </c>
    </row>
    <row r="1236" spans="2:8" hidden="1" x14ac:dyDescent="0.25">
      <c r="B1236" s="69" t="str">
        <f>IF(C:C='Project List'!$F$5, COUNTIF(C$5:C1236,'Project List'!$F$5),"")</f>
        <v/>
      </c>
      <c r="C1236" s="69">
        <v>15</v>
      </c>
      <c r="D1236" s="69" t="s">
        <v>45</v>
      </c>
      <c r="E1236" s="69">
        <v>223</v>
      </c>
      <c r="F1236" s="69" t="s">
        <v>1541</v>
      </c>
      <c r="G1236" s="69" t="s">
        <v>1539</v>
      </c>
      <c r="H1236" s="69" t="s">
        <v>3</v>
      </c>
    </row>
    <row r="1237" spans="2:8" hidden="1" x14ac:dyDescent="0.25">
      <c r="B1237" s="69" t="str">
        <f>IF(C:C='Project List'!$F$5, COUNTIF(C$5:C1237,'Project List'!$F$5),"")</f>
        <v/>
      </c>
      <c r="C1237" s="69">
        <v>15</v>
      </c>
      <c r="D1237" s="69" t="s">
        <v>45</v>
      </c>
      <c r="E1237" s="69">
        <v>325</v>
      </c>
      <c r="F1237" s="69" t="s">
        <v>1542</v>
      </c>
      <c r="G1237" s="69" t="s">
        <v>1543</v>
      </c>
      <c r="H1237" s="69" t="s">
        <v>3</v>
      </c>
    </row>
    <row r="1238" spans="2:8" hidden="1" x14ac:dyDescent="0.25">
      <c r="B1238" s="69" t="str">
        <f>IF(C:C='Project List'!$F$5, COUNTIF(C$5:C1238,'Project List'!$F$5),"")</f>
        <v/>
      </c>
      <c r="C1238" s="69">
        <v>15</v>
      </c>
      <c r="D1238" s="69" t="s">
        <v>45</v>
      </c>
      <c r="E1238" s="69">
        <v>24567</v>
      </c>
      <c r="F1238" s="69" t="s">
        <v>1544</v>
      </c>
      <c r="G1238" s="69" t="s">
        <v>1539</v>
      </c>
      <c r="H1238" s="69" t="s">
        <v>117</v>
      </c>
    </row>
    <row r="1239" spans="2:8" hidden="1" x14ac:dyDescent="0.25">
      <c r="B1239" s="69" t="str">
        <f>IF(C:C='Project List'!$F$5, COUNTIF(C$5:C1239,'Project List'!$F$5),"")</f>
        <v/>
      </c>
      <c r="C1239" s="69">
        <v>15</v>
      </c>
      <c r="D1239" s="69" t="s">
        <v>45</v>
      </c>
      <c r="E1239" s="69">
        <v>6139</v>
      </c>
      <c r="F1239" s="69" t="s">
        <v>1545</v>
      </c>
      <c r="G1239" s="69" t="s">
        <v>1539</v>
      </c>
      <c r="H1239" s="69" t="s">
        <v>122</v>
      </c>
    </row>
    <row r="1240" spans="2:8" hidden="1" x14ac:dyDescent="0.25">
      <c r="B1240" s="69" t="str">
        <f>IF(C:C='Project List'!$F$5, COUNTIF(C$5:C1240,'Project List'!$F$5),"")</f>
        <v/>
      </c>
      <c r="C1240" s="69">
        <v>15</v>
      </c>
      <c r="D1240" s="69" t="s">
        <v>45</v>
      </c>
      <c r="E1240" s="69">
        <v>409</v>
      </c>
      <c r="F1240" s="69" t="s">
        <v>1546</v>
      </c>
      <c r="G1240" s="69" t="s">
        <v>1533</v>
      </c>
      <c r="H1240" s="69" t="s">
        <v>3</v>
      </c>
    </row>
    <row r="1241" spans="2:8" hidden="1" x14ac:dyDescent="0.25">
      <c r="B1241" s="69" t="str">
        <f>IF(C:C='Project List'!$F$5, COUNTIF(C$5:C1241,'Project List'!$F$5),"")</f>
        <v/>
      </c>
      <c r="C1241" s="69">
        <v>15</v>
      </c>
      <c r="D1241" s="69" t="s">
        <v>45</v>
      </c>
      <c r="E1241" s="69">
        <v>618</v>
      </c>
      <c r="F1241" s="69" t="s">
        <v>1547</v>
      </c>
      <c r="G1241" s="69" t="s">
        <v>1548</v>
      </c>
      <c r="H1241" s="69" t="s">
        <v>3</v>
      </c>
    </row>
    <row r="1242" spans="2:8" hidden="1" x14ac:dyDescent="0.25">
      <c r="B1242" s="69" t="str">
        <f>IF(C:C='Project List'!$F$5, COUNTIF(C$5:C1242,'Project List'!$F$5),"")</f>
        <v/>
      </c>
      <c r="C1242" s="69">
        <v>15</v>
      </c>
      <c r="D1242" s="69" t="s">
        <v>45</v>
      </c>
      <c r="E1242" s="69">
        <v>651</v>
      </c>
      <c r="F1242" s="69" t="s">
        <v>1549</v>
      </c>
      <c r="G1242" s="69" t="s">
        <v>1550</v>
      </c>
      <c r="H1242" s="69" t="s">
        <v>3</v>
      </c>
    </row>
    <row r="1243" spans="2:8" hidden="1" x14ac:dyDescent="0.25">
      <c r="B1243" s="69" t="str">
        <f>IF(C:C='Project List'!$F$5, COUNTIF(C$5:C1243,'Project List'!$F$5),"")</f>
        <v/>
      </c>
      <c r="C1243" s="69">
        <v>15</v>
      </c>
      <c r="D1243" s="69" t="s">
        <v>45</v>
      </c>
      <c r="E1243" s="69">
        <v>25055</v>
      </c>
      <c r="F1243" s="69" t="s">
        <v>1551</v>
      </c>
      <c r="G1243" s="69" t="s">
        <v>1552</v>
      </c>
      <c r="H1243" s="69" t="s">
        <v>8</v>
      </c>
    </row>
    <row r="1244" spans="2:8" hidden="1" x14ac:dyDescent="0.25">
      <c r="B1244" s="69" t="str">
        <f>IF(C:C='Project List'!$F$5, COUNTIF(C$5:C1244,'Project List'!$F$5),"")</f>
        <v/>
      </c>
      <c r="C1244" s="69">
        <v>15</v>
      </c>
      <c r="D1244" s="69" t="s">
        <v>45</v>
      </c>
      <c r="E1244" s="69">
        <v>5361</v>
      </c>
      <c r="F1244" s="69" t="s">
        <v>1553</v>
      </c>
      <c r="G1244" s="69" t="s">
        <v>1552</v>
      </c>
      <c r="H1244" s="69" t="s">
        <v>8</v>
      </c>
    </row>
    <row r="1245" spans="2:8" hidden="1" x14ac:dyDescent="0.25">
      <c r="B1245" s="69" t="str">
        <f>IF(C:C='Project List'!$F$5, COUNTIF(C$5:C1245,'Project List'!$F$5),"")</f>
        <v/>
      </c>
      <c r="C1245" s="69">
        <v>15</v>
      </c>
      <c r="D1245" s="69" t="s">
        <v>45</v>
      </c>
      <c r="E1245" s="69">
        <v>2092</v>
      </c>
      <c r="F1245" s="69" t="s">
        <v>1554</v>
      </c>
      <c r="G1245" s="69" t="s">
        <v>1555</v>
      </c>
      <c r="H1245" s="69" t="s">
        <v>3</v>
      </c>
    </row>
    <row r="1246" spans="2:8" hidden="1" x14ac:dyDescent="0.25">
      <c r="B1246" s="69" t="str">
        <f>IF(C:C='Project List'!$F$5, COUNTIF(C$5:C1246,'Project List'!$F$5),"")</f>
        <v/>
      </c>
      <c r="C1246" s="69">
        <v>15</v>
      </c>
      <c r="D1246" s="69" t="s">
        <v>45</v>
      </c>
      <c r="E1246" s="69">
        <v>1522</v>
      </c>
      <c r="F1246" s="69" t="s">
        <v>1556</v>
      </c>
      <c r="G1246" s="69" t="s">
        <v>1557</v>
      </c>
      <c r="H1246" s="69" t="s">
        <v>3</v>
      </c>
    </row>
    <row r="1247" spans="2:8" hidden="1" x14ac:dyDescent="0.25">
      <c r="B1247" s="69" t="str">
        <f>IF(C:C='Project List'!$F$5, COUNTIF(C$5:C1247,'Project List'!$F$5),"")</f>
        <v/>
      </c>
      <c r="C1247" s="69">
        <v>15</v>
      </c>
      <c r="D1247" s="69" t="s">
        <v>45</v>
      </c>
      <c r="E1247" s="69">
        <v>5971</v>
      </c>
      <c r="F1247" s="69" t="s">
        <v>1558</v>
      </c>
      <c r="G1247" s="69" t="s">
        <v>1559</v>
      </c>
      <c r="H1247" s="69" t="s">
        <v>839</v>
      </c>
    </row>
    <row r="1248" spans="2:8" hidden="1" x14ac:dyDescent="0.25">
      <c r="B1248" s="69" t="str">
        <f>IF(C:C='Project List'!$F$5, COUNTIF(C$5:C1248,'Project List'!$F$5),"")</f>
        <v/>
      </c>
      <c r="C1248" s="69">
        <v>15</v>
      </c>
      <c r="D1248" s="69" t="s">
        <v>45</v>
      </c>
      <c r="E1248" s="69">
        <v>952</v>
      </c>
      <c r="F1248" s="69" t="s">
        <v>1560</v>
      </c>
      <c r="G1248" s="69" t="s">
        <v>1561</v>
      </c>
      <c r="H1248" s="69" t="s">
        <v>3</v>
      </c>
    </row>
    <row r="1249" spans="2:8" hidden="1" x14ac:dyDescent="0.25">
      <c r="B1249" s="69" t="str">
        <f>IF(C:C='Project List'!$F$5, COUNTIF(C$5:C1249,'Project List'!$F$5),"")</f>
        <v/>
      </c>
      <c r="C1249" s="69">
        <v>15</v>
      </c>
      <c r="D1249" s="69" t="s">
        <v>45</v>
      </c>
      <c r="E1249" s="69">
        <v>25056</v>
      </c>
      <c r="F1249" s="69" t="s">
        <v>1562</v>
      </c>
      <c r="G1249" s="69" t="s">
        <v>1563</v>
      </c>
      <c r="H1249" s="69" t="s">
        <v>8</v>
      </c>
    </row>
    <row r="1250" spans="2:8" hidden="1" x14ac:dyDescent="0.25">
      <c r="B1250" s="69" t="str">
        <f>IF(C:C='Project List'!$F$5, COUNTIF(C$5:C1250,'Project List'!$F$5),"")</f>
        <v/>
      </c>
      <c r="C1250" s="69">
        <v>15</v>
      </c>
      <c r="D1250" s="69" t="s">
        <v>45</v>
      </c>
      <c r="E1250" s="69">
        <v>5402</v>
      </c>
      <c r="F1250" s="69" t="s">
        <v>1564</v>
      </c>
      <c r="G1250" s="69" t="s">
        <v>1563</v>
      </c>
      <c r="H1250" s="69" t="s">
        <v>8</v>
      </c>
    </row>
    <row r="1251" spans="2:8" hidden="1" x14ac:dyDescent="0.25">
      <c r="B1251" s="69" t="str">
        <f>IF(C:C='Project List'!$F$5, COUNTIF(C$5:C1251,'Project List'!$F$5),"")</f>
        <v/>
      </c>
      <c r="C1251" s="69">
        <v>15</v>
      </c>
      <c r="D1251" s="69" t="s">
        <v>45</v>
      </c>
      <c r="E1251" s="69">
        <v>960</v>
      </c>
      <c r="F1251" s="69" t="s">
        <v>1565</v>
      </c>
      <c r="G1251" s="69" t="s">
        <v>1563</v>
      </c>
      <c r="H1251" s="69" t="s">
        <v>3</v>
      </c>
    </row>
    <row r="1252" spans="2:8" hidden="1" x14ac:dyDescent="0.25">
      <c r="B1252" s="69" t="str">
        <f>IF(C:C='Project List'!$F$5, COUNTIF(C$5:C1252,'Project List'!$F$5),"")</f>
        <v/>
      </c>
      <c r="C1252" s="69">
        <v>15</v>
      </c>
      <c r="D1252" s="69" t="s">
        <v>45</v>
      </c>
      <c r="E1252" s="69">
        <v>24207</v>
      </c>
      <c r="F1252" s="69" t="s">
        <v>1566</v>
      </c>
      <c r="G1252" s="69" t="s">
        <v>1567</v>
      </c>
      <c r="H1252" s="69" t="s">
        <v>8</v>
      </c>
    </row>
    <row r="1253" spans="2:8" hidden="1" x14ac:dyDescent="0.25">
      <c r="B1253" s="69" t="str">
        <f>IF(C:C='Project List'!$F$5, COUNTIF(C$5:C1253,'Project List'!$F$5),"")</f>
        <v/>
      </c>
      <c r="C1253" s="69">
        <v>15</v>
      </c>
      <c r="D1253" s="69" t="s">
        <v>45</v>
      </c>
      <c r="E1253" s="69">
        <v>5409</v>
      </c>
      <c r="F1253" s="69" t="s">
        <v>1568</v>
      </c>
      <c r="G1253" s="69" t="s">
        <v>1567</v>
      </c>
      <c r="H1253" s="69" t="s">
        <v>8</v>
      </c>
    </row>
    <row r="1254" spans="2:8" hidden="1" x14ac:dyDescent="0.25">
      <c r="B1254" s="69" t="str">
        <f>IF(C:C='Project List'!$F$5, COUNTIF(C$5:C1254,'Project List'!$F$5),"")</f>
        <v/>
      </c>
      <c r="C1254" s="69">
        <v>15</v>
      </c>
      <c r="D1254" s="69" t="s">
        <v>45</v>
      </c>
      <c r="E1254" s="69">
        <v>24719</v>
      </c>
      <c r="F1254" s="69" t="s">
        <v>1569</v>
      </c>
      <c r="G1254" s="69" t="s">
        <v>1559</v>
      </c>
      <c r="H1254" s="69" t="s">
        <v>3</v>
      </c>
    </row>
    <row r="1255" spans="2:8" hidden="1" x14ac:dyDescent="0.25">
      <c r="B1255" s="69" t="str">
        <f>IF(C:C='Project List'!$F$5, COUNTIF(C$5:C1255,'Project List'!$F$5),"")</f>
        <v/>
      </c>
      <c r="C1255" s="69">
        <v>15</v>
      </c>
      <c r="D1255" s="69" t="s">
        <v>45</v>
      </c>
      <c r="E1255" s="69">
        <v>25057</v>
      </c>
      <c r="F1255" s="69" t="s">
        <v>1570</v>
      </c>
      <c r="G1255" s="69" t="s">
        <v>1571</v>
      </c>
      <c r="H1255" s="69" t="s">
        <v>8</v>
      </c>
    </row>
    <row r="1256" spans="2:8" hidden="1" x14ac:dyDescent="0.25">
      <c r="B1256" s="69" t="str">
        <f>IF(C:C='Project List'!$F$5, COUNTIF(C$5:C1256,'Project List'!$F$5),"")</f>
        <v/>
      </c>
      <c r="C1256" s="69">
        <v>15</v>
      </c>
      <c r="D1256" s="69" t="s">
        <v>45</v>
      </c>
      <c r="E1256" s="69">
        <v>5429</v>
      </c>
      <c r="F1256" s="69" t="s">
        <v>1572</v>
      </c>
      <c r="G1256" s="69" t="s">
        <v>1571</v>
      </c>
      <c r="H1256" s="69" t="s">
        <v>8</v>
      </c>
    </row>
    <row r="1257" spans="2:8" hidden="1" x14ac:dyDescent="0.25">
      <c r="B1257" s="69" t="str">
        <f>IF(C:C='Project List'!$F$5, COUNTIF(C$5:C1257,'Project List'!$F$5),"")</f>
        <v/>
      </c>
      <c r="C1257" s="69">
        <v>15</v>
      </c>
      <c r="D1257" s="69" t="s">
        <v>45</v>
      </c>
      <c r="E1257" s="69">
        <v>1133</v>
      </c>
      <c r="F1257" s="69" t="s">
        <v>1573</v>
      </c>
      <c r="G1257" s="69" t="s">
        <v>1571</v>
      </c>
      <c r="H1257" s="69" t="s">
        <v>3</v>
      </c>
    </row>
    <row r="1258" spans="2:8" hidden="1" x14ac:dyDescent="0.25">
      <c r="B1258" s="69" t="str">
        <f>IF(C:C='Project List'!$F$5, COUNTIF(C$5:C1258,'Project List'!$F$5),"")</f>
        <v/>
      </c>
      <c r="C1258" s="69">
        <v>15</v>
      </c>
      <c r="D1258" s="69" t="s">
        <v>45</v>
      </c>
      <c r="E1258" s="69">
        <v>5433</v>
      </c>
      <c r="F1258" s="69" t="s">
        <v>1574</v>
      </c>
      <c r="G1258" s="69" t="s">
        <v>1533</v>
      </c>
      <c r="H1258" s="69" t="s">
        <v>8</v>
      </c>
    </row>
    <row r="1259" spans="2:8" hidden="1" x14ac:dyDescent="0.25">
      <c r="B1259" s="69" t="str">
        <f>IF(C:C='Project List'!$F$5, COUNTIF(C$5:C1259,'Project List'!$F$5),"")</f>
        <v/>
      </c>
      <c r="C1259" s="69">
        <v>15</v>
      </c>
      <c r="D1259" s="69" t="s">
        <v>45</v>
      </c>
      <c r="E1259" s="69">
        <v>1155</v>
      </c>
      <c r="F1259" s="69" t="s">
        <v>1575</v>
      </c>
      <c r="G1259" s="69" t="s">
        <v>1576</v>
      </c>
      <c r="H1259" s="69" t="s">
        <v>3</v>
      </c>
    </row>
    <row r="1260" spans="2:8" hidden="1" x14ac:dyDescent="0.25">
      <c r="B1260" s="69" t="str">
        <f>IF(C:C='Project List'!$F$5, COUNTIF(C$5:C1260,'Project List'!$F$5),"")</f>
        <v/>
      </c>
      <c r="C1260" s="69">
        <v>15</v>
      </c>
      <c r="D1260" s="69" t="s">
        <v>45</v>
      </c>
      <c r="E1260" s="69">
        <v>1001</v>
      </c>
      <c r="F1260" s="69" t="s">
        <v>1577</v>
      </c>
      <c r="G1260" s="69" t="s">
        <v>1567</v>
      </c>
      <c r="H1260" s="69" t="s">
        <v>3</v>
      </c>
    </row>
    <row r="1261" spans="2:8" hidden="1" x14ac:dyDescent="0.25">
      <c r="B1261" s="69" t="str">
        <f>IF(C:C='Project List'!$F$5, COUNTIF(C$5:C1261,'Project List'!$F$5),"")</f>
        <v/>
      </c>
      <c r="C1261" s="69">
        <v>15</v>
      </c>
      <c r="D1261" s="69" t="s">
        <v>45</v>
      </c>
      <c r="E1261" s="69">
        <v>1712</v>
      </c>
      <c r="F1261" s="69" t="s">
        <v>1578</v>
      </c>
      <c r="G1261" s="69" t="s">
        <v>1533</v>
      </c>
      <c r="H1261" s="69" t="s">
        <v>3</v>
      </c>
    </row>
    <row r="1262" spans="2:8" hidden="1" x14ac:dyDescent="0.25">
      <c r="B1262" s="69" t="str">
        <f>IF(C:C='Project List'!$F$5, COUNTIF(C$5:C1262,'Project List'!$F$5),"")</f>
        <v/>
      </c>
      <c r="C1262" s="69">
        <v>15</v>
      </c>
      <c r="D1262" s="69" t="s">
        <v>45</v>
      </c>
      <c r="E1262" s="69">
        <v>1569</v>
      </c>
      <c r="F1262" s="69" t="s">
        <v>1579</v>
      </c>
      <c r="G1262" s="69" t="s">
        <v>1580</v>
      </c>
      <c r="H1262" s="69" t="s">
        <v>3</v>
      </c>
    </row>
    <row r="1263" spans="2:8" hidden="1" x14ac:dyDescent="0.25">
      <c r="B1263" s="69" t="str">
        <f>IF(C:C='Project List'!$F$5, COUNTIF(C$5:C1263,'Project List'!$F$5),"")</f>
        <v/>
      </c>
      <c r="C1263" s="69">
        <v>15</v>
      </c>
      <c r="D1263" s="69" t="s">
        <v>45</v>
      </c>
      <c r="E1263" s="69">
        <v>1267</v>
      </c>
      <c r="F1263" s="69" t="s">
        <v>1581</v>
      </c>
      <c r="G1263" s="69" t="s">
        <v>1533</v>
      </c>
      <c r="H1263" s="69" t="s">
        <v>3</v>
      </c>
    </row>
    <row r="1264" spans="2:8" hidden="1" x14ac:dyDescent="0.25">
      <c r="B1264" s="69" t="str">
        <f>IF(C:C='Project List'!$F$5, COUNTIF(C$5:C1264,'Project List'!$F$5),"")</f>
        <v/>
      </c>
      <c r="C1264" s="69">
        <v>15</v>
      </c>
      <c r="D1264" s="69" t="s">
        <v>45</v>
      </c>
      <c r="E1264" s="69">
        <v>1704</v>
      </c>
      <c r="F1264" s="69" t="s">
        <v>1582</v>
      </c>
      <c r="G1264" s="69" t="s">
        <v>1583</v>
      </c>
      <c r="H1264" s="69" t="s">
        <v>3</v>
      </c>
    </row>
    <row r="1265" spans="2:8" hidden="1" x14ac:dyDescent="0.25">
      <c r="B1265" s="69" t="str">
        <f>IF(C:C='Project List'!$F$5, COUNTIF(C$5:C1265,'Project List'!$F$5),"")</f>
        <v/>
      </c>
      <c r="C1265" s="69">
        <v>15</v>
      </c>
      <c r="D1265" s="69" t="s">
        <v>45</v>
      </c>
      <c r="E1265" s="69">
        <v>714</v>
      </c>
      <c r="F1265" s="69" t="s">
        <v>1584</v>
      </c>
      <c r="G1265" s="69" t="s">
        <v>1585</v>
      </c>
      <c r="H1265" s="69" t="s">
        <v>3</v>
      </c>
    </row>
    <row r="1266" spans="2:8" hidden="1" x14ac:dyDescent="0.25">
      <c r="B1266" s="69" t="str">
        <f>IF(C:C='Project List'!$F$5, COUNTIF(C$5:C1266,'Project List'!$F$5),"")</f>
        <v/>
      </c>
      <c r="C1266" s="69">
        <v>15</v>
      </c>
      <c r="D1266" s="69" t="s">
        <v>45</v>
      </c>
      <c r="E1266" s="69">
        <v>1331</v>
      </c>
      <c r="F1266" s="69" t="s">
        <v>1586</v>
      </c>
      <c r="G1266" s="69" t="s">
        <v>1552</v>
      </c>
      <c r="H1266" s="69" t="s">
        <v>3</v>
      </c>
    </row>
    <row r="1267" spans="2:8" hidden="1" x14ac:dyDescent="0.25">
      <c r="B1267" s="69" t="str">
        <f>IF(C:C='Project List'!$F$5, COUNTIF(C$5:C1267,'Project List'!$F$5),"")</f>
        <v/>
      </c>
      <c r="C1267" s="69">
        <v>15</v>
      </c>
      <c r="D1267" s="69" t="s">
        <v>45</v>
      </c>
      <c r="E1267" s="69">
        <v>1351</v>
      </c>
      <c r="F1267" s="69" t="s">
        <v>1587</v>
      </c>
      <c r="G1267" s="69" t="s">
        <v>1533</v>
      </c>
      <c r="H1267" s="69" t="s">
        <v>3</v>
      </c>
    </row>
    <row r="1268" spans="2:8" hidden="1" x14ac:dyDescent="0.25">
      <c r="B1268" s="69" t="str">
        <f>IF(C:C='Project List'!$F$5, COUNTIF(C$5:C1268,'Project List'!$F$5),"")</f>
        <v/>
      </c>
      <c r="C1268" s="69">
        <v>15</v>
      </c>
      <c r="D1268" s="69" t="s">
        <v>45</v>
      </c>
      <c r="E1268" s="69">
        <v>5892</v>
      </c>
      <c r="F1268" s="69" t="s">
        <v>1588</v>
      </c>
      <c r="G1268" s="69" t="s">
        <v>1533</v>
      </c>
      <c r="H1268" s="69" t="s">
        <v>8</v>
      </c>
    </row>
    <row r="1269" spans="2:8" hidden="1" x14ac:dyDescent="0.25">
      <c r="B1269" s="69" t="str">
        <f>IF(C:C='Project List'!$F$5, COUNTIF(C$5:C1269,'Project List'!$F$5),"")</f>
        <v/>
      </c>
      <c r="C1269" s="69">
        <v>15</v>
      </c>
      <c r="D1269" s="69" t="s">
        <v>45</v>
      </c>
      <c r="E1269" s="69">
        <v>5486</v>
      </c>
      <c r="F1269" s="69" t="s">
        <v>1589</v>
      </c>
      <c r="G1269" s="69" t="s">
        <v>1533</v>
      </c>
      <c r="H1269" s="69" t="s">
        <v>8</v>
      </c>
    </row>
    <row r="1270" spans="2:8" hidden="1" x14ac:dyDescent="0.25">
      <c r="B1270" s="69" t="str">
        <f>IF(C:C='Project List'!$F$5, COUNTIF(C$5:C1270,'Project List'!$F$5),"")</f>
        <v/>
      </c>
      <c r="C1270" s="69">
        <v>15</v>
      </c>
      <c r="D1270" s="69" t="s">
        <v>45</v>
      </c>
      <c r="E1270" s="69">
        <v>18113</v>
      </c>
      <c r="F1270" s="69" t="s">
        <v>1590</v>
      </c>
      <c r="G1270" s="69" t="s">
        <v>1533</v>
      </c>
      <c r="H1270" s="69" t="s">
        <v>122</v>
      </c>
    </row>
    <row r="1271" spans="2:8" hidden="1" x14ac:dyDescent="0.25">
      <c r="B1271" s="69" t="str">
        <f>IF(C:C='Project List'!$F$5, COUNTIF(C$5:C1271,'Project List'!$F$5),"")</f>
        <v/>
      </c>
      <c r="C1271" s="69">
        <v>15</v>
      </c>
      <c r="D1271" s="69" t="s">
        <v>45</v>
      </c>
      <c r="E1271" s="69">
        <v>1411</v>
      </c>
      <c r="F1271" s="69" t="s">
        <v>1591</v>
      </c>
      <c r="G1271" s="69" t="s">
        <v>1539</v>
      </c>
      <c r="H1271" s="69" t="s">
        <v>3</v>
      </c>
    </row>
    <row r="1272" spans="2:8" hidden="1" x14ac:dyDescent="0.25">
      <c r="B1272" s="69" t="str">
        <f>IF(C:C='Project List'!$F$5, COUNTIF(C$5:C1272,'Project List'!$F$5),"")</f>
        <v/>
      </c>
      <c r="C1272" s="69">
        <v>15</v>
      </c>
      <c r="D1272" s="69" t="s">
        <v>45</v>
      </c>
      <c r="E1272" s="69">
        <v>1428</v>
      </c>
      <c r="F1272" s="69" t="s">
        <v>1592</v>
      </c>
      <c r="G1272" s="69" t="s">
        <v>1593</v>
      </c>
      <c r="H1272" s="69" t="s">
        <v>3</v>
      </c>
    </row>
    <row r="1273" spans="2:8" hidden="1" x14ac:dyDescent="0.25">
      <c r="B1273" s="69" t="str">
        <f>IF(C:C='Project List'!$F$5, COUNTIF(C$5:C1273,'Project List'!$F$5),"")</f>
        <v/>
      </c>
      <c r="C1273" s="69">
        <v>15</v>
      </c>
      <c r="D1273" s="69" t="s">
        <v>45</v>
      </c>
      <c r="E1273" s="69">
        <v>1558</v>
      </c>
      <c r="F1273" s="69" t="s">
        <v>1594</v>
      </c>
      <c r="G1273" s="69" t="s">
        <v>1539</v>
      </c>
      <c r="H1273" s="69" t="s">
        <v>3</v>
      </c>
    </row>
    <row r="1274" spans="2:8" hidden="1" x14ac:dyDescent="0.25">
      <c r="B1274" s="69" t="str">
        <f>IF(C:C='Project List'!$F$5, COUNTIF(C$5:C1274,'Project List'!$F$5),"")</f>
        <v/>
      </c>
      <c r="C1274" s="69">
        <v>15</v>
      </c>
      <c r="D1274" s="69" t="s">
        <v>45</v>
      </c>
      <c r="E1274" s="69">
        <v>1596</v>
      </c>
      <c r="F1274" s="69" t="s">
        <v>1595</v>
      </c>
      <c r="G1274" s="69" t="s">
        <v>1563</v>
      </c>
      <c r="H1274" s="69" t="s">
        <v>3</v>
      </c>
    </row>
    <row r="1275" spans="2:8" hidden="1" x14ac:dyDescent="0.25">
      <c r="B1275" s="69" t="str">
        <f>IF(C:C='Project List'!$F$5, COUNTIF(C$5:C1275,'Project List'!$F$5),"")</f>
        <v/>
      </c>
      <c r="C1275" s="69">
        <v>15</v>
      </c>
      <c r="D1275" s="69" t="s">
        <v>45</v>
      </c>
      <c r="E1275" s="69">
        <v>10908</v>
      </c>
      <c r="F1275" s="69" t="s">
        <v>1596</v>
      </c>
      <c r="G1275" s="69" t="s">
        <v>1539</v>
      </c>
      <c r="H1275" s="69" t="s">
        <v>3</v>
      </c>
    </row>
    <row r="1276" spans="2:8" hidden="1" x14ac:dyDescent="0.25">
      <c r="B1276" s="69" t="str">
        <f>IF(C:C='Project List'!$F$5, COUNTIF(C$5:C1276,'Project List'!$F$5),"")</f>
        <v/>
      </c>
      <c r="C1276" s="69">
        <v>15</v>
      </c>
      <c r="D1276" s="69" t="s">
        <v>45</v>
      </c>
      <c r="E1276" s="69">
        <v>1773</v>
      </c>
      <c r="F1276" s="69" t="s">
        <v>1128</v>
      </c>
      <c r="G1276" s="69" t="s">
        <v>1533</v>
      </c>
      <c r="H1276" s="69" t="s">
        <v>3</v>
      </c>
    </row>
    <row r="1277" spans="2:8" hidden="1" x14ac:dyDescent="0.25">
      <c r="B1277" s="69" t="str">
        <f>IF(C:C='Project List'!$F$5, COUNTIF(C$5:C1277,'Project List'!$F$5),"")</f>
        <v/>
      </c>
      <c r="C1277" s="69">
        <v>15</v>
      </c>
      <c r="D1277" s="69" t="s">
        <v>45</v>
      </c>
      <c r="E1277" s="69">
        <v>413</v>
      </c>
      <c r="F1277" s="69" t="s">
        <v>1597</v>
      </c>
      <c r="G1277" s="69" t="s">
        <v>1571</v>
      </c>
      <c r="H1277" s="69" t="s">
        <v>3</v>
      </c>
    </row>
    <row r="1278" spans="2:8" hidden="1" x14ac:dyDescent="0.25">
      <c r="B1278" s="69" t="str">
        <f>IF(C:C='Project List'!$F$5, COUNTIF(C$5:C1278,'Project List'!$F$5),"")</f>
        <v/>
      </c>
      <c r="C1278" s="69">
        <v>15</v>
      </c>
      <c r="D1278" s="69" t="s">
        <v>45</v>
      </c>
      <c r="E1278" s="69">
        <v>2375</v>
      </c>
      <c r="F1278" s="69" t="s">
        <v>600</v>
      </c>
      <c r="G1278" s="69" t="s">
        <v>1533</v>
      </c>
      <c r="H1278" s="69" t="s">
        <v>3</v>
      </c>
    </row>
    <row r="1279" spans="2:8" hidden="1" x14ac:dyDescent="0.25">
      <c r="B1279" s="69" t="str">
        <f>IF(C:C='Project List'!$F$5, COUNTIF(C$5:C1279,'Project List'!$F$5),"")</f>
        <v/>
      </c>
      <c r="C1279" s="69">
        <v>15</v>
      </c>
      <c r="D1279" s="69" t="s">
        <v>45</v>
      </c>
      <c r="E1279" s="69">
        <v>190</v>
      </c>
      <c r="F1279" s="69" t="s">
        <v>1598</v>
      </c>
      <c r="G1279" s="69" t="s">
        <v>1599</v>
      </c>
      <c r="H1279" s="69" t="s">
        <v>3</v>
      </c>
    </row>
    <row r="1280" spans="2:8" hidden="1" x14ac:dyDescent="0.25">
      <c r="B1280" s="69" t="str">
        <f>IF(C:C='Project List'!$F$5, COUNTIF(C$5:C1280,'Project List'!$F$5),"")</f>
        <v/>
      </c>
      <c r="C1280" s="69">
        <v>15</v>
      </c>
      <c r="D1280" s="69" t="s">
        <v>45</v>
      </c>
      <c r="E1280" s="69">
        <v>274</v>
      </c>
      <c r="F1280" s="69" t="s">
        <v>1140</v>
      </c>
      <c r="G1280" s="69" t="s">
        <v>1571</v>
      </c>
      <c r="H1280" s="69" t="s">
        <v>3</v>
      </c>
    </row>
    <row r="1281" spans="2:8" hidden="1" x14ac:dyDescent="0.25">
      <c r="B1281" s="69" t="str">
        <f>IF(C:C='Project List'!$F$5, COUNTIF(C$5:C1281,'Project List'!$F$5),"")</f>
        <v/>
      </c>
      <c r="C1281" s="69">
        <v>15</v>
      </c>
      <c r="D1281" s="69" t="s">
        <v>45</v>
      </c>
      <c r="E1281" s="69">
        <v>2026</v>
      </c>
      <c r="F1281" s="69" t="s">
        <v>1600</v>
      </c>
      <c r="G1281" s="69" t="s">
        <v>1561</v>
      </c>
      <c r="H1281" s="69" t="s">
        <v>3</v>
      </c>
    </row>
    <row r="1282" spans="2:8" hidden="1" x14ac:dyDescent="0.25">
      <c r="B1282" s="69" t="str">
        <f>IF(C:C='Project List'!$F$5, COUNTIF(C$5:C1282,'Project List'!$F$5),"")</f>
        <v/>
      </c>
      <c r="C1282" s="69">
        <v>15</v>
      </c>
      <c r="D1282" s="69" t="s">
        <v>45</v>
      </c>
      <c r="E1282" s="69">
        <v>6372</v>
      </c>
      <c r="F1282" s="69" t="s">
        <v>1601</v>
      </c>
      <c r="G1282" s="69" t="s">
        <v>1583</v>
      </c>
      <c r="H1282" s="69" t="s">
        <v>3</v>
      </c>
    </row>
    <row r="1283" spans="2:8" hidden="1" x14ac:dyDescent="0.25">
      <c r="B1283" s="69" t="str">
        <f>IF(C:C='Project List'!$F$5, COUNTIF(C$5:C1283,'Project List'!$F$5),"")</f>
        <v/>
      </c>
      <c r="C1283" s="69">
        <v>15</v>
      </c>
      <c r="D1283" s="69" t="s">
        <v>45</v>
      </c>
      <c r="E1283" s="69">
        <v>6344</v>
      </c>
      <c r="F1283" s="69" t="s">
        <v>1602</v>
      </c>
      <c r="G1283" s="69" t="s">
        <v>1603</v>
      </c>
      <c r="H1283" s="69" t="s">
        <v>122</v>
      </c>
    </row>
    <row r="1284" spans="2:8" hidden="1" x14ac:dyDescent="0.25">
      <c r="B1284" s="69" t="str">
        <f>IF(C:C='Project List'!$F$5, COUNTIF(C$5:C1284,'Project List'!$F$5),"")</f>
        <v/>
      </c>
      <c r="C1284" s="69">
        <v>15</v>
      </c>
      <c r="D1284" s="69" t="s">
        <v>45</v>
      </c>
      <c r="E1284" s="69">
        <v>414</v>
      </c>
      <c r="F1284" s="69" t="s">
        <v>1604</v>
      </c>
      <c r="G1284" s="69" t="s">
        <v>1571</v>
      </c>
      <c r="H1284" s="69" t="s">
        <v>3</v>
      </c>
    </row>
    <row r="1285" spans="2:8" hidden="1" x14ac:dyDescent="0.25">
      <c r="B1285" s="69" t="str">
        <f>IF(C:C='Project List'!$F$5, COUNTIF(C$5:C1285,'Project List'!$F$5),"")</f>
        <v/>
      </c>
      <c r="C1285" s="69">
        <v>15</v>
      </c>
      <c r="D1285" s="69" t="s">
        <v>45</v>
      </c>
      <c r="E1285" s="69">
        <v>9548</v>
      </c>
      <c r="F1285" s="69" t="s">
        <v>1605</v>
      </c>
      <c r="G1285" s="69" t="s">
        <v>1567</v>
      </c>
      <c r="H1285" s="69" t="s">
        <v>3</v>
      </c>
    </row>
    <row r="1286" spans="2:8" hidden="1" x14ac:dyDescent="0.25">
      <c r="B1286" s="69" t="str">
        <f>IF(C:C='Project List'!$F$5, COUNTIF(C$5:C1286,'Project List'!$F$5),"")</f>
        <v/>
      </c>
      <c r="C1286" s="69">
        <v>15</v>
      </c>
      <c r="D1286" s="69" t="s">
        <v>45</v>
      </c>
      <c r="E1286" s="69">
        <v>2350</v>
      </c>
      <c r="F1286" s="69" t="s">
        <v>1606</v>
      </c>
      <c r="G1286" s="69" t="s">
        <v>1603</v>
      </c>
      <c r="H1286" s="69" t="s">
        <v>3</v>
      </c>
    </row>
    <row r="1287" spans="2:8" hidden="1" x14ac:dyDescent="0.25">
      <c r="B1287" s="69" t="str">
        <f>IF(C:C='Project List'!$F$5, COUNTIF(C$5:C1287,'Project List'!$F$5),"")</f>
        <v/>
      </c>
      <c r="C1287" s="69">
        <v>15</v>
      </c>
      <c r="D1287" s="69" t="s">
        <v>45</v>
      </c>
      <c r="E1287" s="69">
        <v>2433</v>
      </c>
      <c r="F1287" s="69" t="s">
        <v>1607</v>
      </c>
      <c r="G1287" s="69" t="s">
        <v>1603</v>
      </c>
      <c r="H1287" s="69" t="s">
        <v>3</v>
      </c>
    </row>
    <row r="1288" spans="2:8" hidden="1" x14ac:dyDescent="0.25">
      <c r="B1288" s="69" t="str">
        <f>IF(C:C='Project List'!$F$5, COUNTIF(C$5:C1288,'Project List'!$F$5),"")</f>
        <v/>
      </c>
      <c r="C1288" s="69">
        <v>15</v>
      </c>
      <c r="D1288" s="69" t="s">
        <v>45</v>
      </c>
      <c r="E1288" s="69">
        <v>2501</v>
      </c>
      <c r="F1288" s="69" t="s">
        <v>1608</v>
      </c>
      <c r="G1288" s="69" t="s">
        <v>1609</v>
      </c>
      <c r="H1288" s="69" t="s">
        <v>3</v>
      </c>
    </row>
    <row r="1289" spans="2:8" hidden="1" x14ac:dyDescent="0.25">
      <c r="B1289" s="69" t="str">
        <f>IF(C:C='Project List'!$F$5, COUNTIF(C$5:C1289,'Project List'!$F$5),"")</f>
        <v/>
      </c>
      <c r="C1289" s="69">
        <v>15</v>
      </c>
      <c r="D1289" s="69" t="s">
        <v>45</v>
      </c>
      <c r="E1289" s="69">
        <v>2568</v>
      </c>
      <c r="F1289" s="69" t="s">
        <v>1610</v>
      </c>
      <c r="G1289" s="69" t="s">
        <v>1611</v>
      </c>
      <c r="H1289" s="69" t="s">
        <v>3</v>
      </c>
    </row>
    <row r="1290" spans="2:8" hidden="1" x14ac:dyDescent="0.25">
      <c r="B1290" s="69" t="str">
        <f>IF(C:C='Project List'!$F$5, COUNTIF(C$5:C1290,'Project List'!$F$5),"")</f>
        <v/>
      </c>
      <c r="C1290" s="69">
        <v>15</v>
      </c>
      <c r="D1290" s="69" t="s">
        <v>45</v>
      </c>
      <c r="E1290" s="69">
        <v>6106</v>
      </c>
      <c r="F1290" s="69" t="s">
        <v>1612</v>
      </c>
      <c r="G1290" s="69" t="s">
        <v>1571</v>
      </c>
      <c r="H1290" s="69" t="s">
        <v>187</v>
      </c>
    </row>
    <row r="1291" spans="2:8" hidden="1" x14ac:dyDescent="0.25">
      <c r="B1291" s="69" t="str">
        <f>IF(C:C='Project List'!$F$5, COUNTIF(C$5:C1291,'Project List'!$F$5),"")</f>
        <v/>
      </c>
      <c r="C1291" s="69">
        <v>16</v>
      </c>
      <c r="D1291" s="69" t="s">
        <v>46</v>
      </c>
      <c r="E1291" s="69">
        <v>24350</v>
      </c>
      <c r="F1291" s="69" t="s">
        <v>1613</v>
      </c>
      <c r="G1291" s="69" t="s">
        <v>1614</v>
      </c>
      <c r="H1291" s="69" t="s">
        <v>8</v>
      </c>
    </row>
    <row r="1292" spans="2:8" hidden="1" x14ac:dyDescent="0.25">
      <c r="B1292" s="69" t="str">
        <f>IF(C:C='Project List'!$F$5, COUNTIF(C$5:C1292,'Project List'!$F$5),"")</f>
        <v/>
      </c>
      <c r="C1292" s="69">
        <v>16</v>
      </c>
      <c r="D1292" s="69" t="s">
        <v>46</v>
      </c>
      <c r="E1292" s="69">
        <v>10535</v>
      </c>
      <c r="F1292" s="69" t="s">
        <v>1615</v>
      </c>
      <c r="G1292" s="69" t="s">
        <v>1614</v>
      </c>
      <c r="H1292" s="69" t="s">
        <v>3</v>
      </c>
    </row>
    <row r="1293" spans="2:8" hidden="1" x14ac:dyDescent="0.25">
      <c r="B1293" s="69" t="str">
        <f>IF(C:C='Project List'!$F$5, COUNTIF(C$5:C1293,'Project List'!$F$5),"")</f>
        <v/>
      </c>
      <c r="C1293" s="69">
        <v>16</v>
      </c>
      <c r="D1293" s="69" t="s">
        <v>46</v>
      </c>
      <c r="E1293" s="69">
        <v>71</v>
      </c>
      <c r="F1293" s="69" t="s">
        <v>1616</v>
      </c>
      <c r="G1293" s="69" t="s">
        <v>1617</v>
      </c>
      <c r="H1293" s="69" t="s">
        <v>3</v>
      </c>
    </row>
    <row r="1294" spans="2:8" hidden="1" x14ac:dyDescent="0.25">
      <c r="B1294" s="69" t="str">
        <f>IF(C:C='Project List'!$F$5, COUNTIF(C$5:C1294,'Project List'!$F$5),"")</f>
        <v/>
      </c>
      <c r="C1294" s="69">
        <v>16</v>
      </c>
      <c r="D1294" s="69" t="s">
        <v>46</v>
      </c>
      <c r="E1294" s="69">
        <v>5306</v>
      </c>
      <c r="F1294" s="69" t="s">
        <v>1618</v>
      </c>
      <c r="G1294" s="69" t="s">
        <v>1614</v>
      </c>
      <c r="H1294" s="69" t="s">
        <v>8</v>
      </c>
    </row>
    <row r="1295" spans="2:8" hidden="1" x14ac:dyDescent="0.25">
      <c r="B1295" s="69" t="str">
        <f>IF(C:C='Project List'!$F$5, COUNTIF(C$5:C1295,'Project List'!$F$5),"")</f>
        <v/>
      </c>
      <c r="C1295" s="69">
        <v>16</v>
      </c>
      <c r="D1295" s="69" t="s">
        <v>46</v>
      </c>
      <c r="E1295" s="69">
        <v>10999</v>
      </c>
      <c r="F1295" s="69" t="s">
        <v>1619</v>
      </c>
      <c r="G1295" s="69" t="s">
        <v>1620</v>
      </c>
      <c r="H1295" s="69" t="s">
        <v>3</v>
      </c>
    </row>
    <row r="1296" spans="2:8" hidden="1" x14ac:dyDescent="0.25">
      <c r="B1296" s="69" t="str">
        <f>IF(C:C='Project List'!$F$5, COUNTIF(C$5:C1296,'Project List'!$F$5),"")</f>
        <v/>
      </c>
      <c r="C1296" s="69">
        <v>16</v>
      </c>
      <c r="D1296" s="69" t="s">
        <v>46</v>
      </c>
      <c r="E1296" s="69">
        <v>24234</v>
      </c>
      <c r="F1296" s="69" t="s">
        <v>1621</v>
      </c>
      <c r="G1296" s="69" t="s">
        <v>1622</v>
      </c>
      <c r="H1296" s="69" t="s">
        <v>3</v>
      </c>
    </row>
    <row r="1297" spans="2:8" hidden="1" x14ac:dyDescent="0.25">
      <c r="B1297" s="69" t="str">
        <f>IF(C:C='Project List'!$F$5, COUNTIF(C$5:C1297,'Project List'!$F$5),"")</f>
        <v/>
      </c>
      <c r="C1297" s="69">
        <v>16</v>
      </c>
      <c r="D1297" s="69" t="s">
        <v>46</v>
      </c>
      <c r="E1297" s="69">
        <v>8</v>
      </c>
      <c r="F1297" s="69" t="s">
        <v>1623</v>
      </c>
      <c r="G1297" s="69" t="s">
        <v>1617</v>
      </c>
      <c r="H1297" s="69" t="s">
        <v>3</v>
      </c>
    </row>
    <row r="1298" spans="2:8" hidden="1" x14ac:dyDescent="0.25">
      <c r="B1298" s="69" t="str">
        <f>IF(C:C='Project List'!$F$5, COUNTIF(C$5:C1298,'Project List'!$F$5),"")</f>
        <v/>
      </c>
      <c r="C1298" s="69">
        <v>16</v>
      </c>
      <c r="D1298" s="69" t="s">
        <v>46</v>
      </c>
      <c r="E1298" s="69">
        <v>93</v>
      </c>
      <c r="F1298" s="69" t="s">
        <v>1624</v>
      </c>
      <c r="G1298" s="69" t="s">
        <v>1620</v>
      </c>
      <c r="H1298" s="69" t="s">
        <v>3</v>
      </c>
    </row>
    <row r="1299" spans="2:8" hidden="1" x14ac:dyDescent="0.25">
      <c r="B1299" s="69" t="str">
        <f>IF(C:C='Project List'!$F$5, COUNTIF(C$5:C1299,'Project List'!$F$5),"")</f>
        <v/>
      </c>
      <c r="C1299" s="69">
        <v>16</v>
      </c>
      <c r="D1299" s="69" t="s">
        <v>46</v>
      </c>
      <c r="E1299" s="69">
        <v>6371</v>
      </c>
      <c r="F1299" s="69" t="s">
        <v>1625</v>
      </c>
      <c r="G1299" s="69" t="s">
        <v>1617</v>
      </c>
      <c r="H1299" s="69" t="s">
        <v>3</v>
      </c>
    </row>
    <row r="1300" spans="2:8" hidden="1" x14ac:dyDescent="0.25">
      <c r="B1300" s="69" t="str">
        <f>IF(C:C='Project List'!$F$5, COUNTIF(C$5:C1300,'Project List'!$F$5),"")</f>
        <v/>
      </c>
      <c r="C1300" s="69">
        <v>16</v>
      </c>
      <c r="D1300" s="69" t="s">
        <v>46</v>
      </c>
      <c r="E1300" s="69">
        <v>9746</v>
      </c>
      <c r="F1300" s="69" t="s">
        <v>1626</v>
      </c>
      <c r="G1300" s="69" t="s">
        <v>1627</v>
      </c>
      <c r="H1300" s="69" t="s">
        <v>3</v>
      </c>
    </row>
    <row r="1301" spans="2:8" hidden="1" x14ac:dyDescent="0.25">
      <c r="B1301" s="69" t="str">
        <f>IF(C:C='Project List'!$F$5, COUNTIF(C$5:C1301,'Project List'!$F$5),"")</f>
        <v/>
      </c>
      <c r="C1301" s="69">
        <v>16</v>
      </c>
      <c r="D1301" s="69" t="s">
        <v>46</v>
      </c>
      <c r="E1301" s="69">
        <v>109</v>
      </c>
      <c r="F1301" s="69" t="s">
        <v>1628</v>
      </c>
      <c r="G1301" s="69" t="s">
        <v>1627</v>
      </c>
      <c r="H1301" s="69" t="s">
        <v>3</v>
      </c>
    </row>
    <row r="1302" spans="2:8" hidden="1" x14ac:dyDescent="0.25">
      <c r="B1302" s="69" t="str">
        <f>IF(C:C='Project List'!$F$5, COUNTIF(C$5:C1302,'Project List'!$F$5),"")</f>
        <v/>
      </c>
      <c r="C1302" s="69">
        <v>16</v>
      </c>
      <c r="D1302" s="69" t="s">
        <v>46</v>
      </c>
      <c r="E1302" s="69">
        <v>5217</v>
      </c>
      <c r="F1302" s="69" t="s">
        <v>1629</v>
      </c>
      <c r="G1302" s="69" t="s">
        <v>1627</v>
      </c>
      <c r="H1302" s="69" t="s">
        <v>8</v>
      </c>
    </row>
    <row r="1303" spans="2:8" hidden="1" x14ac:dyDescent="0.25">
      <c r="B1303" s="69" t="str">
        <f>IF(C:C='Project List'!$F$5, COUNTIF(C$5:C1303,'Project List'!$F$5),"")</f>
        <v/>
      </c>
      <c r="C1303" s="69">
        <v>16</v>
      </c>
      <c r="D1303" s="69" t="s">
        <v>46</v>
      </c>
      <c r="E1303" s="69">
        <v>10155</v>
      </c>
      <c r="F1303" s="69" t="s">
        <v>1630</v>
      </c>
      <c r="G1303" s="69" t="s">
        <v>1631</v>
      </c>
      <c r="H1303" s="69" t="s">
        <v>3</v>
      </c>
    </row>
    <row r="1304" spans="2:8" hidden="1" x14ac:dyDescent="0.25">
      <c r="B1304" s="69" t="str">
        <f>IF(C:C='Project List'!$F$5, COUNTIF(C$5:C1304,'Project List'!$F$5),"")</f>
        <v/>
      </c>
      <c r="C1304" s="69">
        <v>16</v>
      </c>
      <c r="D1304" s="69" t="s">
        <v>46</v>
      </c>
      <c r="E1304" s="69">
        <v>119</v>
      </c>
      <c r="F1304" s="69" t="s">
        <v>1632</v>
      </c>
      <c r="G1304" s="69" t="s">
        <v>1633</v>
      </c>
      <c r="H1304" s="69" t="s">
        <v>3</v>
      </c>
    </row>
    <row r="1305" spans="2:8" hidden="1" x14ac:dyDescent="0.25">
      <c r="B1305" s="69" t="str">
        <f>IF(C:C='Project List'!$F$5, COUNTIF(C$5:C1305,'Project List'!$F$5),"")</f>
        <v/>
      </c>
      <c r="C1305" s="69">
        <v>16</v>
      </c>
      <c r="D1305" s="69" t="s">
        <v>46</v>
      </c>
      <c r="E1305" s="69">
        <v>24504</v>
      </c>
      <c r="F1305" s="69" t="s">
        <v>1634</v>
      </c>
      <c r="G1305" s="69" t="s">
        <v>1633</v>
      </c>
      <c r="H1305" s="69" t="s">
        <v>3</v>
      </c>
    </row>
    <row r="1306" spans="2:8" hidden="1" x14ac:dyDescent="0.25">
      <c r="B1306" s="69" t="str">
        <f>IF(C:C='Project List'!$F$5, COUNTIF(C$5:C1306,'Project List'!$F$5),"")</f>
        <v/>
      </c>
      <c r="C1306" s="69">
        <v>16</v>
      </c>
      <c r="D1306" s="69" t="s">
        <v>46</v>
      </c>
      <c r="E1306" s="69">
        <v>144</v>
      </c>
      <c r="F1306" s="69" t="s">
        <v>1635</v>
      </c>
      <c r="G1306" s="69" t="s">
        <v>1631</v>
      </c>
      <c r="H1306" s="69" t="s">
        <v>3</v>
      </c>
    </row>
    <row r="1307" spans="2:8" hidden="1" x14ac:dyDescent="0.25">
      <c r="B1307" s="69" t="str">
        <f>IF(C:C='Project List'!$F$5, COUNTIF(C$5:C1307,'Project List'!$F$5),"")</f>
        <v/>
      </c>
      <c r="C1307" s="69">
        <v>16</v>
      </c>
      <c r="D1307" s="69" t="s">
        <v>46</v>
      </c>
      <c r="E1307" s="69">
        <v>145</v>
      </c>
      <c r="F1307" s="69" t="s">
        <v>1636</v>
      </c>
      <c r="G1307" s="69" t="s">
        <v>1631</v>
      </c>
      <c r="H1307" s="69" t="s">
        <v>3</v>
      </c>
    </row>
    <row r="1308" spans="2:8" hidden="1" x14ac:dyDescent="0.25">
      <c r="B1308" s="69" t="str">
        <f>IF(C:C='Project List'!$F$5, COUNTIF(C$5:C1308,'Project List'!$F$5),"")</f>
        <v/>
      </c>
      <c r="C1308" s="69">
        <v>16</v>
      </c>
      <c r="D1308" s="69" t="s">
        <v>46</v>
      </c>
      <c r="E1308" s="69">
        <v>146</v>
      </c>
      <c r="F1308" s="69" t="s">
        <v>1637</v>
      </c>
      <c r="G1308" s="69" t="s">
        <v>1631</v>
      </c>
      <c r="H1308" s="69" t="s">
        <v>3</v>
      </c>
    </row>
    <row r="1309" spans="2:8" hidden="1" x14ac:dyDescent="0.25">
      <c r="B1309" s="69" t="str">
        <f>IF(C:C='Project List'!$F$5, COUNTIF(C$5:C1309,'Project List'!$F$5),"")</f>
        <v/>
      </c>
      <c r="C1309" s="69">
        <v>16</v>
      </c>
      <c r="D1309" s="69" t="s">
        <v>46</v>
      </c>
      <c r="E1309" s="69">
        <v>133</v>
      </c>
      <c r="F1309" s="69" t="s">
        <v>1638</v>
      </c>
      <c r="G1309" s="69" t="s">
        <v>1614</v>
      </c>
      <c r="H1309" s="69" t="s">
        <v>3</v>
      </c>
    </row>
    <row r="1310" spans="2:8" hidden="1" x14ac:dyDescent="0.25">
      <c r="B1310" s="69" t="str">
        <f>IF(C:C='Project List'!$F$5, COUNTIF(C$5:C1310,'Project List'!$F$5),"")</f>
        <v/>
      </c>
      <c r="C1310" s="69">
        <v>16</v>
      </c>
      <c r="D1310" s="69" t="s">
        <v>46</v>
      </c>
      <c r="E1310" s="69">
        <v>5226</v>
      </c>
      <c r="F1310" s="69" t="s">
        <v>1639</v>
      </c>
      <c r="G1310" s="69" t="s">
        <v>1614</v>
      </c>
      <c r="H1310" s="69" t="s">
        <v>8</v>
      </c>
    </row>
    <row r="1311" spans="2:8" hidden="1" x14ac:dyDescent="0.25">
      <c r="B1311" s="69" t="str">
        <f>IF(C:C='Project List'!$F$5, COUNTIF(C$5:C1311,'Project List'!$F$5),"")</f>
        <v/>
      </c>
      <c r="C1311" s="69">
        <v>16</v>
      </c>
      <c r="D1311" s="69" t="s">
        <v>46</v>
      </c>
      <c r="E1311" s="69">
        <v>20281</v>
      </c>
      <c r="F1311" s="69" t="s">
        <v>1640</v>
      </c>
      <c r="G1311" s="69" t="s">
        <v>1617</v>
      </c>
      <c r="H1311" s="69" t="s">
        <v>3</v>
      </c>
    </row>
    <row r="1312" spans="2:8" hidden="1" x14ac:dyDescent="0.25">
      <c r="B1312" s="69" t="str">
        <f>IF(C:C='Project List'!$F$5, COUNTIF(C$5:C1312,'Project List'!$F$5),"")</f>
        <v/>
      </c>
      <c r="C1312" s="69">
        <v>16</v>
      </c>
      <c r="D1312" s="69" t="s">
        <v>46</v>
      </c>
      <c r="E1312" s="69">
        <v>185</v>
      </c>
      <c r="F1312" s="69" t="s">
        <v>1641</v>
      </c>
      <c r="G1312" s="69" t="s">
        <v>1614</v>
      </c>
      <c r="H1312" s="69" t="s">
        <v>3</v>
      </c>
    </row>
    <row r="1313" spans="2:8" hidden="1" x14ac:dyDescent="0.25">
      <c r="B1313" s="69" t="str">
        <f>IF(C:C='Project List'!$F$5, COUNTIF(C$5:C1313,'Project List'!$F$5),"")</f>
        <v/>
      </c>
      <c r="C1313" s="69">
        <v>16</v>
      </c>
      <c r="D1313" s="69" t="s">
        <v>46</v>
      </c>
      <c r="E1313" s="69">
        <v>14835</v>
      </c>
      <c r="F1313" s="69" t="s">
        <v>1642</v>
      </c>
      <c r="G1313" s="69" t="s">
        <v>1614</v>
      </c>
      <c r="H1313" s="69" t="s">
        <v>3</v>
      </c>
    </row>
    <row r="1314" spans="2:8" hidden="1" x14ac:dyDescent="0.25">
      <c r="B1314" s="69" t="str">
        <f>IF(C:C='Project List'!$F$5, COUNTIF(C$5:C1314,'Project List'!$F$5),"")</f>
        <v/>
      </c>
      <c r="C1314" s="69">
        <v>16</v>
      </c>
      <c r="D1314" s="69" t="s">
        <v>46</v>
      </c>
      <c r="E1314" s="69">
        <v>10159</v>
      </c>
      <c r="F1314" s="69" t="s">
        <v>1643</v>
      </c>
      <c r="G1314" s="69" t="s">
        <v>1644</v>
      </c>
      <c r="H1314" s="69" t="s">
        <v>8</v>
      </c>
    </row>
    <row r="1315" spans="2:8" hidden="1" x14ac:dyDescent="0.25">
      <c r="B1315" s="69" t="str">
        <f>IF(C:C='Project List'!$F$5, COUNTIF(C$5:C1315,'Project List'!$F$5),"")</f>
        <v/>
      </c>
      <c r="C1315" s="69">
        <v>16</v>
      </c>
      <c r="D1315" s="69" t="s">
        <v>46</v>
      </c>
      <c r="E1315" s="69">
        <v>24346</v>
      </c>
      <c r="F1315" s="69" t="s">
        <v>1645</v>
      </c>
      <c r="G1315" s="69" t="s">
        <v>1617</v>
      </c>
      <c r="H1315" s="69" t="s">
        <v>8</v>
      </c>
    </row>
    <row r="1316" spans="2:8" hidden="1" x14ac:dyDescent="0.25">
      <c r="B1316" s="69" t="str">
        <f>IF(C:C='Project List'!$F$5, COUNTIF(C$5:C1316,'Project List'!$F$5),"")</f>
        <v/>
      </c>
      <c r="C1316" s="69">
        <v>16</v>
      </c>
      <c r="D1316" s="69" t="s">
        <v>46</v>
      </c>
      <c r="E1316" s="69">
        <v>199</v>
      </c>
      <c r="F1316" s="69" t="s">
        <v>1646</v>
      </c>
      <c r="G1316" s="69" t="s">
        <v>1647</v>
      </c>
      <c r="H1316" s="69" t="s">
        <v>3</v>
      </c>
    </row>
    <row r="1317" spans="2:8" hidden="1" x14ac:dyDescent="0.25">
      <c r="B1317" s="69" t="str">
        <f>IF(C:C='Project List'!$F$5, COUNTIF(C$5:C1317,'Project List'!$F$5),"")</f>
        <v/>
      </c>
      <c r="C1317" s="69">
        <v>16</v>
      </c>
      <c r="D1317" s="69" t="s">
        <v>46</v>
      </c>
      <c r="E1317" s="69">
        <v>14831</v>
      </c>
      <c r="F1317" s="69" t="s">
        <v>1648</v>
      </c>
      <c r="G1317" s="69" t="s">
        <v>1617</v>
      </c>
      <c r="H1317" s="69" t="s">
        <v>3</v>
      </c>
    </row>
    <row r="1318" spans="2:8" hidden="1" x14ac:dyDescent="0.25">
      <c r="B1318" s="69" t="str">
        <f>IF(C:C='Project List'!$F$5, COUNTIF(C$5:C1318,'Project List'!$F$5),"")</f>
        <v/>
      </c>
      <c r="C1318" s="69">
        <v>16</v>
      </c>
      <c r="D1318" s="69" t="s">
        <v>46</v>
      </c>
      <c r="E1318" s="69">
        <v>9742</v>
      </c>
      <c r="F1318" s="69" t="s">
        <v>1649</v>
      </c>
      <c r="G1318" s="69" t="s">
        <v>1650</v>
      </c>
      <c r="H1318" s="69" t="s">
        <v>3</v>
      </c>
    </row>
    <row r="1319" spans="2:8" hidden="1" x14ac:dyDescent="0.25">
      <c r="B1319" s="69" t="str">
        <f>IF(C:C='Project List'!$F$5, COUNTIF(C$5:C1319,'Project List'!$F$5),"")</f>
        <v/>
      </c>
      <c r="C1319" s="69">
        <v>16</v>
      </c>
      <c r="D1319" s="69" t="s">
        <v>46</v>
      </c>
      <c r="E1319" s="69">
        <v>216</v>
      </c>
      <c r="F1319" s="69" t="s">
        <v>1651</v>
      </c>
      <c r="G1319" s="69" t="s">
        <v>1620</v>
      </c>
      <c r="H1319" s="69" t="s">
        <v>3</v>
      </c>
    </row>
    <row r="1320" spans="2:8" hidden="1" x14ac:dyDescent="0.25">
      <c r="B1320" s="69" t="str">
        <f>IF(C:C='Project List'!$F$5, COUNTIF(C$5:C1320,'Project List'!$F$5),"")</f>
        <v/>
      </c>
      <c r="C1320" s="69">
        <v>16</v>
      </c>
      <c r="D1320" s="69" t="s">
        <v>46</v>
      </c>
      <c r="E1320" s="69">
        <v>11232</v>
      </c>
      <c r="F1320" s="69" t="s">
        <v>1652</v>
      </c>
      <c r="G1320" s="69" t="s">
        <v>1614</v>
      </c>
      <c r="H1320" s="69" t="s">
        <v>3</v>
      </c>
    </row>
    <row r="1321" spans="2:8" hidden="1" x14ac:dyDescent="0.25">
      <c r="B1321" s="69" t="str">
        <f>IF(C:C='Project List'!$F$5, COUNTIF(C$5:C1321,'Project List'!$F$5),"")</f>
        <v/>
      </c>
      <c r="C1321" s="69">
        <v>16</v>
      </c>
      <c r="D1321" s="69" t="s">
        <v>46</v>
      </c>
      <c r="E1321" s="69">
        <v>9744</v>
      </c>
      <c r="F1321" s="69" t="s">
        <v>1653</v>
      </c>
      <c r="G1321" s="69" t="s">
        <v>1617</v>
      </c>
      <c r="H1321" s="69" t="s">
        <v>3</v>
      </c>
    </row>
    <row r="1322" spans="2:8" hidden="1" x14ac:dyDescent="0.25">
      <c r="B1322" s="69" t="str">
        <f>IF(C:C='Project List'!$F$5, COUNTIF(C$5:C1322,'Project List'!$F$5),"")</f>
        <v/>
      </c>
      <c r="C1322" s="69">
        <v>16</v>
      </c>
      <c r="D1322" s="69" t="s">
        <v>46</v>
      </c>
      <c r="E1322" s="69">
        <v>136</v>
      </c>
      <c r="F1322" s="69" t="s">
        <v>1654</v>
      </c>
      <c r="G1322" s="69" t="s">
        <v>1631</v>
      </c>
      <c r="H1322" s="69" t="s">
        <v>3</v>
      </c>
    </row>
    <row r="1323" spans="2:8" hidden="1" x14ac:dyDescent="0.25">
      <c r="B1323" s="69" t="str">
        <f>IF(C:C='Project List'!$F$5, COUNTIF(C$5:C1323,'Project List'!$F$5),"")</f>
        <v/>
      </c>
      <c r="C1323" s="69">
        <v>16</v>
      </c>
      <c r="D1323" s="69" t="s">
        <v>46</v>
      </c>
      <c r="E1323" s="69">
        <v>10759</v>
      </c>
      <c r="F1323" s="69" t="s">
        <v>1655</v>
      </c>
      <c r="G1323" s="69" t="s">
        <v>1617</v>
      </c>
      <c r="H1323" s="69" t="s">
        <v>8</v>
      </c>
    </row>
    <row r="1324" spans="2:8" hidden="1" x14ac:dyDescent="0.25">
      <c r="B1324" s="69" t="str">
        <f>IF(C:C='Project List'!$F$5, COUNTIF(C$5:C1324,'Project List'!$F$5),"")</f>
        <v/>
      </c>
      <c r="C1324" s="69">
        <v>16</v>
      </c>
      <c r="D1324" s="69" t="s">
        <v>46</v>
      </c>
      <c r="E1324" s="69">
        <v>6367</v>
      </c>
      <c r="F1324" s="69" t="s">
        <v>1656</v>
      </c>
      <c r="G1324" s="69" t="s">
        <v>1657</v>
      </c>
      <c r="H1324" s="69" t="s">
        <v>187</v>
      </c>
    </row>
    <row r="1325" spans="2:8" hidden="1" x14ac:dyDescent="0.25">
      <c r="B1325" s="69" t="str">
        <f>IF(C:C='Project List'!$F$5, COUNTIF(C$5:C1325,'Project List'!$F$5),"")</f>
        <v/>
      </c>
      <c r="C1325" s="69">
        <v>16</v>
      </c>
      <c r="D1325" s="69" t="s">
        <v>46</v>
      </c>
      <c r="E1325" s="69">
        <v>287</v>
      </c>
      <c r="F1325" s="69" t="s">
        <v>1658</v>
      </c>
      <c r="G1325" s="69" t="s">
        <v>1617</v>
      </c>
      <c r="H1325" s="69" t="s">
        <v>3</v>
      </c>
    </row>
    <row r="1326" spans="2:8" hidden="1" x14ac:dyDescent="0.25">
      <c r="B1326" s="69" t="str">
        <f>IF(C:C='Project List'!$F$5, COUNTIF(C$5:C1326,'Project List'!$F$5),"")</f>
        <v/>
      </c>
      <c r="C1326" s="69">
        <v>16</v>
      </c>
      <c r="D1326" s="69" t="s">
        <v>46</v>
      </c>
      <c r="E1326" s="69">
        <v>10791</v>
      </c>
      <c r="F1326" s="69" t="s">
        <v>1659</v>
      </c>
      <c r="G1326" s="69" t="s">
        <v>1631</v>
      </c>
      <c r="H1326" s="69" t="s">
        <v>3</v>
      </c>
    </row>
    <row r="1327" spans="2:8" hidden="1" x14ac:dyDescent="0.25">
      <c r="B1327" s="69" t="str">
        <f>IF(C:C='Project List'!$F$5, COUNTIF(C$5:C1327,'Project List'!$F$5),"")</f>
        <v/>
      </c>
      <c r="C1327" s="69">
        <v>16</v>
      </c>
      <c r="D1327" s="69" t="s">
        <v>46</v>
      </c>
      <c r="E1327" s="69">
        <v>9922</v>
      </c>
      <c r="F1327" s="69" t="s">
        <v>1660</v>
      </c>
      <c r="G1327" s="69" t="s">
        <v>1617</v>
      </c>
      <c r="H1327" s="69" t="s">
        <v>3</v>
      </c>
    </row>
    <row r="1328" spans="2:8" hidden="1" x14ac:dyDescent="0.25">
      <c r="B1328" s="69" t="str">
        <f>IF(C:C='Project List'!$F$5, COUNTIF(C$5:C1328,'Project List'!$F$5),"")</f>
        <v/>
      </c>
      <c r="C1328" s="69">
        <v>16</v>
      </c>
      <c r="D1328" s="69" t="s">
        <v>46</v>
      </c>
      <c r="E1328" s="69">
        <v>10152</v>
      </c>
      <c r="F1328" s="69" t="s">
        <v>1661</v>
      </c>
      <c r="G1328" s="69" t="s">
        <v>1617</v>
      </c>
      <c r="H1328" s="69" t="s">
        <v>3</v>
      </c>
    </row>
    <row r="1329" spans="2:8" hidden="1" x14ac:dyDescent="0.25">
      <c r="B1329" s="69" t="str">
        <f>IF(C:C='Project List'!$F$5, COUNTIF(C$5:C1329,'Project List'!$F$5),"")</f>
        <v/>
      </c>
      <c r="C1329" s="69">
        <v>16</v>
      </c>
      <c r="D1329" s="69" t="s">
        <v>46</v>
      </c>
      <c r="E1329" s="69">
        <v>305</v>
      </c>
      <c r="F1329" s="69" t="s">
        <v>1662</v>
      </c>
      <c r="G1329" s="69" t="s">
        <v>1644</v>
      </c>
      <c r="H1329" s="69" t="s">
        <v>3</v>
      </c>
    </row>
    <row r="1330" spans="2:8" hidden="1" x14ac:dyDescent="0.25">
      <c r="B1330" s="69" t="str">
        <f>IF(C:C='Project List'!$F$5, COUNTIF(C$5:C1330,'Project List'!$F$5),"")</f>
        <v/>
      </c>
      <c r="C1330" s="69">
        <v>16</v>
      </c>
      <c r="D1330" s="69" t="s">
        <v>46</v>
      </c>
      <c r="E1330" s="69">
        <v>427</v>
      </c>
      <c r="F1330" s="69" t="s">
        <v>1663</v>
      </c>
      <c r="G1330" s="69" t="s">
        <v>1614</v>
      </c>
      <c r="H1330" s="69" t="s">
        <v>3</v>
      </c>
    </row>
    <row r="1331" spans="2:8" hidden="1" x14ac:dyDescent="0.25">
      <c r="B1331" s="69" t="str">
        <f>IF(C:C='Project List'!$F$5, COUNTIF(C$5:C1331,'Project List'!$F$5),"")</f>
        <v/>
      </c>
      <c r="C1331" s="69">
        <v>16</v>
      </c>
      <c r="D1331" s="69" t="s">
        <v>46</v>
      </c>
      <c r="E1331" s="69">
        <v>476</v>
      </c>
      <c r="F1331" s="69" t="s">
        <v>1664</v>
      </c>
      <c r="G1331" s="69" t="s">
        <v>1631</v>
      </c>
      <c r="H1331" s="69" t="s">
        <v>3</v>
      </c>
    </row>
    <row r="1332" spans="2:8" hidden="1" x14ac:dyDescent="0.25">
      <c r="B1332" s="69" t="str">
        <f>IF(C:C='Project List'!$F$5, COUNTIF(C$5:C1332,'Project List'!$F$5),"")</f>
        <v/>
      </c>
      <c r="C1332" s="69">
        <v>16</v>
      </c>
      <c r="D1332" s="69" t="s">
        <v>46</v>
      </c>
      <c r="E1332" s="69">
        <v>9745</v>
      </c>
      <c r="F1332" s="69" t="s">
        <v>1665</v>
      </c>
      <c r="G1332" s="69" t="s">
        <v>1620</v>
      </c>
      <c r="H1332" s="69" t="s">
        <v>3</v>
      </c>
    </row>
    <row r="1333" spans="2:8" hidden="1" x14ac:dyDescent="0.25">
      <c r="B1333" s="69" t="str">
        <f>IF(C:C='Project List'!$F$5, COUNTIF(C$5:C1333,'Project List'!$F$5),"")</f>
        <v/>
      </c>
      <c r="C1333" s="69">
        <v>16</v>
      </c>
      <c r="D1333" s="69" t="s">
        <v>46</v>
      </c>
      <c r="E1333" s="69">
        <v>313</v>
      </c>
      <c r="F1333" s="69" t="s">
        <v>1666</v>
      </c>
      <c r="G1333" s="69" t="s">
        <v>1617</v>
      </c>
      <c r="H1333" s="69" t="s">
        <v>3</v>
      </c>
    </row>
    <row r="1334" spans="2:8" hidden="1" x14ac:dyDescent="0.25">
      <c r="B1334" s="69" t="str">
        <f>IF(C:C='Project List'!$F$5, COUNTIF(C$5:C1334,'Project List'!$F$5),"")</f>
        <v/>
      </c>
      <c r="C1334" s="69">
        <v>16</v>
      </c>
      <c r="D1334" s="69" t="s">
        <v>46</v>
      </c>
      <c r="E1334" s="69">
        <v>6356</v>
      </c>
      <c r="F1334" s="69" t="s">
        <v>1667</v>
      </c>
      <c r="G1334" s="69" t="s">
        <v>1614</v>
      </c>
      <c r="H1334" s="69" t="s">
        <v>117</v>
      </c>
    </row>
    <row r="1335" spans="2:8" hidden="1" x14ac:dyDescent="0.25">
      <c r="B1335" s="69" t="str">
        <f>IF(C:C='Project List'!$F$5, COUNTIF(C$5:C1335,'Project List'!$F$5),"")</f>
        <v/>
      </c>
      <c r="C1335" s="69">
        <v>16</v>
      </c>
      <c r="D1335" s="69" t="s">
        <v>46</v>
      </c>
      <c r="E1335" s="69">
        <v>24359</v>
      </c>
      <c r="F1335" s="69" t="s">
        <v>1668</v>
      </c>
      <c r="G1335" s="69" t="s">
        <v>1644</v>
      </c>
      <c r="H1335" s="69" t="s">
        <v>117</v>
      </c>
    </row>
    <row r="1336" spans="2:8" hidden="1" x14ac:dyDescent="0.25">
      <c r="B1336" s="69" t="str">
        <f>IF(C:C='Project List'!$F$5, COUNTIF(C$5:C1336,'Project List'!$F$5),"")</f>
        <v/>
      </c>
      <c r="C1336" s="69">
        <v>16</v>
      </c>
      <c r="D1336" s="69" t="s">
        <v>46</v>
      </c>
      <c r="E1336" s="69">
        <v>6362</v>
      </c>
      <c r="F1336" s="69" t="s">
        <v>1669</v>
      </c>
      <c r="G1336" s="69" t="s">
        <v>1620</v>
      </c>
      <c r="H1336" s="69" t="s">
        <v>117</v>
      </c>
    </row>
    <row r="1337" spans="2:8" hidden="1" x14ac:dyDescent="0.25">
      <c r="B1337" s="69" t="str">
        <f>IF(C:C='Project List'!$F$5, COUNTIF(C$5:C1337,'Project List'!$F$5),"")</f>
        <v/>
      </c>
      <c r="C1337" s="69">
        <v>16</v>
      </c>
      <c r="D1337" s="69" t="s">
        <v>46</v>
      </c>
      <c r="E1337" s="69">
        <v>24355</v>
      </c>
      <c r="F1337" s="69" t="s">
        <v>1670</v>
      </c>
      <c r="G1337" s="69" t="s">
        <v>1631</v>
      </c>
      <c r="H1337" s="69" t="s">
        <v>117</v>
      </c>
    </row>
    <row r="1338" spans="2:8" hidden="1" x14ac:dyDescent="0.25">
      <c r="B1338" s="69" t="str">
        <f>IF(C:C='Project List'!$F$5, COUNTIF(C$5:C1338,'Project List'!$F$5),"")</f>
        <v/>
      </c>
      <c r="C1338" s="69">
        <v>16</v>
      </c>
      <c r="D1338" s="69" t="s">
        <v>46</v>
      </c>
      <c r="E1338" s="69">
        <v>503</v>
      </c>
      <c r="F1338" s="69" t="s">
        <v>1671</v>
      </c>
      <c r="G1338" s="69" t="s">
        <v>1617</v>
      </c>
      <c r="H1338" s="69" t="s">
        <v>3</v>
      </c>
    </row>
    <row r="1339" spans="2:8" hidden="1" x14ac:dyDescent="0.25">
      <c r="B1339" s="69" t="str">
        <f>IF(C:C='Project List'!$F$5, COUNTIF(C$5:C1339,'Project List'!$F$5),"")</f>
        <v/>
      </c>
      <c r="C1339" s="69">
        <v>16</v>
      </c>
      <c r="D1339" s="69" t="s">
        <v>46</v>
      </c>
      <c r="E1339" s="69">
        <v>10169</v>
      </c>
      <c r="F1339" s="69" t="s">
        <v>1672</v>
      </c>
      <c r="G1339" s="69" t="s">
        <v>1617</v>
      </c>
      <c r="H1339" s="69" t="s">
        <v>3</v>
      </c>
    </row>
    <row r="1340" spans="2:8" hidden="1" x14ac:dyDescent="0.25">
      <c r="B1340" s="69" t="str">
        <f>IF(C:C='Project List'!$F$5, COUNTIF(C$5:C1340,'Project List'!$F$5),"")</f>
        <v/>
      </c>
      <c r="C1340" s="69">
        <v>16</v>
      </c>
      <c r="D1340" s="69" t="s">
        <v>46</v>
      </c>
      <c r="E1340" s="69">
        <v>537</v>
      </c>
      <c r="F1340" s="69" t="s">
        <v>1673</v>
      </c>
      <c r="G1340" s="69" t="s">
        <v>1614</v>
      </c>
      <c r="H1340" s="69" t="s">
        <v>3</v>
      </c>
    </row>
    <row r="1341" spans="2:8" hidden="1" x14ac:dyDescent="0.25">
      <c r="B1341" s="69" t="str">
        <f>IF(C:C='Project List'!$F$5, COUNTIF(C$5:C1341,'Project List'!$F$5),"")</f>
        <v/>
      </c>
      <c r="C1341" s="69">
        <v>16</v>
      </c>
      <c r="D1341" s="69" t="s">
        <v>46</v>
      </c>
      <c r="E1341" s="69">
        <v>536</v>
      </c>
      <c r="F1341" s="69" t="s">
        <v>1674</v>
      </c>
      <c r="G1341" s="69" t="s">
        <v>1620</v>
      </c>
      <c r="H1341" s="69" t="s">
        <v>3</v>
      </c>
    </row>
    <row r="1342" spans="2:8" hidden="1" x14ac:dyDescent="0.25">
      <c r="B1342" s="69" t="str">
        <f>IF(C:C='Project List'!$F$5, COUNTIF(C$5:C1342,'Project List'!$F$5),"")</f>
        <v/>
      </c>
      <c r="C1342" s="69">
        <v>16</v>
      </c>
      <c r="D1342" s="69" t="s">
        <v>46</v>
      </c>
      <c r="E1342" s="69">
        <v>11124</v>
      </c>
      <c r="F1342" s="69" t="s">
        <v>1675</v>
      </c>
      <c r="G1342" s="69" t="s">
        <v>1617</v>
      </c>
      <c r="H1342" s="69" t="s">
        <v>3</v>
      </c>
    </row>
    <row r="1343" spans="2:8" hidden="1" x14ac:dyDescent="0.25">
      <c r="B1343" s="69" t="str">
        <f>IF(C:C='Project List'!$F$5, COUNTIF(C$5:C1343,'Project List'!$F$5),"")</f>
        <v/>
      </c>
      <c r="C1343" s="69">
        <v>16</v>
      </c>
      <c r="D1343" s="69" t="s">
        <v>46</v>
      </c>
      <c r="E1343" s="69">
        <v>988</v>
      </c>
      <c r="F1343" s="69" t="s">
        <v>1676</v>
      </c>
      <c r="G1343" s="69" t="s">
        <v>1677</v>
      </c>
      <c r="H1343" s="69" t="s">
        <v>3</v>
      </c>
    </row>
    <row r="1344" spans="2:8" hidden="1" x14ac:dyDescent="0.25">
      <c r="B1344" s="69" t="str">
        <f>IF(C:C='Project List'!$F$5, COUNTIF(C$5:C1344,'Project List'!$F$5),"")</f>
        <v/>
      </c>
      <c r="C1344" s="69">
        <v>16</v>
      </c>
      <c r="D1344" s="69" t="s">
        <v>46</v>
      </c>
      <c r="E1344" s="69">
        <v>571</v>
      </c>
      <c r="F1344" s="69" t="s">
        <v>1678</v>
      </c>
      <c r="G1344" s="69" t="s">
        <v>1620</v>
      </c>
      <c r="H1344" s="69" t="s">
        <v>3</v>
      </c>
    </row>
    <row r="1345" spans="2:8" hidden="1" x14ac:dyDescent="0.25">
      <c r="B1345" s="69" t="str">
        <f>IF(C:C='Project List'!$F$5, COUNTIF(C$5:C1345,'Project List'!$F$5),"")</f>
        <v/>
      </c>
      <c r="C1345" s="69">
        <v>16</v>
      </c>
      <c r="D1345" s="69" t="s">
        <v>46</v>
      </c>
      <c r="E1345" s="69">
        <v>582</v>
      </c>
      <c r="F1345" s="69" t="s">
        <v>1679</v>
      </c>
      <c r="G1345" s="69" t="s">
        <v>1627</v>
      </c>
      <c r="H1345" s="69" t="s">
        <v>3</v>
      </c>
    </row>
    <row r="1346" spans="2:8" hidden="1" x14ac:dyDescent="0.25">
      <c r="B1346" s="69" t="str">
        <f>IF(C:C='Project List'!$F$5, COUNTIF(C$5:C1346,'Project List'!$F$5),"")</f>
        <v/>
      </c>
      <c r="C1346" s="69">
        <v>16</v>
      </c>
      <c r="D1346" s="69" t="s">
        <v>46</v>
      </c>
      <c r="E1346" s="69">
        <v>10093</v>
      </c>
      <c r="F1346" s="69" t="s">
        <v>1680</v>
      </c>
      <c r="G1346" s="69" t="s">
        <v>1622</v>
      </c>
      <c r="H1346" s="69" t="s">
        <v>3</v>
      </c>
    </row>
    <row r="1347" spans="2:8" hidden="1" x14ac:dyDescent="0.25">
      <c r="B1347" s="69" t="str">
        <f>IF(C:C='Project List'!$F$5, COUNTIF(C$5:C1347,'Project List'!$F$5),"")</f>
        <v/>
      </c>
      <c r="C1347" s="69">
        <v>16</v>
      </c>
      <c r="D1347" s="69" t="s">
        <v>46</v>
      </c>
      <c r="E1347" s="69">
        <v>11002</v>
      </c>
      <c r="F1347" s="69" t="s">
        <v>1681</v>
      </c>
      <c r="G1347" s="69" t="s">
        <v>1617</v>
      </c>
      <c r="H1347" s="69" t="s">
        <v>3</v>
      </c>
    </row>
    <row r="1348" spans="2:8" hidden="1" x14ac:dyDescent="0.25">
      <c r="B1348" s="69" t="str">
        <f>IF(C:C='Project List'!$F$5, COUNTIF(C$5:C1348,'Project List'!$F$5),"")</f>
        <v/>
      </c>
      <c r="C1348" s="69">
        <v>16</v>
      </c>
      <c r="D1348" s="69" t="s">
        <v>46</v>
      </c>
      <c r="E1348" s="69">
        <v>572</v>
      </c>
      <c r="F1348" s="69" t="s">
        <v>1682</v>
      </c>
      <c r="G1348" s="69" t="s">
        <v>1614</v>
      </c>
      <c r="H1348" s="69" t="s">
        <v>3</v>
      </c>
    </row>
    <row r="1349" spans="2:8" hidden="1" x14ac:dyDescent="0.25">
      <c r="B1349" s="69" t="str">
        <f>IF(C:C='Project List'!$F$5, COUNTIF(C$5:C1349,'Project List'!$F$5),"")</f>
        <v/>
      </c>
      <c r="C1349" s="69">
        <v>16</v>
      </c>
      <c r="D1349" s="69" t="s">
        <v>46</v>
      </c>
      <c r="E1349" s="69">
        <v>5315</v>
      </c>
      <c r="F1349" s="69" t="s">
        <v>1683</v>
      </c>
      <c r="G1349" s="69" t="s">
        <v>1627</v>
      </c>
      <c r="H1349" s="69" t="s">
        <v>8</v>
      </c>
    </row>
    <row r="1350" spans="2:8" hidden="1" x14ac:dyDescent="0.25">
      <c r="B1350" s="69" t="str">
        <f>IF(C:C='Project List'!$F$5, COUNTIF(C$5:C1350,'Project List'!$F$5),"")</f>
        <v/>
      </c>
      <c r="C1350" s="69">
        <v>16</v>
      </c>
      <c r="D1350" s="69" t="s">
        <v>46</v>
      </c>
      <c r="E1350" s="69">
        <v>5314</v>
      </c>
      <c r="F1350" s="69" t="s">
        <v>1684</v>
      </c>
      <c r="G1350" s="69" t="s">
        <v>1620</v>
      </c>
      <c r="H1350" s="69" t="s">
        <v>8</v>
      </c>
    </row>
    <row r="1351" spans="2:8" hidden="1" x14ac:dyDescent="0.25">
      <c r="B1351" s="69" t="str">
        <f>IF(C:C='Project List'!$F$5, COUNTIF(C$5:C1351,'Project List'!$F$5),"")</f>
        <v/>
      </c>
      <c r="C1351" s="69">
        <v>16</v>
      </c>
      <c r="D1351" s="69" t="s">
        <v>46</v>
      </c>
      <c r="E1351" s="69">
        <v>24352</v>
      </c>
      <c r="F1351" s="69" t="s">
        <v>1685</v>
      </c>
      <c r="G1351" s="69" t="s">
        <v>1614</v>
      </c>
      <c r="H1351" s="69" t="s">
        <v>386</v>
      </c>
    </row>
    <row r="1352" spans="2:8" hidden="1" x14ac:dyDescent="0.25">
      <c r="B1352" s="69" t="str">
        <f>IF(C:C='Project List'!$F$5, COUNTIF(C$5:C1352,'Project List'!$F$5),"")</f>
        <v/>
      </c>
      <c r="C1352" s="69">
        <v>16</v>
      </c>
      <c r="D1352" s="69" t="s">
        <v>46</v>
      </c>
      <c r="E1352" s="69">
        <v>10793</v>
      </c>
      <c r="F1352" s="69" t="s">
        <v>1686</v>
      </c>
      <c r="G1352" s="69" t="s">
        <v>1622</v>
      </c>
      <c r="H1352" s="69" t="s">
        <v>3</v>
      </c>
    </row>
    <row r="1353" spans="2:8" hidden="1" x14ac:dyDescent="0.25">
      <c r="B1353" s="69" t="str">
        <f>IF(C:C='Project List'!$F$5, COUNTIF(C$5:C1353,'Project List'!$F$5),"")</f>
        <v/>
      </c>
      <c r="C1353" s="69">
        <v>16</v>
      </c>
      <c r="D1353" s="69" t="s">
        <v>46</v>
      </c>
      <c r="E1353" s="69">
        <v>2560</v>
      </c>
      <c r="F1353" s="69" t="s">
        <v>1687</v>
      </c>
      <c r="G1353" s="69" t="s">
        <v>1631</v>
      </c>
      <c r="H1353" s="69" t="s">
        <v>839</v>
      </c>
    </row>
    <row r="1354" spans="2:8" hidden="1" x14ac:dyDescent="0.25">
      <c r="B1354" s="69" t="str">
        <f>IF(C:C='Project List'!$F$5, COUNTIF(C$5:C1354,'Project List'!$F$5),"")</f>
        <v/>
      </c>
      <c r="C1354" s="69">
        <v>16</v>
      </c>
      <c r="D1354" s="69" t="s">
        <v>46</v>
      </c>
      <c r="E1354" s="69">
        <v>24717</v>
      </c>
      <c r="F1354" s="69" t="s">
        <v>1688</v>
      </c>
      <c r="G1354" s="69" t="s">
        <v>1631</v>
      </c>
      <c r="H1354" s="69" t="s">
        <v>3</v>
      </c>
    </row>
    <row r="1355" spans="2:8" hidden="1" x14ac:dyDescent="0.25">
      <c r="B1355" s="69" t="str">
        <f>IF(C:C='Project List'!$F$5, COUNTIF(C$5:C1355,'Project List'!$F$5),"")</f>
        <v/>
      </c>
      <c r="C1355" s="69">
        <v>16</v>
      </c>
      <c r="D1355" s="69" t="s">
        <v>46</v>
      </c>
      <c r="E1355" s="69">
        <v>24718</v>
      </c>
      <c r="F1355" s="69" t="s">
        <v>1689</v>
      </c>
      <c r="G1355" s="69" t="s">
        <v>1631</v>
      </c>
      <c r="H1355" s="69" t="s">
        <v>3</v>
      </c>
    </row>
    <row r="1356" spans="2:8" hidden="1" x14ac:dyDescent="0.25">
      <c r="B1356" s="69" t="str">
        <f>IF(C:C='Project List'!$F$5, COUNTIF(C$5:C1356,'Project List'!$F$5),"")</f>
        <v/>
      </c>
      <c r="C1356" s="69">
        <v>16</v>
      </c>
      <c r="D1356" s="69" t="s">
        <v>46</v>
      </c>
      <c r="E1356" s="69">
        <v>655</v>
      </c>
      <c r="F1356" s="69" t="s">
        <v>1690</v>
      </c>
      <c r="G1356" s="69" t="s">
        <v>1617</v>
      </c>
      <c r="H1356" s="69" t="s">
        <v>3</v>
      </c>
    </row>
    <row r="1357" spans="2:8" hidden="1" x14ac:dyDescent="0.25">
      <c r="B1357" s="69" t="str">
        <f>IF(C:C='Project List'!$F$5, COUNTIF(C$5:C1357,'Project List'!$F$5),"")</f>
        <v/>
      </c>
      <c r="C1357" s="69">
        <v>16</v>
      </c>
      <c r="D1357" s="69" t="s">
        <v>46</v>
      </c>
      <c r="E1357" s="69">
        <v>6482</v>
      </c>
      <c r="F1357" s="69" t="s">
        <v>1691</v>
      </c>
      <c r="G1357" s="69" t="s">
        <v>1627</v>
      </c>
      <c r="H1357" s="69" t="s">
        <v>117</v>
      </c>
    </row>
    <row r="1358" spans="2:8" hidden="1" x14ac:dyDescent="0.25">
      <c r="B1358" s="69" t="str">
        <f>IF(C:C='Project List'!$F$5, COUNTIF(C$5:C1358,'Project List'!$F$5),"")</f>
        <v/>
      </c>
      <c r="C1358" s="69">
        <v>16</v>
      </c>
      <c r="D1358" s="69" t="s">
        <v>46</v>
      </c>
      <c r="E1358" s="69">
        <v>6481</v>
      </c>
      <c r="F1358" s="69" t="s">
        <v>1692</v>
      </c>
      <c r="G1358" s="69" t="s">
        <v>1620</v>
      </c>
      <c r="H1358" s="69" t="s">
        <v>117</v>
      </c>
    </row>
    <row r="1359" spans="2:8" hidden="1" x14ac:dyDescent="0.25">
      <c r="B1359" s="69" t="str">
        <f>IF(C:C='Project List'!$F$5, COUNTIF(C$5:C1359,'Project List'!$F$5),"")</f>
        <v/>
      </c>
      <c r="C1359" s="69">
        <v>16</v>
      </c>
      <c r="D1359" s="69" t="s">
        <v>46</v>
      </c>
      <c r="E1359" s="69">
        <v>24353</v>
      </c>
      <c r="F1359" s="69" t="s">
        <v>1693</v>
      </c>
      <c r="G1359" s="69" t="s">
        <v>1620</v>
      </c>
      <c r="H1359" s="69" t="s">
        <v>117</v>
      </c>
    </row>
    <row r="1360" spans="2:8" hidden="1" x14ac:dyDescent="0.25">
      <c r="B1360" s="69" t="str">
        <f>IF(C:C='Project List'!$F$5, COUNTIF(C$5:C1360,'Project List'!$F$5),"")</f>
        <v/>
      </c>
      <c r="C1360" s="69">
        <v>16</v>
      </c>
      <c r="D1360" s="69" t="s">
        <v>46</v>
      </c>
      <c r="E1360" s="69">
        <v>10532</v>
      </c>
      <c r="F1360" s="69" t="s">
        <v>1694</v>
      </c>
      <c r="G1360" s="69" t="s">
        <v>1650</v>
      </c>
      <c r="H1360" s="69" t="s">
        <v>3</v>
      </c>
    </row>
    <row r="1361" spans="2:8" hidden="1" x14ac:dyDescent="0.25">
      <c r="B1361" s="69" t="str">
        <f>IF(C:C='Project List'!$F$5, COUNTIF(C$5:C1361,'Project List'!$F$5),"")</f>
        <v/>
      </c>
      <c r="C1361" s="69">
        <v>16</v>
      </c>
      <c r="D1361" s="69" t="s">
        <v>46</v>
      </c>
      <c r="E1361" s="69">
        <v>10677</v>
      </c>
      <c r="F1361" s="69" t="s">
        <v>1695</v>
      </c>
      <c r="G1361" s="69" t="s">
        <v>1617</v>
      </c>
      <c r="H1361" s="69" t="s">
        <v>3</v>
      </c>
    </row>
    <row r="1362" spans="2:8" hidden="1" x14ac:dyDescent="0.25">
      <c r="B1362" s="69" t="str">
        <f>IF(C:C='Project List'!$F$5, COUNTIF(C$5:C1362,'Project List'!$F$5),"")</f>
        <v/>
      </c>
      <c r="C1362" s="69">
        <v>16</v>
      </c>
      <c r="D1362" s="69" t="s">
        <v>46</v>
      </c>
      <c r="E1362" s="69">
        <v>10157</v>
      </c>
      <c r="F1362" s="69" t="s">
        <v>1696</v>
      </c>
      <c r="G1362" s="69" t="s">
        <v>1650</v>
      </c>
      <c r="H1362" s="69" t="s">
        <v>8</v>
      </c>
    </row>
    <row r="1363" spans="2:8" hidden="1" x14ac:dyDescent="0.25">
      <c r="B1363" s="69" t="str">
        <f>IF(C:C='Project List'!$F$5, COUNTIF(C$5:C1363,'Project List'!$F$5),"")</f>
        <v/>
      </c>
      <c r="C1363" s="69">
        <v>16</v>
      </c>
      <c r="D1363" s="69" t="s">
        <v>46</v>
      </c>
      <c r="E1363" s="69">
        <v>6351</v>
      </c>
      <c r="F1363" s="69" t="s">
        <v>1697</v>
      </c>
      <c r="G1363" s="69" t="s">
        <v>1698</v>
      </c>
      <c r="H1363" s="69" t="s">
        <v>1699</v>
      </c>
    </row>
    <row r="1364" spans="2:8" hidden="1" x14ac:dyDescent="0.25">
      <c r="B1364" s="69" t="str">
        <f>IF(C:C='Project List'!$F$5, COUNTIF(C$5:C1364,'Project List'!$F$5),"")</f>
        <v/>
      </c>
      <c r="C1364" s="69">
        <v>16</v>
      </c>
      <c r="D1364" s="69" t="s">
        <v>46</v>
      </c>
      <c r="E1364" s="69">
        <v>9928</v>
      </c>
      <c r="F1364" s="69" t="s">
        <v>1700</v>
      </c>
      <c r="G1364" s="69" t="s">
        <v>1677</v>
      </c>
      <c r="H1364" s="69" t="s">
        <v>3</v>
      </c>
    </row>
    <row r="1365" spans="2:8" hidden="1" x14ac:dyDescent="0.25">
      <c r="B1365" s="69" t="str">
        <f>IF(C:C='Project List'!$F$5, COUNTIF(C$5:C1365,'Project List'!$F$5),"")</f>
        <v/>
      </c>
      <c r="C1365" s="69">
        <v>16</v>
      </c>
      <c r="D1365" s="69" t="s">
        <v>46</v>
      </c>
      <c r="E1365" s="69">
        <v>830</v>
      </c>
      <c r="F1365" s="69" t="s">
        <v>1701</v>
      </c>
      <c r="G1365" s="69" t="s">
        <v>1631</v>
      </c>
      <c r="H1365" s="69" t="s">
        <v>1699</v>
      </c>
    </row>
    <row r="1366" spans="2:8" hidden="1" x14ac:dyDescent="0.25">
      <c r="B1366" s="69" t="str">
        <f>IF(C:C='Project List'!$F$5, COUNTIF(C$5:C1366,'Project List'!$F$5),"")</f>
        <v/>
      </c>
      <c r="C1366" s="69">
        <v>16</v>
      </c>
      <c r="D1366" s="69" t="s">
        <v>46</v>
      </c>
      <c r="E1366" s="69">
        <v>10099</v>
      </c>
      <c r="F1366" s="69" t="s">
        <v>1702</v>
      </c>
      <c r="G1366" s="69" t="s">
        <v>1703</v>
      </c>
      <c r="H1366" s="69" t="s">
        <v>3</v>
      </c>
    </row>
    <row r="1367" spans="2:8" hidden="1" x14ac:dyDescent="0.25">
      <c r="B1367" s="69" t="str">
        <f>IF(C:C='Project List'!$F$5, COUNTIF(C$5:C1367,'Project List'!$F$5),"")</f>
        <v/>
      </c>
      <c r="C1367" s="69">
        <v>16</v>
      </c>
      <c r="D1367" s="69" t="s">
        <v>46</v>
      </c>
      <c r="E1367" s="69">
        <v>10156</v>
      </c>
      <c r="F1367" s="69" t="s">
        <v>1704</v>
      </c>
      <c r="G1367" s="69" t="s">
        <v>1650</v>
      </c>
      <c r="H1367" s="69" t="s">
        <v>3</v>
      </c>
    </row>
    <row r="1368" spans="2:8" hidden="1" x14ac:dyDescent="0.25">
      <c r="B1368" s="69" t="str">
        <f>IF(C:C='Project List'!$F$5, COUNTIF(C$5:C1368,'Project List'!$F$5),"")</f>
        <v/>
      </c>
      <c r="C1368" s="69">
        <v>16</v>
      </c>
      <c r="D1368" s="69" t="s">
        <v>46</v>
      </c>
      <c r="E1368" s="69">
        <v>1199</v>
      </c>
      <c r="F1368" s="69" t="s">
        <v>1705</v>
      </c>
      <c r="G1368" s="69" t="s">
        <v>1617</v>
      </c>
      <c r="H1368" s="69" t="s">
        <v>3</v>
      </c>
    </row>
    <row r="1369" spans="2:8" hidden="1" x14ac:dyDescent="0.25">
      <c r="B1369" s="69" t="str">
        <f>IF(C:C='Project List'!$F$5, COUNTIF(C$5:C1369,'Project List'!$F$5),"")</f>
        <v/>
      </c>
      <c r="C1369" s="69">
        <v>16</v>
      </c>
      <c r="D1369" s="69" t="s">
        <v>46</v>
      </c>
      <c r="E1369" s="69">
        <v>24345</v>
      </c>
      <c r="F1369" s="69" t="s">
        <v>1706</v>
      </c>
      <c r="G1369" s="69" t="s">
        <v>1617</v>
      </c>
      <c r="H1369" s="69" t="s">
        <v>3</v>
      </c>
    </row>
    <row r="1370" spans="2:8" hidden="1" x14ac:dyDescent="0.25">
      <c r="B1370" s="69" t="str">
        <f>IF(C:C='Project List'!$F$5, COUNTIF(C$5:C1370,'Project List'!$F$5),"")</f>
        <v/>
      </c>
      <c r="C1370" s="69">
        <v>16</v>
      </c>
      <c r="D1370" s="69" t="s">
        <v>46</v>
      </c>
      <c r="E1370" s="69">
        <v>6368</v>
      </c>
      <c r="F1370" s="69" t="s">
        <v>1707</v>
      </c>
      <c r="G1370" s="69" t="s">
        <v>1622</v>
      </c>
      <c r="H1370" s="69" t="s">
        <v>1217</v>
      </c>
    </row>
    <row r="1371" spans="2:8" hidden="1" x14ac:dyDescent="0.25">
      <c r="B1371" s="69" t="str">
        <f>IF(C:C='Project List'!$F$5, COUNTIF(C$5:C1371,'Project List'!$F$5),"")</f>
        <v/>
      </c>
      <c r="C1371" s="69">
        <v>16</v>
      </c>
      <c r="D1371" s="69" t="s">
        <v>46</v>
      </c>
      <c r="E1371" s="69">
        <v>890</v>
      </c>
      <c r="F1371" s="69" t="s">
        <v>1708</v>
      </c>
      <c r="G1371" s="69" t="s">
        <v>1627</v>
      </c>
      <c r="H1371" s="69" t="s">
        <v>839</v>
      </c>
    </row>
    <row r="1372" spans="2:8" hidden="1" x14ac:dyDescent="0.25">
      <c r="B1372" s="69" t="str">
        <f>IF(C:C='Project List'!$F$5, COUNTIF(C$5:C1372,'Project List'!$F$5),"")</f>
        <v/>
      </c>
      <c r="C1372" s="69">
        <v>16</v>
      </c>
      <c r="D1372" s="69" t="s">
        <v>46</v>
      </c>
      <c r="E1372" s="69">
        <v>6495</v>
      </c>
      <c r="F1372" s="69" t="s">
        <v>1709</v>
      </c>
      <c r="G1372" s="69" t="s">
        <v>1631</v>
      </c>
      <c r="H1372" s="69" t="s">
        <v>3</v>
      </c>
    </row>
    <row r="1373" spans="2:8" hidden="1" x14ac:dyDescent="0.25">
      <c r="B1373" s="69" t="str">
        <f>IF(C:C='Project List'!$F$5, COUNTIF(C$5:C1373,'Project List'!$F$5),"")</f>
        <v/>
      </c>
      <c r="C1373" s="69">
        <v>16</v>
      </c>
      <c r="D1373" s="69" t="s">
        <v>46</v>
      </c>
      <c r="E1373" s="69">
        <v>6359</v>
      </c>
      <c r="F1373" s="69" t="s">
        <v>1710</v>
      </c>
      <c r="G1373" s="69" t="s">
        <v>1633</v>
      </c>
      <c r="H1373" s="69" t="s">
        <v>3</v>
      </c>
    </row>
    <row r="1374" spans="2:8" hidden="1" x14ac:dyDescent="0.25">
      <c r="B1374" s="69" t="str">
        <f>IF(C:C='Project List'!$F$5, COUNTIF(C$5:C1374,'Project List'!$F$5),"")</f>
        <v/>
      </c>
      <c r="C1374" s="69">
        <v>16</v>
      </c>
      <c r="D1374" s="69" t="s">
        <v>46</v>
      </c>
      <c r="E1374" s="69">
        <v>909</v>
      </c>
      <c r="F1374" s="69" t="s">
        <v>1711</v>
      </c>
      <c r="G1374" s="69" t="s">
        <v>1620</v>
      </c>
      <c r="H1374" s="69" t="s">
        <v>3</v>
      </c>
    </row>
    <row r="1375" spans="2:8" hidden="1" x14ac:dyDescent="0.25">
      <c r="B1375" s="69" t="str">
        <f>IF(C:C='Project List'!$F$5, COUNTIF(C$5:C1375,'Project List'!$F$5),"")</f>
        <v/>
      </c>
      <c r="C1375" s="69">
        <v>16</v>
      </c>
      <c r="D1375" s="69" t="s">
        <v>46</v>
      </c>
      <c r="E1375" s="69">
        <v>895</v>
      </c>
      <c r="F1375" s="69" t="s">
        <v>1712</v>
      </c>
      <c r="G1375" s="69" t="s">
        <v>1703</v>
      </c>
      <c r="H1375" s="69" t="s">
        <v>3</v>
      </c>
    </row>
    <row r="1376" spans="2:8" hidden="1" x14ac:dyDescent="0.25">
      <c r="B1376" s="69" t="str">
        <f>IF(C:C='Project List'!$F$5, COUNTIF(C$5:C1376,'Project List'!$F$5),"")</f>
        <v/>
      </c>
      <c r="C1376" s="69">
        <v>16</v>
      </c>
      <c r="D1376" s="69" t="s">
        <v>46</v>
      </c>
      <c r="E1376" s="69">
        <v>11234</v>
      </c>
      <c r="F1376" s="69" t="s">
        <v>1713</v>
      </c>
      <c r="G1376" s="69" t="s">
        <v>1650</v>
      </c>
      <c r="H1376" s="69" t="s">
        <v>3</v>
      </c>
    </row>
    <row r="1377" spans="2:8" hidden="1" x14ac:dyDescent="0.25">
      <c r="B1377" s="69" t="str">
        <f>IF(C:C='Project List'!$F$5, COUNTIF(C$5:C1377,'Project List'!$F$5),"")</f>
        <v/>
      </c>
      <c r="C1377" s="69">
        <v>16</v>
      </c>
      <c r="D1377" s="69" t="s">
        <v>46</v>
      </c>
      <c r="E1377" s="69">
        <v>10531</v>
      </c>
      <c r="F1377" s="69" t="s">
        <v>1714</v>
      </c>
      <c r="G1377" s="69" t="s">
        <v>1617</v>
      </c>
      <c r="H1377" s="69" t="s">
        <v>3</v>
      </c>
    </row>
    <row r="1378" spans="2:8" hidden="1" x14ac:dyDescent="0.25">
      <c r="B1378" s="69" t="str">
        <f>IF(C:C='Project List'!$F$5, COUNTIF(C$5:C1378,'Project List'!$F$5),"")</f>
        <v/>
      </c>
      <c r="C1378" s="69">
        <v>16</v>
      </c>
      <c r="D1378" s="69" t="s">
        <v>46</v>
      </c>
      <c r="E1378" s="69">
        <v>991</v>
      </c>
      <c r="F1378" s="69" t="s">
        <v>1715</v>
      </c>
      <c r="G1378" s="69" t="s">
        <v>1614</v>
      </c>
      <c r="H1378" s="69" t="s">
        <v>3</v>
      </c>
    </row>
    <row r="1379" spans="2:8" hidden="1" x14ac:dyDescent="0.25">
      <c r="B1379" s="69" t="str">
        <f>IF(C:C='Project List'!$F$5, COUNTIF(C$5:C1379,'Project List'!$F$5),"")</f>
        <v/>
      </c>
      <c r="C1379" s="69">
        <v>16</v>
      </c>
      <c r="D1379" s="69" t="s">
        <v>46</v>
      </c>
      <c r="E1379" s="69">
        <v>10794</v>
      </c>
      <c r="F1379" s="69" t="s">
        <v>1716</v>
      </c>
      <c r="G1379" s="69" t="s">
        <v>1633</v>
      </c>
      <c r="H1379" s="69" t="s">
        <v>3</v>
      </c>
    </row>
    <row r="1380" spans="2:8" hidden="1" x14ac:dyDescent="0.25">
      <c r="B1380" s="69" t="str">
        <f>IF(C:C='Project List'!$F$5, COUNTIF(C$5:C1380,'Project List'!$F$5),"")</f>
        <v/>
      </c>
      <c r="C1380" s="69">
        <v>16</v>
      </c>
      <c r="D1380" s="69" t="s">
        <v>46</v>
      </c>
      <c r="E1380" s="69">
        <v>10792</v>
      </c>
      <c r="F1380" s="69" t="s">
        <v>1717</v>
      </c>
      <c r="G1380" s="69" t="s">
        <v>1627</v>
      </c>
      <c r="H1380" s="69" t="s">
        <v>3</v>
      </c>
    </row>
    <row r="1381" spans="2:8" hidden="1" x14ac:dyDescent="0.25">
      <c r="B1381" s="69" t="str">
        <f>IF(C:C='Project List'!$F$5, COUNTIF(C$5:C1381,'Project List'!$F$5),"")</f>
        <v/>
      </c>
      <c r="C1381" s="69">
        <v>16</v>
      </c>
      <c r="D1381" s="69" t="s">
        <v>46</v>
      </c>
      <c r="E1381" s="69">
        <v>9747</v>
      </c>
      <c r="F1381" s="69" t="s">
        <v>1718</v>
      </c>
      <c r="G1381" s="69" t="s">
        <v>1631</v>
      </c>
      <c r="H1381" s="69" t="s">
        <v>3</v>
      </c>
    </row>
    <row r="1382" spans="2:8" hidden="1" x14ac:dyDescent="0.25">
      <c r="B1382" s="69" t="str">
        <f>IF(C:C='Project List'!$F$5, COUNTIF(C$5:C1382,'Project List'!$F$5),"")</f>
        <v/>
      </c>
      <c r="C1382" s="69">
        <v>16</v>
      </c>
      <c r="D1382" s="69" t="s">
        <v>46</v>
      </c>
      <c r="E1382" s="69">
        <v>11000</v>
      </c>
      <c r="F1382" s="69" t="s">
        <v>1719</v>
      </c>
      <c r="G1382" s="69" t="s">
        <v>1622</v>
      </c>
      <c r="H1382" s="69" t="s">
        <v>3</v>
      </c>
    </row>
    <row r="1383" spans="2:8" hidden="1" x14ac:dyDescent="0.25">
      <c r="B1383" s="69" t="str">
        <f>IF(C:C='Project List'!$F$5, COUNTIF(C$5:C1383,'Project List'!$F$5),"")</f>
        <v/>
      </c>
      <c r="C1383" s="69">
        <v>16</v>
      </c>
      <c r="D1383" s="69" t="s">
        <v>46</v>
      </c>
      <c r="E1383" s="69">
        <v>6484</v>
      </c>
      <c r="F1383" s="69" t="s">
        <v>1720</v>
      </c>
      <c r="G1383" s="69" t="s">
        <v>1617</v>
      </c>
      <c r="H1383" s="69" t="s">
        <v>839</v>
      </c>
    </row>
    <row r="1384" spans="2:8" hidden="1" x14ac:dyDescent="0.25">
      <c r="B1384" s="69" t="str">
        <f>IF(C:C='Project List'!$F$5, COUNTIF(C$5:C1384,'Project List'!$F$5),"")</f>
        <v/>
      </c>
      <c r="C1384" s="69">
        <v>16</v>
      </c>
      <c r="D1384" s="69" t="s">
        <v>46</v>
      </c>
      <c r="E1384" s="69">
        <v>1070</v>
      </c>
      <c r="F1384" s="69" t="s">
        <v>1721</v>
      </c>
      <c r="G1384" s="69" t="s">
        <v>1617</v>
      </c>
      <c r="H1384" s="69" t="s">
        <v>3</v>
      </c>
    </row>
    <row r="1385" spans="2:8" hidden="1" x14ac:dyDescent="0.25">
      <c r="B1385" s="69" t="str">
        <f>IF(C:C='Project List'!$F$5, COUNTIF(C$5:C1385,'Project List'!$F$5),"")</f>
        <v/>
      </c>
      <c r="C1385" s="69">
        <v>16</v>
      </c>
      <c r="D1385" s="69" t="s">
        <v>46</v>
      </c>
      <c r="E1385" s="69">
        <v>1071</v>
      </c>
      <c r="F1385" s="69" t="s">
        <v>416</v>
      </c>
      <c r="G1385" s="69" t="s">
        <v>1627</v>
      </c>
      <c r="H1385" s="69" t="s">
        <v>3</v>
      </c>
    </row>
    <row r="1386" spans="2:8" hidden="1" x14ac:dyDescent="0.25">
      <c r="B1386" s="69" t="str">
        <f>IF(C:C='Project List'!$F$5, COUNTIF(C$5:C1386,'Project List'!$F$5),"")</f>
        <v/>
      </c>
      <c r="C1386" s="69">
        <v>16</v>
      </c>
      <c r="D1386" s="69" t="s">
        <v>46</v>
      </c>
      <c r="E1386" s="69">
        <v>981</v>
      </c>
      <c r="F1386" s="69" t="s">
        <v>1722</v>
      </c>
      <c r="G1386" s="69" t="s">
        <v>1723</v>
      </c>
      <c r="H1386" s="69" t="s">
        <v>3</v>
      </c>
    </row>
    <row r="1387" spans="2:8" hidden="1" x14ac:dyDescent="0.25">
      <c r="B1387" s="69" t="str">
        <f>IF(C:C='Project List'!$F$5, COUNTIF(C$5:C1387,'Project List'!$F$5),"")</f>
        <v/>
      </c>
      <c r="C1387" s="69">
        <v>16</v>
      </c>
      <c r="D1387" s="69" t="s">
        <v>46</v>
      </c>
      <c r="E1387" s="69">
        <v>5430</v>
      </c>
      <c r="F1387" s="69" t="s">
        <v>1724</v>
      </c>
      <c r="G1387" s="69" t="s">
        <v>1620</v>
      </c>
      <c r="H1387" s="69" t="s">
        <v>8</v>
      </c>
    </row>
    <row r="1388" spans="2:8" hidden="1" x14ac:dyDescent="0.25">
      <c r="B1388" s="69" t="str">
        <f>IF(C:C='Project List'!$F$5, COUNTIF(C$5:C1388,'Project List'!$F$5),"")</f>
        <v/>
      </c>
      <c r="C1388" s="69">
        <v>16</v>
      </c>
      <c r="D1388" s="69" t="s">
        <v>46</v>
      </c>
      <c r="E1388" s="69">
        <v>1168</v>
      </c>
      <c r="F1388" s="69" t="s">
        <v>1725</v>
      </c>
      <c r="G1388" s="69" t="s">
        <v>1620</v>
      </c>
      <c r="H1388" s="69" t="s">
        <v>3</v>
      </c>
    </row>
    <row r="1389" spans="2:8" hidden="1" x14ac:dyDescent="0.25">
      <c r="B1389" s="69" t="str">
        <f>IF(C:C='Project List'!$F$5, COUNTIF(C$5:C1389,'Project List'!$F$5),"")</f>
        <v/>
      </c>
      <c r="C1389" s="69">
        <v>16</v>
      </c>
      <c r="D1389" s="69" t="s">
        <v>46</v>
      </c>
      <c r="E1389" s="69">
        <v>1183</v>
      </c>
      <c r="F1389" s="69" t="s">
        <v>1726</v>
      </c>
      <c r="G1389" s="69" t="s">
        <v>1617</v>
      </c>
      <c r="H1389" s="69" t="s">
        <v>3</v>
      </c>
    </row>
    <row r="1390" spans="2:8" hidden="1" x14ac:dyDescent="0.25">
      <c r="B1390" s="69" t="str">
        <f>IF(C:C='Project List'!$F$5, COUNTIF(C$5:C1390,'Project List'!$F$5),"")</f>
        <v/>
      </c>
      <c r="C1390" s="69">
        <v>16</v>
      </c>
      <c r="D1390" s="69" t="s">
        <v>46</v>
      </c>
      <c r="E1390" s="69">
        <v>10756</v>
      </c>
      <c r="F1390" s="69" t="s">
        <v>1727</v>
      </c>
      <c r="G1390" s="69" t="s">
        <v>1677</v>
      </c>
      <c r="H1390" s="69" t="s">
        <v>3</v>
      </c>
    </row>
    <row r="1391" spans="2:8" hidden="1" x14ac:dyDescent="0.25">
      <c r="B1391" s="69" t="str">
        <f>IF(C:C='Project List'!$F$5, COUNTIF(C$5:C1391,'Project List'!$F$5),"")</f>
        <v/>
      </c>
      <c r="C1391" s="69">
        <v>16</v>
      </c>
      <c r="D1391" s="69" t="s">
        <v>46</v>
      </c>
      <c r="E1391" s="69">
        <v>10675</v>
      </c>
      <c r="F1391" s="69" t="s">
        <v>458</v>
      </c>
      <c r="G1391" s="69" t="s">
        <v>1617</v>
      </c>
      <c r="H1391" s="69" t="s">
        <v>3</v>
      </c>
    </row>
    <row r="1392" spans="2:8" hidden="1" x14ac:dyDescent="0.25">
      <c r="B1392" s="69" t="str">
        <f>IF(C:C='Project List'!$F$5, COUNTIF(C$5:C1392,'Project List'!$F$5),"")</f>
        <v/>
      </c>
      <c r="C1392" s="69">
        <v>16</v>
      </c>
      <c r="D1392" s="69" t="s">
        <v>46</v>
      </c>
      <c r="E1392" s="69">
        <v>24387</v>
      </c>
      <c r="F1392" s="69" t="s">
        <v>1728</v>
      </c>
      <c r="G1392" s="69" t="s">
        <v>1650</v>
      </c>
      <c r="H1392" s="69" t="s">
        <v>3</v>
      </c>
    </row>
    <row r="1393" spans="2:8" hidden="1" x14ac:dyDescent="0.25">
      <c r="B1393" s="69" t="str">
        <f>IF(C:C='Project List'!$F$5, COUNTIF(C$5:C1393,'Project List'!$F$5),"")</f>
        <v/>
      </c>
      <c r="C1393" s="69">
        <v>16</v>
      </c>
      <c r="D1393" s="69" t="s">
        <v>46</v>
      </c>
      <c r="E1393" s="69">
        <v>6369</v>
      </c>
      <c r="F1393" s="69" t="s">
        <v>1729</v>
      </c>
      <c r="G1393" s="69" t="s">
        <v>1631</v>
      </c>
      <c r="H1393" s="69" t="s">
        <v>3</v>
      </c>
    </row>
    <row r="1394" spans="2:8" hidden="1" x14ac:dyDescent="0.25">
      <c r="B1394" s="69" t="str">
        <f>IF(C:C='Project List'!$F$5, COUNTIF(C$5:C1394,'Project List'!$F$5),"")</f>
        <v/>
      </c>
      <c r="C1394" s="69">
        <v>16</v>
      </c>
      <c r="D1394" s="69" t="s">
        <v>46</v>
      </c>
      <c r="E1394" s="69">
        <v>1225</v>
      </c>
      <c r="F1394" s="69" t="s">
        <v>1730</v>
      </c>
      <c r="G1394" s="69" t="s">
        <v>1622</v>
      </c>
      <c r="H1394" s="69" t="s">
        <v>3</v>
      </c>
    </row>
    <row r="1395" spans="2:8" hidden="1" x14ac:dyDescent="0.25">
      <c r="B1395" s="69" t="str">
        <f>IF(C:C='Project List'!$F$5, COUNTIF(C$5:C1395,'Project List'!$F$5),"")</f>
        <v/>
      </c>
      <c r="C1395" s="69">
        <v>16</v>
      </c>
      <c r="D1395" s="69" t="s">
        <v>46</v>
      </c>
      <c r="E1395" s="69">
        <v>10534</v>
      </c>
      <c r="F1395" s="69" t="s">
        <v>1731</v>
      </c>
      <c r="G1395" s="69" t="s">
        <v>1622</v>
      </c>
      <c r="H1395" s="69" t="s">
        <v>3</v>
      </c>
    </row>
    <row r="1396" spans="2:8" hidden="1" x14ac:dyDescent="0.25">
      <c r="B1396" s="69" t="str">
        <f>IF(C:C='Project List'!$F$5, COUNTIF(C$5:C1396,'Project List'!$F$5),"")</f>
        <v/>
      </c>
      <c r="C1396" s="69">
        <v>16</v>
      </c>
      <c r="D1396" s="69" t="s">
        <v>46</v>
      </c>
      <c r="E1396" s="69">
        <v>9750</v>
      </c>
      <c r="F1396" s="69" t="s">
        <v>1732</v>
      </c>
      <c r="G1396" s="69" t="s">
        <v>1677</v>
      </c>
      <c r="H1396" s="69" t="s">
        <v>8</v>
      </c>
    </row>
    <row r="1397" spans="2:8" hidden="1" x14ac:dyDescent="0.25">
      <c r="B1397" s="69" t="str">
        <f>IF(C:C='Project List'!$F$5, COUNTIF(C$5:C1397,'Project List'!$F$5),"")</f>
        <v/>
      </c>
      <c r="C1397" s="69">
        <v>16</v>
      </c>
      <c r="D1397" s="69" t="s">
        <v>46</v>
      </c>
      <c r="E1397" s="69">
        <v>1257</v>
      </c>
      <c r="F1397" s="69" t="s">
        <v>1733</v>
      </c>
      <c r="G1397" s="69" t="s">
        <v>1677</v>
      </c>
      <c r="H1397" s="69" t="s">
        <v>3</v>
      </c>
    </row>
    <row r="1398" spans="2:8" hidden="1" x14ac:dyDescent="0.25">
      <c r="B1398" s="69" t="str">
        <f>IF(C:C='Project List'!$F$5, COUNTIF(C$5:C1398,'Project List'!$F$5),"")</f>
        <v/>
      </c>
      <c r="C1398" s="69">
        <v>16</v>
      </c>
      <c r="D1398" s="69" t="s">
        <v>46</v>
      </c>
      <c r="E1398" s="69">
        <v>11123</v>
      </c>
      <c r="F1398" s="69" t="s">
        <v>1734</v>
      </c>
      <c r="G1398" s="69" t="s">
        <v>1614</v>
      </c>
      <c r="H1398" s="69" t="s">
        <v>3</v>
      </c>
    </row>
    <row r="1399" spans="2:8" hidden="1" x14ac:dyDescent="0.25">
      <c r="B1399" s="69" t="str">
        <f>IF(C:C='Project List'!$F$5, COUNTIF(C$5:C1399,'Project List'!$F$5),"")</f>
        <v/>
      </c>
      <c r="C1399" s="69">
        <v>16</v>
      </c>
      <c r="D1399" s="69" t="s">
        <v>46</v>
      </c>
      <c r="E1399" s="69">
        <v>1258</v>
      </c>
      <c r="F1399" s="69" t="s">
        <v>1735</v>
      </c>
      <c r="G1399" s="69" t="s">
        <v>1736</v>
      </c>
      <c r="H1399" s="69" t="s">
        <v>3</v>
      </c>
    </row>
    <row r="1400" spans="2:8" hidden="1" x14ac:dyDescent="0.25">
      <c r="B1400" s="69" t="str">
        <f>IF(C:C='Project List'!$F$5, COUNTIF(C$5:C1400,'Project List'!$F$5),"")</f>
        <v/>
      </c>
      <c r="C1400" s="69">
        <v>16</v>
      </c>
      <c r="D1400" s="69" t="s">
        <v>46</v>
      </c>
      <c r="E1400" s="69">
        <v>11163</v>
      </c>
      <c r="F1400" s="69" t="s">
        <v>1737</v>
      </c>
      <c r="G1400" s="69" t="s">
        <v>1698</v>
      </c>
      <c r="H1400" s="69" t="s">
        <v>3</v>
      </c>
    </row>
    <row r="1401" spans="2:8" hidden="1" x14ac:dyDescent="0.25">
      <c r="B1401" s="69" t="str">
        <f>IF(C:C='Project List'!$F$5, COUNTIF(C$5:C1401,'Project List'!$F$5),"")</f>
        <v/>
      </c>
      <c r="C1401" s="69">
        <v>16</v>
      </c>
      <c r="D1401" s="69" t="s">
        <v>46</v>
      </c>
      <c r="E1401" s="69">
        <v>5458</v>
      </c>
      <c r="F1401" s="69" t="s">
        <v>1738</v>
      </c>
      <c r="G1401" s="69" t="s">
        <v>1698</v>
      </c>
      <c r="H1401" s="69" t="s">
        <v>8</v>
      </c>
    </row>
    <row r="1402" spans="2:8" hidden="1" x14ac:dyDescent="0.25">
      <c r="B1402" s="69" t="str">
        <f>IF(C:C='Project List'!$F$5, COUNTIF(C$5:C1402,'Project List'!$F$5),"")</f>
        <v/>
      </c>
      <c r="C1402" s="69">
        <v>16</v>
      </c>
      <c r="D1402" s="69" t="s">
        <v>46</v>
      </c>
      <c r="E1402" s="69">
        <v>11235</v>
      </c>
      <c r="F1402" s="69" t="s">
        <v>1739</v>
      </c>
      <c r="G1402" s="69" t="s">
        <v>1657</v>
      </c>
      <c r="H1402" s="69" t="s">
        <v>3</v>
      </c>
    </row>
    <row r="1403" spans="2:8" hidden="1" x14ac:dyDescent="0.25">
      <c r="B1403" s="69" t="str">
        <f>IF(C:C='Project List'!$F$5, COUNTIF(C$5:C1403,'Project List'!$F$5),"")</f>
        <v/>
      </c>
      <c r="C1403" s="69">
        <v>16</v>
      </c>
      <c r="D1403" s="69" t="s">
        <v>46</v>
      </c>
      <c r="E1403" s="69">
        <v>9743</v>
      </c>
      <c r="F1403" s="69" t="s">
        <v>1740</v>
      </c>
      <c r="G1403" s="69" t="s">
        <v>1677</v>
      </c>
      <c r="H1403" s="69" t="s">
        <v>3</v>
      </c>
    </row>
    <row r="1404" spans="2:8" hidden="1" x14ac:dyDescent="0.25">
      <c r="B1404" s="69" t="str">
        <f>IF(C:C='Project List'!$F$5, COUNTIF(C$5:C1404,'Project List'!$F$5),"")</f>
        <v/>
      </c>
      <c r="C1404" s="69">
        <v>16</v>
      </c>
      <c r="D1404" s="69" t="s">
        <v>46</v>
      </c>
      <c r="E1404" s="69">
        <v>9749</v>
      </c>
      <c r="F1404" s="69" t="s">
        <v>1741</v>
      </c>
      <c r="G1404" s="69" t="s">
        <v>1614</v>
      </c>
      <c r="H1404" s="69" t="s">
        <v>3</v>
      </c>
    </row>
    <row r="1405" spans="2:8" hidden="1" x14ac:dyDescent="0.25">
      <c r="B1405" s="69" t="str">
        <f>IF(C:C='Project List'!$F$5, COUNTIF(C$5:C1405,'Project List'!$F$5),"")</f>
        <v/>
      </c>
      <c r="C1405" s="69">
        <v>16</v>
      </c>
      <c r="D1405" s="69" t="s">
        <v>46</v>
      </c>
      <c r="E1405" s="69">
        <v>6364</v>
      </c>
      <c r="F1405" s="69" t="s">
        <v>1320</v>
      </c>
      <c r="G1405" s="69" t="s">
        <v>1677</v>
      </c>
      <c r="H1405" s="69" t="s">
        <v>3</v>
      </c>
    </row>
    <row r="1406" spans="2:8" hidden="1" x14ac:dyDescent="0.25">
      <c r="B1406" s="69" t="str">
        <f>IF(C:C='Project List'!$F$5, COUNTIF(C$5:C1406,'Project List'!$F$5),"")</f>
        <v/>
      </c>
      <c r="C1406" s="69">
        <v>16</v>
      </c>
      <c r="D1406" s="69" t="s">
        <v>46</v>
      </c>
      <c r="E1406" s="69">
        <v>5474</v>
      </c>
      <c r="F1406" s="69" t="s">
        <v>1742</v>
      </c>
      <c r="G1406" s="69" t="s">
        <v>1614</v>
      </c>
      <c r="H1406" s="69" t="s">
        <v>8</v>
      </c>
    </row>
    <row r="1407" spans="2:8" hidden="1" x14ac:dyDescent="0.25">
      <c r="B1407" s="69" t="str">
        <f>IF(C:C='Project List'!$F$5, COUNTIF(C$5:C1407,'Project List'!$F$5),"")</f>
        <v/>
      </c>
      <c r="C1407" s="69">
        <v>16</v>
      </c>
      <c r="D1407" s="69" t="s">
        <v>46</v>
      </c>
      <c r="E1407" s="69">
        <v>10754</v>
      </c>
      <c r="F1407" s="69" t="s">
        <v>1743</v>
      </c>
      <c r="G1407" s="69" t="s">
        <v>1617</v>
      </c>
      <c r="H1407" s="69" t="s">
        <v>3</v>
      </c>
    </row>
    <row r="1408" spans="2:8" hidden="1" x14ac:dyDescent="0.25">
      <c r="B1408" s="69" t="str">
        <f>IF(C:C='Project List'!$F$5, COUNTIF(C$5:C1408,'Project List'!$F$5),"")</f>
        <v/>
      </c>
      <c r="C1408" s="69">
        <v>16</v>
      </c>
      <c r="D1408" s="69" t="s">
        <v>46</v>
      </c>
      <c r="E1408" s="69">
        <v>1330</v>
      </c>
      <c r="F1408" s="69" t="s">
        <v>1322</v>
      </c>
      <c r="G1408" s="69" t="s">
        <v>1627</v>
      </c>
      <c r="H1408" s="69" t="s">
        <v>3</v>
      </c>
    </row>
    <row r="1409" spans="2:8" hidden="1" x14ac:dyDescent="0.25">
      <c r="B1409" s="69" t="str">
        <f>IF(C:C='Project List'!$F$5, COUNTIF(C$5:C1409,'Project List'!$F$5),"")</f>
        <v/>
      </c>
      <c r="C1409" s="69">
        <v>16</v>
      </c>
      <c r="D1409" s="69" t="s">
        <v>46</v>
      </c>
      <c r="E1409" s="69">
        <v>10530</v>
      </c>
      <c r="F1409" s="69" t="s">
        <v>1323</v>
      </c>
      <c r="G1409" s="69" t="s">
        <v>1617</v>
      </c>
      <c r="H1409" s="69" t="s">
        <v>3</v>
      </c>
    </row>
    <row r="1410" spans="2:8" hidden="1" x14ac:dyDescent="0.25">
      <c r="B1410" s="69" t="str">
        <f>IF(C:C='Project List'!$F$5, COUNTIF(C$5:C1410,'Project List'!$F$5),"")</f>
        <v/>
      </c>
      <c r="C1410" s="69">
        <v>16</v>
      </c>
      <c r="D1410" s="69" t="s">
        <v>46</v>
      </c>
      <c r="E1410" s="69">
        <v>10790</v>
      </c>
      <c r="F1410" s="69" t="s">
        <v>1744</v>
      </c>
      <c r="G1410" s="69" t="s">
        <v>1617</v>
      </c>
      <c r="H1410" s="69" t="s">
        <v>3</v>
      </c>
    </row>
    <row r="1411" spans="2:8" hidden="1" x14ac:dyDescent="0.25">
      <c r="B1411" s="69" t="str">
        <f>IF(C:C='Project List'!$F$5, COUNTIF(C$5:C1411,'Project List'!$F$5),"")</f>
        <v/>
      </c>
      <c r="C1411" s="69">
        <v>16</v>
      </c>
      <c r="D1411" s="69" t="s">
        <v>46</v>
      </c>
      <c r="E1411" s="69">
        <v>24354</v>
      </c>
      <c r="F1411" s="69" t="s">
        <v>1745</v>
      </c>
      <c r="G1411" s="69" t="s">
        <v>1614</v>
      </c>
      <c r="H1411" s="69" t="s">
        <v>122</v>
      </c>
    </row>
    <row r="1412" spans="2:8" hidden="1" x14ac:dyDescent="0.25">
      <c r="B1412" s="69" t="str">
        <f>IF(C:C='Project List'!$F$5, COUNTIF(C$5:C1412,'Project List'!$F$5),"")</f>
        <v/>
      </c>
      <c r="C1412" s="69">
        <v>16</v>
      </c>
      <c r="D1412" s="69" t="s">
        <v>46</v>
      </c>
      <c r="E1412" s="69">
        <v>10100</v>
      </c>
      <c r="F1412" s="69" t="s">
        <v>1746</v>
      </c>
      <c r="G1412" s="69" t="s">
        <v>1650</v>
      </c>
      <c r="H1412" s="69" t="s">
        <v>3</v>
      </c>
    </row>
    <row r="1413" spans="2:8" hidden="1" x14ac:dyDescent="0.25">
      <c r="B1413" s="69" t="str">
        <f>IF(C:C='Project List'!$F$5, COUNTIF(C$5:C1413,'Project List'!$F$5),"")</f>
        <v/>
      </c>
      <c r="C1413" s="69">
        <v>16</v>
      </c>
      <c r="D1413" s="69" t="s">
        <v>46</v>
      </c>
      <c r="E1413" s="69">
        <v>1397</v>
      </c>
      <c r="F1413" s="69" t="s">
        <v>1747</v>
      </c>
      <c r="G1413" s="69" t="s">
        <v>1631</v>
      </c>
      <c r="H1413" s="69" t="s">
        <v>3</v>
      </c>
    </row>
    <row r="1414" spans="2:8" hidden="1" x14ac:dyDescent="0.25">
      <c r="B1414" s="69" t="str">
        <f>IF(C:C='Project List'!$F$5, COUNTIF(C$5:C1414,'Project List'!$F$5),"")</f>
        <v/>
      </c>
      <c r="C1414" s="69">
        <v>16</v>
      </c>
      <c r="D1414" s="69" t="s">
        <v>46</v>
      </c>
      <c r="E1414" s="69">
        <v>10171</v>
      </c>
      <c r="F1414" s="69" t="s">
        <v>1748</v>
      </c>
      <c r="G1414" s="69" t="s">
        <v>1622</v>
      </c>
      <c r="H1414" s="69" t="s">
        <v>3</v>
      </c>
    </row>
    <row r="1415" spans="2:8" hidden="1" x14ac:dyDescent="0.25">
      <c r="B1415" s="69" t="str">
        <f>IF(C:C='Project List'!$F$5, COUNTIF(C$5:C1415,'Project List'!$F$5),"")</f>
        <v/>
      </c>
      <c r="C1415" s="69">
        <v>16</v>
      </c>
      <c r="D1415" s="69" t="s">
        <v>46</v>
      </c>
      <c r="E1415" s="69">
        <v>10753</v>
      </c>
      <c r="F1415" s="69" t="s">
        <v>1749</v>
      </c>
      <c r="G1415" s="69" t="s">
        <v>1614</v>
      </c>
      <c r="H1415" s="69" t="s">
        <v>3</v>
      </c>
    </row>
    <row r="1416" spans="2:8" hidden="1" x14ac:dyDescent="0.25">
      <c r="B1416" s="69" t="str">
        <f>IF(C:C='Project List'!$F$5, COUNTIF(C$5:C1416,'Project List'!$F$5),"")</f>
        <v/>
      </c>
      <c r="C1416" s="69">
        <v>16</v>
      </c>
      <c r="D1416" s="69" t="s">
        <v>46</v>
      </c>
      <c r="E1416" s="69">
        <v>10172</v>
      </c>
      <c r="F1416" s="69" t="s">
        <v>1750</v>
      </c>
      <c r="G1416" s="69" t="s">
        <v>1622</v>
      </c>
      <c r="H1416" s="69" t="s">
        <v>3</v>
      </c>
    </row>
    <row r="1417" spans="2:8" hidden="1" x14ac:dyDescent="0.25">
      <c r="B1417" s="69" t="str">
        <f>IF(C:C='Project List'!$F$5, COUNTIF(C$5:C1417,'Project List'!$F$5),"")</f>
        <v/>
      </c>
      <c r="C1417" s="69">
        <v>16</v>
      </c>
      <c r="D1417" s="69" t="s">
        <v>46</v>
      </c>
      <c r="E1417" s="69">
        <v>9929</v>
      </c>
      <c r="F1417" s="69" t="s">
        <v>1751</v>
      </c>
      <c r="G1417" s="69" t="s">
        <v>1622</v>
      </c>
      <c r="H1417" s="69" t="s">
        <v>8</v>
      </c>
    </row>
    <row r="1418" spans="2:8" hidden="1" x14ac:dyDescent="0.25">
      <c r="B1418" s="69" t="str">
        <f>IF(C:C='Project List'!$F$5, COUNTIF(C$5:C1418,'Project List'!$F$5),"")</f>
        <v/>
      </c>
      <c r="C1418" s="69">
        <v>16</v>
      </c>
      <c r="D1418" s="69" t="s">
        <v>46</v>
      </c>
      <c r="E1418" s="69">
        <v>983</v>
      </c>
      <c r="F1418" s="69" t="s">
        <v>1752</v>
      </c>
      <c r="G1418" s="69" t="s">
        <v>1620</v>
      </c>
      <c r="H1418" s="69" t="s">
        <v>3</v>
      </c>
    </row>
    <row r="1419" spans="2:8" hidden="1" x14ac:dyDescent="0.25">
      <c r="B1419" s="69" t="str">
        <f>IF(C:C='Project List'!$F$5, COUNTIF(C$5:C1419,'Project List'!$F$5),"")</f>
        <v/>
      </c>
      <c r="C1419" s="69">
        <v>16</v>
      </c>
      <c r="D1419" s="69" t="s">
        <v>46</v>
      </c>
      <c r="E1419" s="69">
        <v>11161</v>
      </c>
      <c r="F1419" s="69" t="s">
        <v>1753</v>
      </c>
      <c r="G1419" s="69" t="s">
        <v>1617</v>
      </c>
      <c r="H1419" s="69" t="s">
        <v>8</v>
      </c>
    </row>
    <row r="1420" spans="2:8" hidden="1" x14ac:dyDescent="0.25">
      <c r="B1420" s="69" t="str">
        <f>IF(C:C='Project List'!$F$5, COUNTIF(C$5:C1420,'Project List'!$F$5),"")</f>
        <v/>
      </c>
      <c r="C1420" s="69">
        <v>16</v>
      </c>
      <c r="D1420" s="69" t="s">
        <v>46</v>
      </c>
      <c r="E1420" s="69">
        <v>9923</v>
      </c>
      <c r="F1420" s="69" t="s">
        <v>1754</v>
      </c>
      <c r="G1420" s="69" t="s">
        <v>1617</v>
      </c>
      <c r="H1420" s="69" t="s">
        <v>3</v>
      </c>
    </row>
    <row r="1421" spans="2:8" hidden="1" x14ac:dyDescent="0.25">
      <c r="B1421" s="69" t="str">
        <f>IF(C:C='Project List'!$F$5, COUNTIF(C$5:C1421,'Project List'!$F$5),"")</f>
        <v/>
      </c>
      <c r="C1421" s="69">
        <v>16</v>
      </c>
      <c r="D1421" s="69" t="s">
        <v>46</v>
      </c>
      <c r="E1421" s="69">
        <v>5508</v>
      </c>
      <c r="F1421" s="69" t="s">
        <v>1755</v>
      </c>
      <c r="G1421" s="69" t="s">
        <v>1644</v>
      </c>
      <c r="H1421" s="69" t="s">
        <v>8</v>
      </c>
    </row>
    <row r="1422" spans="2:8" hidden="1" x14ac:dyDescent="0.25">
      <c r="B1422" s="69" t="str">
        <f>IF(C:C='Project List'!$F$5, COUNTIF(C$5:C1422,'Project List'!$F$5),"")</f>
        <v/>
      </c>
      <c r="C1422" s="69">
        <v>16</v>
      </c>
      <c r="D1422" s="69" t="s">
        <v>46</v>
      </c>
      <c r="E1422" s="69">
        <v>1408</v>
      </c>
      <c r="F1422" s="69" t="s">
        <v>1756</v>
      </c>
      <c r="G1422" s="69" t="s">
        <v>1620</v>
      </c>
      <c r="H1422" s="69" t="s">
        <v>3</v>
      </c>
    </row>
    <row r="1423" spans="2:8" hidden="1" x14ac:dyDescent="0.25">
      <c r="B1423" s="69" t="str">
        <f>IF(C:C='Project List'!$F$5, COUNTIF(C$5:C1423,'Project List'!$F$5),"")</f>
        <v/>
      </c>
      <c r="C1423" s="69">
        <v>16</v>
      </c>
      <c r="D1423" s="69" t="s">
        <v>46</v>
      </c>
      <c r="E1423" s="69">
        <v>1512</v>
      </c>
      <c r="F1423" s="69" t="s">
        <v>1757</v>
      </c>
      <c r="G1423" s="69" t="s">
        <v>1620</v>
      </c>
      <c r="H1423" s="69" t="s">
        <v>3</v>
      </c>
    </row>
    <row r="1424" spans="2:8" hidden="1" x14ac:dyDescent="0.25">
      <c r="B1424" s="69" t="str">
        <f>IF(C:C='Project List'!$F$5, COUNTIF(C$5:C1424,'Project List'!$F$5),"")</f>
        <v/>
      </c>
      <c r="C1424" s="69">
        <v>16</v>
      </c>
      <c r="D1424" s="69" t="s">
        <v>46</v>
      </c>
      <c r="E1424" s="69">
        <v>9741</v>
      </c>
      <c r="F1424" s="69" t="s">
        <v>1758</v>
      </c>
      <c r="G1424" s="69" t="s">
        <v>1622</v>
      </c>
      <c r="H1424" s="69" t="s">
        <v>3</v>
      </c>
    </row>
    <row r="1425" spans="2:8" hidden="1" x14ac:dyDescent="0.25">
      <c r="B1425" s="69" t="str">
        <f>IF(C:C='Project List'!$F$5, COUNTIF(C$5:C1425,'Project List'!$F$5),"")</f>
        <v/>
      </c>
      <c r="C1425" s="69">
        <v>16</v>
      </c>
      <c r="D1425" s="69" t="s">
        <v>46</v>
      </c>
      <c r="E1425" s="69">
        <v>10788</v>
      </c>
      <c r="F1425" s="69" t="s">
        <v>1759</v>
      </c>
      <c r="G1425" s="69" t="s">
        <v>1614</v>
      </c>
      <c r="H1425" s="69" t="s">
        <v>3</v>
      </c>
    </row>
    <row r="1426" spans="2:8" hidden="1" x14ac:dyDescent="0.25">
      <c r="B1426" s="69" t="str">
        <f>IF(C:C='Project List'!$F$5, COUNTIF(C$5:C1426,'Project List'!$F$5),"")</f>
        <v/>
      </c>
      <c r="C1426" s="69">
        <v>16</v>
      </c>
      <c r="D1426" s="69" t="s">
        <v>46</v>
      </c>
      <c r="E1426" s="69">
        <v>5521</v>
      </c>
      <c r="F1426" s="69" t="s">
        <v>1760</v>
      </c>
      <c r="G1426" s="69" t="s">
        <v>1617</v>
      </c>
      <c r="H1426" s="69" t="s">
        <v>8</v>
      </c>
    </row>
    <row r="1427" spans="2:8" hidden="1" x14ac:dyDescent="0.25">
      <c r="B1427" s="69" t="str">
        <f>IF(C:C='Project List'!$F$5, COUNTIF(C$5:C1427,'Project List'!$F$5),"")</f>
        <v/>
      </c>
      <c r="C1427" s="69">
        <v>16</v>
      </c>
      <c r="D1427" s="69" t="s">
        <v>46</v>
      </c>
      <c r="E1427" s="69">
        <v>5525</v>
      </c>
      <c r="F1427" s="69" t="s">
        <v>1761</v>
      </c>
      <c r="G1427" s="69" t="s">
        <v>1617</v>
      </c>
      <c r="H1427" s="69" t="s">
        <v>8</v>
      </c>
    </row>
    <row r="1428" spans="2:8" hidden="1" x14ac:dyDescent="0.25">
      <c r="B1428" s="69" t="str">
        <f>IF(C:C='Project List'!$F$5, COUNTIF(C$5:C1428,'Project List'!$F$5),"")</f>
        <v/>
      </c>
      <c r="C1428" s="69">
        <v>16</v>
      </c>
      <c r="D1428" s="69" t="s">
        <v>46</v>
      </c>
      <c r="E1428" s="69">
        <v>1544</v>
      </c>
      <c r="F1428" s="69" t="s">
        <v>1762</v>
      </c>
      <c r="G1428" s="69" t="s">
        <v>1617</v>
      </c>
      <c r="H1428" s="69" t="s">
        <v>3</v>
      </c>
    </row>
    <row r="1429" spans="2:8" hidden="1" x14ac:dyDescent="0.25">
      <c r="B1429" s="69" t="str">
        <f>IF(C:C='Project List'!$F$5, COUNTIF(C$5:C1429,'Project List'!$F$5),"")</f>
        <v/>
      </c>
      <c r="C1429" s="69">
        <v>16</v>
      </c>
      <c r="D1429" s="69" t="s">
        <v>46</v>
      </c>
      <c r="E1429" s="69">
        <v>24357</v>
      </c>
      <c r="F1429" s="69" t="s">
        <v>1763</v>
      </c>
      <c r="G1429" s="69" t="s">
        <v>1617</v>
      </c>
      <c r="H1429" s="69" t="s">
        <v>187</v>
      </c>
    </row>
    <row r="1430" spans="2:8" hidden="1" x14ac:dyDescent="0.25">
      <c r="B1430" s="69" t="str">
        <f>IF(C:C='Project List'!$F$5, COUNTIF(C$5:C1430,'Project List'!$F$5),"")</f>
        <v/>
      </c>
      <c r="C1430" s="69">
        <v>16</v>
      </c>
      <c r="D1430" s="69" t="s">
        <v>46</v>
      </c>
      <c r="E1430" s="69">
        <v>10752</v>
      </c>
      <c r="F1430" s="69" t="s">
        <v>1764</v>
      </c>
      <c r="G1430" s="69" t="s">
        <v>1614</v>
      </c>
      <c r="H1430" s="69" t="s">
        <v>3</v>
      </c>
    </row>
    <row r="1431" spans="2:8" hidden="1" x14ac:dyDescent="0.25">
      <c r="B1431" s="69" t="str">
        <f>IF(C:C='Project List'!$F$5, COUNTIF(C$5:C1431,'Project List'!$F$5),"")</f>
        <v/>
      </c>
      <c r="C1431" s="69">
        <v>16</v>
      </c>
      <c r="D1431" s="69" t="s">
        <v>46</v>
      </c>
      <c r="E1431" s="69">
        <v>1565</v>
      </c>
      <c r="F1431" s="69" t="s">
        <v>1765</v>
      </c>
      <c r="G1431" s="69" t="s">
        <v>1766</v>
      </c>
      <c r="H1431" s="69" t="s">
        <v>3</v>
      </c>
    </row>
    <row r="1432" spans="2:8" hidden="1" x14ac:dyDescent="0.25">
      <c r="B1432" s="69" t="str">
        <f>IF(C:C='Project List'!$F$5, COUNTIF(C$5:C1432,'Project List'!$F$5),"")</f>
        <v/>
      </c>
      <c r="C1432" s="69">
        <v>16</v>
      </c>
      <c r="D1432" s="69" t="s">
        <v>46</v>
      </c>
      <c r="E1432" s="69">
        <v>1572</v>
      </c>
      <c r="F1432" s="69" t="s">
        <v>1767</v>
      </c>
      <c r="G1432" s="69" t="s">
        <v>1768</v>
      </c>
      <c r="H1432" s="69" t="s">
        <v>3</v>
      </c>
    </row>
    <row r="1433" spans="2:8" hidden="1" x14ac:dyDescent="0.25">
      <c r="B1433" s="69" t="str">
        <f>IF(C:C='Project List'!$F$5, COUNTIF(C$5:C1433,'Project List'!$F$5),"")</f>
        <v/>
      </c>
      <c r="C1433" s="69">
        <v>16</v>
      </c>
      <c r="D1433" s="69" t="s">
        <v>46</v>
      </c>
      <c r="E1433" s="69">
        <v>10755</v>
      </c>
      <c r="F1433" s="69" t="s">
        <v>1769</v>
      </c>
      <c r="G1433" s="69" t="s">
        <v>1617</v>
      </c>
      <c r="H1433" s="69" t="s">
        <v>3</v>
      </c>
    </row>
    <row r="1434" spans="2:8" hidden="1" x14ac:dyDescent="0.25">
      <c r="B1434" s="69" t="str">
        <f>IF(C:C='Project List'!$F$5, COUNTIF(C$5:C1434,'Project List'!$F$5),"")</f>
        <v/>
      </c>
      <c r="C1434" s="69">
        <v>16</v>
      </c>
      <c r="D1434" s="69" t="s">
        <v>46</v>
      </c>
      <c r="E1434" s="69">
        <v>11225</v>
      </c>
      <c r="F1434" s="69" t="s">
        <v>1770</v>
      </c>
      <c r="G1434" s="69" t="s">
        <v>1622</v>
      </c>
      <c r="H1434" s="69" t="s">
        <v>3</v>
      </c>
    </row>
    <row r="1435" spans="2:8" hidden="1" x14ac:dyDescent="0.25">
      <c r="B1435" s="69" t="str">
        <f>IF(C:C='Project List'!$F$5, COUNTIF(C$5:C1435,'Project List'!$F$5),"")</f>
        <v/>
      </c>
      <c r="C1435" s="69">
        <v>16</v>
      </c>
      <c r="D1435" s="69" t="s">
        <v>46</v>
      </c>
      <c r="E1435" s="69">
        <v>5537</v>
      </c>
      <c r="F1435" s="69" t="s">
        <v>1771</v>
      </c>
      <c r="G1435" s="69" t="s">
        <v>1620</v>
      </c>
      <c r="H1435" s="69" t="s">
        <v>8</v>
      </c>
    </row>
    <row r="1436" spans="2:8" hidden="1" x14ac:dyDescent="0.25">
      <c r="B1436" s="69" t="str">
        <f>IF(C:C='Project List'!$F$5, COUNTIF(C$5:C1436,'Project List'!$F$5),"")</f>
        <v/>
      </c>
      <c r="C1436" s="69">
        <v>16</v>
      </c>
      <c r="D1436" s="69" t="s">
        <v>46</v>
      </c>
      <c r="E1436" s="69">
        <v>1289</v>
      </c>
      <c r="F1436" s="69" t="s">
        <v>1772</v>
      </c>
      <c r="G1436" s="69" t="s">
        <v>1773</v>
      </c>
      <c r="H1436" s="69" t="s">
        <v>839</v>
      </c>
    </row>
    <row r="1437" spans="2:8" hidden="1" x14ac:dyDescent="0.25">
      <c r="B1437" s="69" t="str">
        <f>IF(C:C='Project List'!$F$5, COUNTIF(C$5:C1437,'Project List'!$F$5),"")</f>
        <v/>
      </c>
      <c r="C1437" s="69">
        <v>16</v>
      </c>
      <c r="D1437" s="69" t="s">
        <v>46</v>
      </c>
      <c r="E1437" s="69">
        <v>1637</v>
      </c>
      <c r="F1437" s="69" t="s">
        <v>1774</v>
      </c>
      <c r="G1437" s="69" t="s">
        <v>1773</v>
      </c>
      <c r="H1437" s="69" t="s">
        <v>3</v>
      </c>
    </row>
    <row r="1438" spans="2:8" hidden="1" x14ac:dyDescent="0.25">
      <c r="B1438" s="69" t="str">
        <f>IF(C:C='Project List'!$F$5, COUNTIF(C$5:C1438,'Project List'!$F$5),"")</f>
        <v/>
      </c>
      <c r="C1438" s="69">
        <v>16</v>
      </c>
      <c r="D1438" s="69" t="s">
        <v>46</v>
      </c>
      <c r="E1438" s="69">
        <v>10149</v>
      </c>
      <c r="F1438" s="69" t="s">
        <v>1775</v>
      </c>
      <c r="G1438" s="69" t="s">
        <v>1627</v>
      </c>
      <c r="H1438" s="69" t="s">
        <v>3</v>
      </c>
    </row>
    <row r="1439" spans="2:8" hidden="1" x14ac:dyDescent="0.25">
      <c r="B1439" s="69" t="str">
        <f>IF(C:C='Project List'!$F$5, COUNTIF(C$5:C1439,'Project List'!$F$5),"")</f>
        <v/>
      </c>
      <c r="C1439" s="69">
        <v>16</v>
      </c>
      <c r="D1439" s="69" t="s">
        <v>46</v>
      </c>
      <c r="E1439" s="69">
        <v>1686</v>
      </c>
      <c r="F1439" s="69" t="s">
        <v>1776</v>
      </c>
      <c r="G1439" s="69" t="s">
        <v>1614</v>
      </c>
      <c r="H1439" s="69" t="s">
        <v>3</v>
      </c>
    </row>
    <row r="1440" spans="2:8" hidden="1" x14ac:dyDescent="0.25">
      <c r="B1440" s="69" t="str">
        <f>IF(C:C='Project List'!$F$5, COUNTIF(C$5:C1440,'Project List'!$F$5),"")</f>
        <v/>
      </c>
      <c r="C1440" s="69">
        <v>16</v>
      </c>
      <c r="D1440" s="69" t="s">
        <v>46</v>
      </c>
      <c r="E1440" s="69">
        <v>9748</v>
      </c>
      <c r="F1440" s="69" t="s">
        <v>1777</v>
      </c>
      <c r="G1440" s="69" t="s">
        <v>1614</v>
      </c>
      <c r="H1440" s="69" t="s">
        <v>3</v>
      </c>
    </row>
    <row r="1441" spans="2:8" hidden="1" x14ac:dyDescent="0.25">
      <c r="B1441" s="69" t="str">
        <f>IF(C:C='Project List'!$F$5, COUNTIF(C$5:C1441,'Project List'!$F$5),"")</f>
        <v/>
      </c>
      <c r="C1441" s="69">
        <v>16</v>
      </c>
      <c r="D1441" s="69" t="s">
        <v>46</v>
      </c>
      <c r="E1441" s="69">
        <v>11001</v>
      </c>
      <c r="F1441" s="69" t="s">
        <v>1778</v>
      </c>
      <c r="G1441" s="69" t="s">
        <v>1633</v>
      </c>
      <c r="H1441" s="69" t="s">
        <v>3</v>
      </c>
    </row>
    <row r="1442" spans="2:8" hidden="1" x14ac:dyDescent="0.25">
      <c r="B1442" s="69" t="str">
        <f>IF(C:C='Project List'!$F$5, COUNTIF(C$5:C1442,'Project List'!$F$5),"")</f>
        <v/>
      </c>
      <c r="C1442" s="69">
        <v>16</v>
      </c>
      <c r="D1442" s="69" t="s">
        <v>46</v>
      </c>
      <c r="E1442" s="69">
        <v>982</v>
      </c>
      <c r="F1442" s="69" t="s">
        <v>1779</v>
      </c>
      <c r="G1442" s="69" t="s">
        <v>1723</v>
      </c>
      <c r="H1442" s="69" t="s">
        <v>3</v>
      </c>
    </row>
    <row r="1443" spans="2:8" hidden="1" x14ac:dyDescent="0.25">
      <c r="B1443" s="69" t="str">
        <f>IF(C:C='Project List'!$F$5, COUNTIF(C$5:C1443,'Project List'!$F$5),"")</f>
        <v/>
      </c>
      <c r="C1443" s="69">
        <v>16</v>
      </c>
      <c r="D1443" s="69" t="s">
        <v>46</v>
      </c>
      <c r="E1443" s="69">
        <v>1747</v>
      </c>
      <c r="F1443" s="69" t="s">
        <v>1780</v>
      </c>
      <c r="G1443" s="69" t="s">
        <v>1617</v>
      </c>
      <c r="H1443" s="69" t="s">
        <v>3</v>
      </c>
    </row>
    <row r="1444" spans="2:8" hidden="1" x14ac:dyDescent="0.25">
      <c r="B1444" s="69" t="str">
        <f>IF(C:C='Project List'!$F$5, COUNTIF(C$5:C1444,'Project List'!$F$5),"")</f>
        <v/>
      </c>
      <c r="C1444" s="69">
        <v>16</v>
      </c>
      <c r="D1444" s="69" t="s">
        <v>46</v>
      </c>
      <c r="E1444" s="69">
        <v>1772</v>
      </c>
      <c r="F1444" s="69" t="s">
        <v>1128</v>
      </c>
      <c r="G1444" s="69" t="s">
        <v>1644</v>
      </c>
      <c r="H1444" s="69" t="s">
        <v>3</v>
      </c>
    </row>
    <row r="1445" spans="2:8" hidden="1" x14ac:dyDescent="0.25">
      <c r="B1445" s="69" t="str">
        <f>IF(C:C='Project List'!$F$5, COUNTIF(C$5:C1445,'Project List'!$F$5),"")</f>
        <v/>
      </c>
      <c r="C1445" s="69">
        <v>16</v>
      </c>
      <c r="D1445" s="69" t="s">
        <v>46</v>
      </c>
      <c r="E1445" s="69">
        <v>20280</v>
      </c>
      <c r="F1445" s="69" t="s">
        <v>1781</v>
      </c>
      <c r="G1445" s="69" t="s">
        <v>1782</v>
      </c>
      <c r="H1445" s="69" t="s">
        <v>3</v>
      </c>
    </row>
    <row r="1446" spans="2:8" hidden="1" x14ac:dyDescent="0.25">
      <c r="B1446" s="69" t="str">
        <f>IF(C:C='Project List'!$F$5, COUNTIF(C$5:C1446,'Project List'!$F$5),"")</f>
        <v/>
      </c>
      <c r="C1446" s="69">
        <v>16</v>
      </c>
      <c r="D1446" s="69" t="s">
        <v>46</v>
      </c>
      <c r="E1446" s="69">
        <v>11226</v>
      </c>
      <c r="F1446" s="69" t="s">
        <v>1783</v>
      </c>
      <c r="G1446" s="69" t="s">
        <v>1650</v>
      </c>
      <c r="H1446" s="69" t="s">
        <v>3</v>
      </c>
    </row>
    <row r="1447" spans="2:8" hidden="1" x14ac:dyDescent="0.25">
      <c r="B1447" s="69" t="str">
        <f>IF(C:C='Project List'!$F$5, COUNTIF(C$5:C1447,'Project List'!$F$5),"")</f>
        <v/>
      </c>
      <c r="C1447" s="69">
        <v>16</v>
      </c>
      <c r="D1447" s="69" t="s">
        <v>46</v>
      </c>
      <c r="E1447" s="69">
        <v>10098</v>
      </c>
      <c r="F1447" s="69" t="s">
        <v>1784</v>
      </c>
      <c r="G1447" s="69" t="s">
        <v>1617</v>
      </c>
      <c r="H1447" s="69" t="s">
        <v>8</v>
      </c>
    </row>
    <row r="1448" spans="2:8" hidden="1" x14ac:dyDescent="0.25">
      <c r="B1448" s="69" t="str">
        <f>IF(C:C='Project List'!$F$5, COUNTIF(C$5:C1448,'Project List'!$F$5),"")</f>
        <v/>
      </c>
      <c r="C1448" s="69">
        <v>16</v>
      </c>
      <c r="D1448" s="69" t="s">
        <v>46</v>
      </c>
      <c r="E1448" s="69">
        <v>1810</v>
      </c>
      <c r="F1448" s="69" t="s">
        <v>1785</v>
      </c>
      <c r="G1448" s="69" t="s">
        <v>1650</v>
      </c>
      <c r="H1448" s="69" t="s">
        <v>3</v>
      </c>
    </row>
    <row r="1449" spans="2:8" hidden="1" x14ac:dyDescent="0.25">
      <c r="B1449" s="69" t="str">
        <f>IF(C:C='Project List'!$F$5, COUNTIF(C$5:C1449,'Project List'!$F$5),"")</f>
        <v/>
      </c>
      <c r="C1449" s="69">
        <v>16</v>
      </c>
      <c r="D1449" s="69" t="s">
        <v>46</v>
      </c>
      <c r="E1449" s="69">
        <v>1832</v>
      </c>
      <c r="F1449" s="69" t="s">
        <v>1786</v>
      </c>
      <c r="G1449" s="69" t="s">
        <v>1614</v>
      </c>
      <c r="H1449" s="69" t="s">
        <v>3</v>
      </c>
    </row>
    <row r="1450" spans="2:8" hidden="1" x14ac:dyDescent="0.25">
      <c r="B1450" s="69" t="str">
        <f>IF(C:C='Project List'!$F$5, COUNTIF(C$5:C1450,'Project List'!$F$5),"")</f>
        <v/>
      </c>
      <c r="C1450" s="69">
        <v>16</v>
      </c>
      <c r="D1450" s="69" t="s">
        <v>46</v>
      </c>
      <c r="E1450" s="69">
        <v>10153</v>
      </c>
      <c r="F1450" s="69" t="s">
        <v>1787</v>
      </c>
      <c r="G1450" s="69" t="s">
        <v>1620</v>
      </c>
      <c r="H1450" s="69" t="s">
        <v>3</v>
      </c>
    </row>
    <row r="1451" spans="2:8" hidden="1" x14ac:dyDescent="0.25">
      <c r="B1451" s="69" t="str">
        <f>IF(C:C='Project List'!$F$5, COUNTIF(C$5:C1451,'Project List'!$F$5),"")</f>
        <v/>
      </c>
      <c r="C1451" s="69">
        <v>16</v>
      </c>
      <c r="D1451" s="69" t="s">
        <v>46</v>
      </c>
      <c r="E1451" s="69">
        <v>1865</v>
      </c>
      <c r="F1451" s="69" t="s">
        <v>1134</v>
      </c>
      <c r="G1451" s="69" t="s">
        <v>1620</v>
      </c>
      <c r="H1451" s="69" t="s">
        <v>3</v>
      </c>
    </row>
    <row r="1452" spans="2:8" hidden="1" x14ac:dyDescent="0.25">
      <c r="B1452" s="69" t="str">
        <f>IF(C:C='Project List'!$F$5, COUNTIF(C$5:C1452,'Project List'!$F$5),"")</f>
        <v/>
      </c>
      <c r="C1452" s="69">
        <v>16</v>
      </c>
      <c r="D1452" s="69" t="s">
        <v>46</v>
      </c>
      <c r="E1452" s="69">
        <v>985</v>
      </c>
      <c r="F1452" s="69" t="s">
        <v>1788</v>
      </c>
      <c r="G1452" s="69" t="s">
        <v>1789</v>
      </c>
      <c r="H1452" s="69" t="s">
        <v>3</v>
      </c>
    </row>
    <row r="1453" spans="2:8" hidden="1" x14ac:dyDescent="0.25">
      <c r="B1453" s="69" t="str">
        <f>IF(C:C='Project List'!$F$5, COUNTIF(C$5:C1453,'Project List'!$F$5),"")</f>
        <v/>
      </c>
      <c r="C1453" s="69">
        <v>16</v>
      </c>
      <c r="D1453" s="69" t="s">
        <v>46</v>
      </c>
      <c r="E1453" s="69">
        <v>1950</v>
      </c>
      <c r="F1453" s="69" t="s">
        <v>1790</v>
      </c>
      <c r="G1453" s="69" t="s">
        <v>1677</v>
      </c>
      <c r="H1453" s="69" t="s">
        <v>3</v>
      </c>
    </row>
    <row r="1454" spans="2:8" hidden="1" x14ac:dyDescent="0.25">
      <c r="B1454" s="69" t="str">
        <f>IF(C:C='Project List'!$F$5, COUNTIF(C$5:C1454,'Project List'!$F$5),"")</f>
        <v/>
      </c>
      <c r="C1454" s="69">
        <v>16</v>
      </c>
      <c r="D1454" s="69" t="s">
        <v>46</v>
      </c>
      <c r="E1454" s="69">
        <v>1952</v>
      </c>
      <c r="F1454" s="69" t="s">
        <v>1791</v>
      </c>
      <c r="G1454" s="69" t="s">
        <v>1617</v>
      </c>
      <c r="H1454" s="69" t="s">
        <v>3</v>
      </c>
    </row>
    <row r="1455" spans="2:8" hidden="1" x14ac:dyDescent="0.25">
      <c r="B1455" s="69" t="str">
        <f>IF(C:C='Project List'!$F$5, COUNTIF(C$5:C1455,'Project List'!$F$5),"")</f>
        <v/>
      </c>
      <c r="C1455" s="69">
        <v>16</v>
      </c>
      <c r="D1455" s="69" t="s">
        <v>46</v>
      </c>
      <c r="E1455" s="69">
        <v>2065</v>
      </c>
      <c r="F1455" s="69" t="s">
        <v>1792</v>
      </c>
      <c r="G1455" s="69" t="s">
        <v>1617</v>
      </c>
      <c r="H1455" s="69" t="s">
        <v>3</v>
      </c>
    </row>
    <row r="1456" spans="2:8" hidden="1" x14ac:dyDescent="0.25">
      <c r="B1456" s="69" t="str">
        <f>IF(C:C='Project List'!$F$5, COUNTIF(C$5:C1456,'Project List'!$F$5),"")</f>
        <v/>
      </c>
      <c r="C1456" s="69">
        <v>16</v>
      </c>
      <c r="D1456" s="69" t="s">
        <v>46</v>
      </c>
      <c r="E1456" s="69">
        <v>10090</v>
      </c>
      <c r="F1456" s="69" t="s">
        <v>1793</v>
      </c>
      <c r="G1456" s="69" t="s">
        <v>1614</v>
      </c>
      <c r="H1456" s="69" t="s">
        <v>3</v>
      </c>
    </row>
    <row r="1457" spans="2:8" hidden="1" x14ac:dyDescent="0.25">
      <c r="B1457" s="69" t="str">
        <f>IF(C:C='Project List'!$F$5, COUNTIF(C$5:C1457,'Project List'!$F$5),"")</f>
        <v/>
      </c>
      <c r="C1457" s="69">
        <v>16</v>
      </c>
      <c r="D1457" s="69" t="s">
        <v>46</v>
      </c>
      <c r="E1457" s="69">
        <v>10676</v>
      </c>
      <c r="F1457" s="69" t="s">
        <v>1794</v>
      </c>
      <c r="G1457" s="69" t="s">
        <v>1614</v>
      </c>
      <c r="H1457" s="69" t="s">
        <v>3</v>
      </c>
    </row>
    <row r="1458" spans="2:8" hidden="1" x14ac:dyDescent="0.25">
      <c r="B1458" s="69" t="str">
        <f>IF(C:C='Project List'!$F$5, COUNTIF(C$5:C1458,'Project List'!$F$5),"")</f>
        <v/>
      </c>
      <c r="C1458" s="69">
        <v>16</v>
      </c>
      <c r="D1458" s="69" t="s">
        <v>46</v>
      </c>
      <c r="E1458" s="69">
        <v>6360</v>
      </c>
      <c r="F1458" s="69" t="s">
        <v>1795</v>
      </c>
      <c r="G1458" s="69" t="s">
        <v>1617</v>
      </c>
      <c r="H1458" s="69" t="s">
        <v>3</v>
      </c>
    </row>
    <row r="1459" spans="2:8" hidden="1" x14ac:dyDescent="0.25">
      <c r="B1459" s="69" t="str">
        <f>IF(C:C='Project List'!$F$5, COUNTIF(C$5:C1459,'Project List'!$F$5),"")</f>
        <v/>
      </c>
      <c r="C1459" s="69">
        <v>16</v>
      </c>
      <c r="D1459" s="69" t="s">
        <v>46</v>
      </c>
      <c r="E1459" s="69">
        <v>1965</v>
      </c>
      <c r="F1459" s="69" t="s">
        <v>1796</v>
      </c>
      <c r="G1459" s="69" t="s">
        <v>1627</v>
      </c>
      <c r="H1459" s="69" t="s">
        <v>3</v>
      </c>
    </row>
    <row r="1460" spans="2:8" hidden="1" x14ac:dyDescent="0.25">
      <c r="B1460" s="69" t="str">
        <f>IF(C:C='Project List'!$F$5, COUNTIF(C$5:C1460,'Project List'!$F$5),"")</f>
        <v/>
      </c>
      <c r="C1460" s="69">
        <v>16</v>
      </c>
      <c r="D1460" s="69" t="s">
        <v>46</v>
      </c>
      <c r="E1460" s="69">
        <v>10158</v>
      </c>
      <c r="F1460" s="69" t="s">
        <v>1797</v>
      </c>
      <c r="G1460" s="69" t="s">
        <v>1614</v>
      </c>
      <c r="H1460" s="69" t="s">
        <v>8</v>
      </c>
    </row>
    <row r="1461" spans="2:8" hidden="1" x14ac:dyDescent="0.25">
      <c r="B1461" s="69" t="str">
        <f>IF(C:C='Project List'!$F$5, COUNTIF(C$5:C1461,'Project List'!$F$5),"")</f>
        <v/>
      </c>
      <c r="C1461" s="69">
        <v>16</v>
      </c>
      <c r="D1461" s="69" t="s">
        <v>46</v>
      </c>
      <c r="E1461" s="69">
        <v>9752</v>
      </c>
      <c r="F1461" s="69" t="s">
        <v>1798</v>
      </c>
      <c r="G1461" s="69" t="s">
        <v>1614</v>
      </c>
      <c r="H1461" s="69" t="s">
        <v>8</v>
      </c>
    </row>
    <row r="1462" spans="2:8" hidden="1" x14ac:dyDescent="0.25">
      <c r="B1462" s="69" t="str">
        <f>IF(C:C='Project List'!$F$5, COUNTIF(C$5:C1462,'Project List'!$F$5),"")</f>
        <v/>
      </c>
      <c r="C1462" s="69">
        <v>16</v>
      </c>
      <c r="D1462" s="69" t="s">
        <v>46</v>
      </c>
      <c r="E1462" s="69">
        <v>9739</v>
      </c>
      <c r="F1462" s="69" t="s">
        <v>1799</v>
      </c>
      <c r="G1462" s="69" t="s">
        <v>1614</v>
      </c>
      <c r="H1462" s="69" t="s">
        <v>3</v>
      </c>
    </row>
    <row r="1463" spans="2:8" hidden="1" x14ac:dyDescent="0.25">
      <c r="B1463" s="69" t="str">
        <f>IF(C:C='Project List'!$F$5, COUNTIF(C$5:C1463,'Project List'!$F$5),"")</f>
        <v/>
      </c>
      <c r="C1463" s="69">
        <v>16</v>
      </c>
      <c r="D1463" s="69" t="s">
        <v>46</v>
      </c>
      <c r="E1463" s="69">
        <v>14834</v>
      </c>
      <c r="F1463" s="69" t="s">
        <v>1138</v>
      </c>
      <c r="G1463" s="69" t="s">
        <v>1627</v>
      </c>
      <c r="H1463" s="69" t="s">
        <v>3</v>
      </c>
    </row>
    <row r="1464" spans="2:8" hidden="1" x14ac:dyDescent="0.25">
      <c r="B1464" s="69" t="str">
        <f>IF(C:C='Project List'!$F$5, COUNTIF(C$5:C1464,'Project List'!$F$5),"")</f>
        <v/>
      </c>
      <c r="C1464" s="69">
        <v>16</v>
      </c>
      <c r="D1464" s="69" t="s">
        <v>46</v>
      </c>
      <c r="E1464" s="69">
        <v>24233</v>
      </c>
      <c r="F1464" s="69" t="s">
        <v>1800</v>
      </c>
      <c r="G1464" s="69" t="s">
        <v>1768</v>
      </c>
      <c r="H1464" s="69" t="s">
        <v>3</v>
      </c>
    </row>
    <row r="1465" spans="2:8" hidden="1" x14ac:dyDescent="0.25">
      <c r="B1465" s="69" t="str">
        <f>IF(C:C='Project List'!$F$5, COUNTIF(C$5:C1465,'Project List'!$F$5),"")</f>
        <v/>
      </c>
      <c r="C1465" s="69">
        <v>16</v>
      </c>
      <c r="D1465" s="69" t="s">
        <v>46</v>
      </c>
      <c r="E1465" s="69">
        <v>10757</v>
      </c>
      <c r="F1465" s="69" t="s">
        <v>1801</v>
      </c>
      <c r="G1465" s="69" t="s">
        <v>1620</v>
      </c>
      <c r="H1465" s="69" t="s">
        <v>3</v>
      </c>
    </row>
    <row r="1466" spans="2:8" hidden="1" x14ac:dyDescent="0.25">
      <c r="B1466" s="69" t="str">
        <f>IF(C:C='Project List'!$F$5, COUNTIF(C$5:C1466,'Project List'!$F$5),"")</f>
        <v/>
      </c>
      <c r="C1466" s="69">
        <v>16</v>
      </c>
      <c r="D1466" s="69" t="s">
        <v>46</v>
      </c>
      <c r="E1466" s="69">
        <v>24235</v>
      </c>
      <c r="F1466" s="69" t="s">
        <v>1802</v>
      </c>
      <c r="G1466" s="69" t="s">
        <v>1622</v>
      </c>
      <c r="H1466" s="69" t="s">
        <v>3</v>
      </c>
    </row>
    <row r="1467" spans="2:8" hidden="1" x14ac:dyDescent="0.25">
      <c r="B1467" s="69" t="str">
        <f>IF(C:C='Project List'!$F$5, COUNTIF(C$5:C1467,'Project List'!$F$5),"")</f>
        <v/>
      </c>
      <c r="C1467" s="69">
        <v>16</v>
      </c>
      <c r="D1467" s="69" t="s">
        <v>46</v>
      </c>
      <c r="E1467" s="69">
        <v>2038</v>
      </c>
      <c r="F1467" s="69" t="s">
        <v>1803</v>
      </c>
      <c r="G1467" s="69" t="s">
        <v>1631</v>
      </c>
      <c r="H1467" s="69" t="s">
        <v>3</v>
      </c>
    </row>
    <row r="1468" spans="2:8" hidden="1" x14ac:dyDescent="0.25">
      <c r="B1468" s="69" t="str">
        <f>IF(C:C='Project List'!$F$5, COUNTIF(C$5:C1468,'Project List'!$F$5),"")</f>
        <v/>
      </c>
      <c r="C1468" s="69">
        <v>16</v>
      </c>
      <c r="D1468" s="69" t="s">
        <v>46</v>
      </c>
      <c r="E1468" s="69">
        <v>2041</v>
      </c>
      <c r="F1468" s="69" t="s">
        <v>1804</v>
      </c>
      <c r="G1468" s="69" t="s">
        <v>1614</v>
      </c>
      <c r="H1468" s="69" t="s">
        <v>3</v>
      </c>
    </row>
    <row r="1469" spans="2:8" hidden="1" x14ac:dyDescent="0.25">
      <c r="B1469" s="69" t="str">
        <f>IF(C:C='Project List'!$F$5, COUNTIF(C$5:C1469,'Project List'!$F$5),"")</f>
        <v/>
      </c>
      <c r="C1469" s="69">
        <v>16</v>
      </c>
      <c r="D1469" s="69" t="s">
        <v>46</v>
      </c>
      <c r="E1469" s="69">
        <v>2046</v>
      </c>
      <c r="F1469" s="69" t="s">
        <v>1805</v>
      </c>
      <c r="G1469" s="69" t="s">
        <v>1614</v>
      </c>
      <c r="H1469" s="69" t="s">
        <v>3</v>
      </c>
    </row>
    <row r="1470" spans="2:8" hidden="1" x14ac:dyDescent="0.25">
      <c r="B1470" s="69" t="str">
        <f>IF(C:C='Project List'!$F$5, COUNTIF(C$5:C1470,'Project List'!$F$5),"")</f>
        <v/>
      </c>
      <c r="C1470" s="69">
        <v>16</v>
      </c>
      <c r="D1470" s="69" t="s">
        <v>46</v>
      </c>
      <c r="E1470" s="69">
        <v>24796</v>
      </c>
      <c r="F1470" s="69" t="s">
        <v>1806</v>
      </c>
      <c r="G1470" s="69" t="s">
        <v>1617</v>
      </c>
      <c r="H1470" s="69" t="s">
        <v>3</v>
      </c>
    </row>
    <row r="1471" spans="2:8" hidden="1" x14ac:dyDescent="0.25">
      <c r="B1471" s="69" t="str">
        <f>IF(C:C='Project List'!$F$5, COUNTIF(C$5:C1471,'Project List'!$F$5),"")</f>
        <v/>
      </c>
      <c r="C1471" s="69">
        <v>16</v>
      </c>
      <c r="D1471" s="69" t="s">
        <v>46</v>
      </c>
      <c r="E1471" s="69">
        <v>25012</v>
      </c>
      <c r="F1471" s="69" t="s">
        <v>1807</v>
      </c>
      <c r="G1471" s="69" t="s">
        <v>1617</v>
      </c>
      <c r="H1471" s="69" t="s">
        <v>1148</v>
      </c>
    </row>
    <row r="1472" spans="2:8" hidden="1" x14ac:dyDescent="0.25">
      <c r="B1472" s="69" t="str">
        <f>IF(C:C='Project List'!$F$5, COUNTIF(C$5:C1472,'Project List'!$F$5),"")</f>
        <v/>
      </c>
      <c r="C1472" s="69">
        <v>16</v>
      </c>
      <c r="D1472" s="69" t="s">
        <v>46</v>
      </c>
      <c r="E1472" s="69">
        <v>2056</v>
      </c>
      <c r="F1472" s="69" t="s">
        <v>1808</v>
      </c>
      <c r="G1472" s="69" t="s">
        <v>1617</v>
      </c>
      <c r="H1472" s="69" t="s">
        <v>3</v>
      </c>
    </row>
    <row r="1473" spans="2:8" hidden="1" x14ac:dyDescent="0.25">
      <c r="B1473" s="69" t="str">
        <f>IF(C:C='Project List'!$F$5, COUNTIF(C$5:C1473,'Project List'!$F$5),"")</f>
        <v/>
      </c>
      <c r="C1473" s="69">
        <v>16</v>
      </c>
      <c r="D1473" s="69" t="s">
        <v>46</v>
      </c>
      <c r="E1473" s="69">
        <v>11231</v>
      </c>
      <c r="F1473" s="69" t="s">
        <v>1809</v>
      </c>
      <c r="G1473" s="69" t="s">
        <v>1617</v>
      </c>
      <c r="H1473" s="69" t="s">
        <v>3</v>
      </c>
    </row>
    <row r="1474" spans="2:8" hidden="1" x14ac:dyDescent="0.25">
      <c r="B1474" s="69" t="str">
        <f>IF(C:C='Project List'!$F$5, COUNTIF(C$5:C1474,'Project List'!$F$5),"")</f>
        <v/>
      </c>
      <c r="C1474" s="69">
        <v>16</v>
      </c>
      <c r="D1474" s="69" t="s">
        <v>46</v>
      </c>
      <c r="E1474" s="69">
        <v>1288</v>
      </c>
      <c r="F1474" s="69" t="s">
        <v>1810</v>
      </c>
      <c r="G1474" s="69" t="s">
        <v>1811</v>
      </c>
      <c r="H1474" s="69" t="s">
        <v>3</v>
      </c>
    </row>
    <row r="1475" spans="2:8" hidden="1" x14ac:dyDescent="0.25">
      <c r="B1475" s="69" t="str">
        <f>IF(C:C='Project List'!$F$5, COUNTIF(C$5:C1475,'Project List'!$F$5),"")</f>
        <v/>
      </c>
      <c r="C1475" s="69">
        <v>16</v>
      </c>
      <c r="D1475" s="69" t="s">
        <v>46</v>
      </c>
      <c r="E1475" s="69">
        <v>984</v>
      </c>
      <c r="F1475" s="69" t="s">
        <v>1812</v>
      </c>
      <c r="G1475" s="69" t="s">
        <v>1813</v>
      </c>
      <c r="H1475" s="69" t="s">
        <v>3</v>
      </c>
    </row>
    <row r="1476" spans="2:8" hidden="1" x14ac:dyDescent="0.25">
      <c r="B1476" s="69" t="str">
        <f>IF(C:C='Project List'!$F$5, COUNTIF(C$5:C1476,'Project List'!$F$5),"")</f>
        <v/>
      </c>
      <c r="C1476" s="69">
        <v>16</v>
      </c>
      <c r="D1476" s="69" t="s">
        <v>46</v>
      </c>
      <c r="E1476" s="69">
        <v>24358</v>
      </c>
      <c r="F1476" s="69" t="s">
        <v>1814</v>
      </c>
      <c r="G1476" s="69" t="s">
        <v>1647</v>
      </c>
      <c r="H1476" s="69" t="s">
        <v>187</v>
      </c>
    </row>
    <row r="1477" spans="2:8" hidden="1" x14ac:dyDescent="0.25">
      <c r="B1477" s="69" t="str">
        <f>IF(C:C='Project List'!$F$5, COUNTIF(C$5:C1477,'Project List'!$F$5),"")</f>
        <v/>
      </c>
      <c r="C1477" s="69">
        <v>16</v>
      </c>
      <c r="D1477" s="69" t="s">
        <v>46</v>
      </c>
      <c r="E1477" s="69">
        <v>2138</v>
      </c>
      <c r="F1477" s="69" t="s">
        <v>1815</v>
      </c>
      <c r="G1477" s="69" t="s">
        <v>1614</v>
      </c>
      <c r="H1477" s="69" t="s">
        <v>3</v>
      </c>
    </row>
    <row r="1478" spans="2:8" hidden="1" x14ac:dyDescent="0.25">
      <c r="B1478" s="69" t="str">
        <f>IF(C:C='Project List'!$F$5, COUNTIF(C$5:C1478,'Project List'!$F$5),"")</f>
        <v/>
      </c>
      <c r="C1478" s="69">
        <v>16</v>
      </c>
      <c r="D1478" s="69" t="s">
        <v>46</v>
      </c>
      <c r="E1478" s="69">
        <v>10091</v>
      </c>
      <c r="F1478" s="69" t="s">
        <v>1816</v>
      </c>
      <c r="G1478" s="69" t="s">
        <v>1614</v>
      </c>
      <c r="H1478" s="69" t="s">
        <v>3</v>
      </c>
    </row>
    <row r="1479" spans="2:8" hidden="1" x14ac:dyDescent="0.25">
      <c r="B1479" s="69" t="str">
        <f>IF(C:C='Project List'!$F$5, COUNTIF(C$5:C1479,'Project List'!$F$5),"")</f>
        <v/>
      </c>
      <c r="C1479" s="69">
        <v>16</v>
      </c>
      <c r="D1479" s="69" t="s">
        <v>46</v>
      </c>
      <c r="E1479" s="69">
        <v>14832</v>
      </c>
      <c r="F1479" s="69" t="s">
        <v>1152</v>
      </c>
      <c r="G1479" s="69" t="s">
        <v>1617</v>
      </c>
      <c r="H1479" s="69" t="s">
        <v>3</v>
      </c>
    </row>
    <row r="1480" spans="2:8" hidden="1" x14ac:dyDescent="0.25">
      <c r="B1480" s="69" t="str">
        <f>IF(C:C='Project List'!$F$5, COUNTIF(C$5:C1480,'Project List'!$F$5),"")</f>
        <v/>
      </c>
      <c r="C1480" s="69">
        <v>16</v>
      </c>
      <c r="D1480" s="69" t="s">
        <v>46</v>
      </c>
      <c r="E1480" s="69">
        <v>10789</v>
      </c>
      <c r="F1480" s="69" t="s">
        <v>1817</v>
      </c>
      <c r="G1480" s="69" t="s">
        <v>1617</v>
      </c>
      <c r="H1480" s="69" t="s">
        <v>3</v>
      </c>
    </row>
    <row r="1481" spans="2:8" hidden="1" x14ac:dyDescent="0.25">
      <c r="B1481" s="69" t="str">
        <f>IF(C:C='Project List'!$F$5, COUNTIF(C$5:C1481,'Project List'!$F$5),"")</f>
        <v/>
      </c>
      <c r="C1481" s="69">
        <v>16</v>
      </c>
      <c r="D1481" s="69" t="s">
        <v>46</v>
      </c>
      <c r="E1481" s="69">
        <v>9751</v>
      </c>
      <c r="F1481" s="69" t="s">
        <v>1818</v>
      </c>
      <c r="G1481" s="69" t="s">
        <v>1620</v>
      </c>
      <c r="H1481" s="69" t="s">
        <v>8</v>
      </c>
    </row>
    <row r="1482" spans="2:8" hidden="1" x14ac:dyDescent="0.25">
      <c r="B1482" s="69" t="str">
        <f>IF(C:C='Project List'!$F$5, COUNTIF(C$5:C1482,'Project List'!$F$5),"")</f>
        <v/>
      </c>
      <c r="C1482" s="69">
        <v>16</v>
      </c>
      <c r="D1482" s="69" t="s">
        <v>46</v>
      </c>
      <c r="E1482" s="69">
        <v>2163</v>
      </c>
      <c r="F1482" s="69" t="s">
        <v>1819</v>
      </c>
      <c r="G1482" s="69" t="s">
        <v>1614</v>
      </c>
      <c r="H1482" s="69" t="s">
        <v>3</v>
      </c>
    </row>
    <row r="1483" spans="2:8" hidden="1" x14ac:dyDescent="0.25">
      <c r="B1483" s="69" t="str">
        <f>IF(C:C='Project List'!$F$5, COUNTIF(C$5:C1483,'Project List'!$F$5),"")</f>
        <v/>
      </c>
      <c r="C1483" s="69">
        <v>16</v>
      </c>
      <c r="D1483" s="69" t="s">
        <v>46</v>
      </c>
      <c r="E1483" s="69">
        <v>10680</v>
      </c>
      <c r="F1483" s="69" t="s">
        <v>1820</v>
      </c>
      <c r="G1483" s="69" t="s">
        <v>1631</v>
      </c>
      <c r="H1483" s="69" t="s">
        <v>8</v>
      </c>
    </row>
    <row r="1484" spans="2:8" hidden="1" x14ac:dyDescent="0.25">
      <c r="B1484" s="69" t="str">
        <f>IF(C:C='Project List'!$F$5, COUNTIF(C$5:C1484,'Project List'!$F$5),"")</f>
        <v/>
      </c>
      <c r="C1484" s="69">
        <v>16</v>
      </c>
      <c r="D1484" s="69" t="s">
        <v>46</v>
      </c>
      <c r="E1484" s="69">
        <v>10162</v>
      </c>
      <c r="F1484" s="69" t="s">
        <v>1821</v>
      </c>
      <c r="G1484" s="69" t="s">
        <v>1617</v>
      </c>
      <c r="H1484" s="69" t="s">
        <v>3</v>
      </c>
    </row>
    <row r="1485" spans="2:8" hidden="1" x14ac:dyDescent="0.25">
      <c r="B1485" s="69" t="str">
        <f>IF(C:C='Project List'!$F$5, COUNTIF(C$5:C1485,'Project List'!$F$5),"")</f>
        <v/>
      </c>
      <c r="C1485" s="69">
        <v>16</v>
      </c>
      <c r="D1485" s="69" t="s">
        <v>46</v>
      </c>
      <c r="E1485" s="69">
        <v>6365</v>
      </c>
      <c r="F1485" s="69" t="s">
        <v>1822</v>
      </c>
      <c r="G1485" s="69" t="s">
        <v>1620</v>
      </c>
      <c r="H1485" s="69" t="s">
        <v>3</v>
      </c>
    </row>
    <row r="1486" spans="2:8" hidden="1" x14ac:dyDescent="0.25">
      <c r="B1486" s="69" t="str">
        <f>IF(C:C='Project List'!$F$5, COUNTIF(C$5:C1486,'Project List'!$F$5),"")</f>
        <v/>
      </c>
      <c r="C1486" s="69">
        <v>16</v>
      </c>
      <c r="D1486" s="69" t="s">
        <v>46</v>
      </c>
      <c r="E1486" s="69">
        <v>2246</v>
      </c>
      <c r="F1486" s="69" t="s">
        <v>1823</v>
      </c>
      <c r="G1486" s="69" t="s">
        <v>1631</v>
      </c>
      <c r="H1486" s="69" t="s">
        <v>3</v>
      </c>
    </row>
    <row r="1487" spans="2:8" hidden="1" x14ac:dyDescent="0.25">
      <c r="B1487" s="69" t="str">
        <f>IF(C:C='Project List'!$F$5, COUNTIF(C$5:C1487,'Project List'!$F$5),"")</f>
        <v/>
      </c>
      <c r="C1487" s="69">
        <v>16</v>
      </c>
      <c r="D1487" s="69" t="s">
        <v>46</v>
      </c>
      <c r="E1487" s="69">
        <v>10758</v>
      </c>
      <c r="F1487" s="69" t="s">
        <v>1824</v>
      </c>
      <c r="G1487" s="69" t="s">
        <v>1633</v>
      </c>
      <c r="H1487" s="69" t="s">
        <v>8</v>
      </c>
    </row>
    <row r="1488" spans="2:8" hidden="1" x14ac:dyDescent="0.25">
      <c r="B1488" s="69" t="str">
        <f>IF(C:C='Project List'!$F$5, COUNTIF(C$5:C1488,'Project List'!$F$5),"")</f>
        <v/>
      </c>
      <c r="C1488" s="69">
        <v>16</v>
      </c>
      <c r="D1488" s="69" t="s">
        <v>46</v>
      </c>
      <c r="E1488" s="69">
        <v>2251</v>
      </c>
      <c r="F1488" s="69" t="s">
        <v>1825</v>
      </c>
      <c r="G1488" s="69" t="s">
        <v>1620</v>
      </c>
      <c r="H1488" s="69" t="s">
        <v>3</v>
      </c>
    </row>
    <row r="1489" spans="2:8" hidden="1" x14ac:dyDescent="0.25">
      <c r="B1489" s="69" t="str">
        <f>IF(C:C='Project List'!$F$5, COUNTIF(C$5:C1489,'Project List'!$F$5),"")</f>
        <v/>
      </c>
      <c r="C1489" s="69">
        <v>16</v>
      </c>
      <c r="D1489" s="69" t="s">
        <v>46</v>
      </c>
      <c r="E1489" s="69">
        <v>2173</v>
      </c>
      <c r="F1489" s="69" t="s">
        <v>1826</v>
      </c>
      <c r="G1489" s="69" t="s">
        <v>1633</v>
      </c>
      <c r="H1489" s="69" t="s">
        <v>3</v>
      </c>
    </row>
    <row r="1490" spans="2:8" hidden="1" x14ac:dyDescent="0.25">
      <c r="B1490" s="69" t="str">
        <f>IF(C:C='Project List'!$F$5, COUNTIF(C$5:C1490,'Project List'!$F$5),"")</f>
        <v/>
      </c>
      <c r="C1490" s="69">
        <v>16</v>
      </c>
      <c r="D1490" s="69" t="s">
        <v>46</v>
      </c>
      <c r="E1490" s="69">
        <v>5689</v>
      </c>
      <c r="F1490" s="69" t="s">
        <v>1827</v>
      </c>
      <c r="G1490" s="69" t="s">
        <v>1647</v>
      </c>
      <c r="H1490" s="69" t="s">
        <v>8</v>
      </c>
    </row>
    <row r="1491" spans="2:8" hidden="1" x14ac:dyDescent="0.25">
      <c r="B1491" s="69" t="str">
        <f>IF(C:C='Project List'!$F$5, COUNTIF(C$5:C1491,'Project List'!$F$5),"")</f>
        <v/>
      </c>
      <c r="C1491" s="69">
        <v>16</v>
      </c>
      <c r="D1491" s="69" t="s">
        <v>46</v>
      </c>
      <c r="E1491" s="69">
        <v>11521</v>
      </c>
      <c r="F1491" s="69" t="s">
        <v>1828</v>
      </c>
      <c r="G1491" s="69" t="s">
        <v>1647</v>
      </c>
      <c r="H1491" s="69" t="s">
        <v>3</v>
      </c>
    </row>
    <row r="1492" spans="2:8" hidden="1" x14ac:dyDescent="0.25">
      <c r="B1492" s="69" t="str">
        <f>IF(C:C='Project List'!$F$5, COUNTIF(C$5:C1492,'Project List'!$F$5),"")</f>
        <v/>
      </c>
      <c r="C1492" s="69">
        <v>16</v>
      </c>
      <c r="D1492" s="69" t="s">
        <v>46</v>
      </c>
      <c r="E1492" s="69">
        <v>10678</v>
      </c>
      <c r="F1492" s="69" t="s">
        <v>685</v>
      </c>
      <c r="G1492" s="69" t="s">
        <v>1620</v>
      </c>
      <c r="H1492" s="69" t="s">
        <v>3</v>
      </c>
    </row>
    <row r="1493" spans="2:8" hidden="1" x14ac:dyDescent="0.25">
      <c r="B1493" s="69" t="str">
        <f>IF(C:C='Project List'!$F$5, COUNTIF(C$5:C1493,'Project List'!$F$5),"")</f>
        <v/>
      </c>
      <c r="C1493" s="69">
        <v>16</v>
      </c>
      <c r="D1493" s="69" t="s">
        <v>46</v>
      </c>
      <c r="E1493" s="69">
        <v>10795</v>
      </c>
      <c r="F1493" s="69" t="s">
        <v>1829</v>
      </c>
      <c r="G1493" s="69" t="s">
        <v>1622</v>
      </c>
      <c r="H1493" s="69" t="s">
        <v>3</v>
      </c>
    </row>
    <row r="1494" spans="2:8" hidden="1" x14ac:dyDescent="0.25">
      <c r="B1494" s="69" t="str">
        <f>IF(C:C='Project List'!$F$5, COUNTIF(C$5:C1494,'Project List'!$F$5),"")</f>
        <v/>
      </c>
      <c r="C1494" s="69">
        <v>16</v>
      </c>
      <c r="D1494" s="69" t="s">
        <v>46</v>
      </c>
      <c r="E1494" s="69">
        <v>2305</v>
      </c>
      <c r="F1494" s="69" t="s">
        <v>1830</v>
      </c>
      <c r="G1494" s="69" t="s">
        <v>1631</v>
      </c>
      <c r="H1494" s="69" t="s">
        <v>3</v>
      </c>
    </row>
    <row r="1495" spans="2:8" hidden="1" x14ac:dyDescent="0.25">
      <c r="B1495" s="69" t="str">
        <f>IF(C:C='Project List'!$F$5, COUNTIF(C$5:C1495,'Project List'!$F$5),"")</f>
        <v/>
      </c>
      <c r="C1495" s="69">
        <v>16</v>
      </c>
      <c r="D1495" s="69" t="s">
        <v>46</v>
      </c>
      <c r="E1495" s="69">
        <v>5703</v>
      </c>
      <c r="F1495" s="69" t="s">
        <v>1831</v>
      </c>
      <c r="G1495" s="69" t="s">
        <v>1631</v>
      </c>
      <c r="H1495" s="69" t="s">
        <v>8</v>
      </c>
    </row>
    <row r="1496" spans="2:8" hidden="1" x14ac:dyDescent="0.25">
      <c r="B1496" s="69" t="str">
        <f>IF(C:C='Project List'!$F$5, COUNTIF(C$5:C1496,'Project List'!$F$5),"")</f>
        <v/>
      </c>
      <c r="C1496" s="69">
        <v>16</v>
      </c>
      <c r="D1496" s="69" t="s">
        <v>46</v>
      </c>
      <c r="E1496" s="69">
        <v>10679</v>
      </c>
      <c r="F1496" s="69" t="s">
        <v>1832</v>
      </c>
      <c r="G1496" s="69" t="s">
        <v>1631</v>
      </c>
      <c r="H1496" s="69" t="s">
        <v>3</v>
      </c>
    </row>
    <row r="1497" spans="2:8" hidden="1" x14ac:dyDescent="0.25">
      <c r="B1497" s="69" t="str">
        <f>IF(C:C='Project List'!$F$5, COUNTIF(C$5:C1497,'Project List'!$F$5),"")</f>
        <v/>
      </c>
      <c r="C1497" s="69">
        <v>16</v>
      </c>
      <c r="D1497" s="69" t="s">
        <v>46</v>
      </c>
      <c r="E1497" s="69">
        <v>5704</v>
      </c>
      <c r="F1497" s="69" t="s">
        <v>1833</v>
      </c>
      <c r="G1497" s="69" t="s">
        <v>1631</v>
      </c>
      <c r="H1497" s="69" t="s">
        <v>8</v>
      </c>
    </row>
    <row r="1498" spans="2:8" hidden="1" x14ac:dyDescent="0.25">
      <c r="B1498" s="69" t="str">
        <f>IF(C:C='Project List'!$F$5, COUNTIF(C$5:C1498,'Project List'!$F$5),"")</f>
        <v/>
      </c>
      <c r="C1498" s="69">
        <v>16</v>
      </c>
      <c r="D1498" s="69" t="s">
        <v>46</v>
      </c>
      <c r="E1498" s="69">
        <v>16462</v>
      </c>
      <c r="F1498" s="69" t="s">
        <v>1834</v>
      </c>
      <c r="G1498" s="69" t="s">
        <v>1650</v>
      </c>
      <c r="H1498" s="69" t="s">
        <v>8</v>
      </c>
    </row>
    <row r="1499" spans="2:8" hidden="1" x14ac:dyDescent="0.25">
      <c r="B1499" s="69" t="str">
        <f>IF(C:C='Project List'!$F$5, COUNTIF(C$5:C1499,'Project List'!$F$5),"")</f>
        <v/>
      </c>
      <c r="C1499" s="69">
        <v>16</v>
      </c>
      <c r="D1499" s="69" t="s">
        <v>46</v>
      </c>
      <c r="E1499" s="69">
        <v>10154</v>
      </c>
      <c r="F1499" s="69" t="s">
        <v>1835</v>
      </c>
      <c r="G1499" s="69" t="s">
        <v>1614</v>
      </c>
      <c r="H1499" s="69" t="s">
        <v>3</v>
      </c>
    </row>
    <row r="1500" spans="2:8" hidden="1" x14ac:dyDescent="0.25">
      <c r="B1500" s="69" t="str">
        <f>IF(C:C='Project List'!$F$5, COUNTIF(C$5:C1500,'Project List'!$F$5),"")</f>
        <v/>
      </c>
      <c r="C1500" s="69">
        <v>16</v>
      </c>
      <c r="D1500" s="69" t="s">
        <v>46</v>
      </c>
      <c r="E1500" s="69">
        <v>5717</v>
      </c>
      <c r="F1500" s="69" t="s">
        <v>1836</v>
      </c>
      <c r="G1500" s="69" t="s">
        <v>1617</v>
      </c>
      <c r="H1500" s="69" t="s">
        <v>8</v>
      </c>
    </row>
    <row r="1501" spans="2:8" hidden="1" x14ac:dyDescent="0.25">
      <c r="B1501" s="69" t="str">
        <f>IF(C:C='Project List'!$F$5, COUNTIF(C$5:C1501,'Project List'!$F$5),"")</f>
        <v/>
      </c>
      <c r="C1501" s="69">
        <v>16</v>
      </c>
      <c r="D1501" s="69" t="s">
        <v>46</v>
      </c>
      <c r="E1501" s="69">
        <v>10529</v>
      </c>
      <c r="F1501" s="69" t="s">
        <v>1837</v>
      </c>
      <c r="G1501" s="69" t="s">
        <v>1644</v>
      </c>
      <c r="H1501" s="69" t="s">
        <v>3</v>
      </c>
    </row>
    <row r="1502" spans="2:8" hidden="1" x14ac:dyDescent="0.25">
      <c r="B1502" s="69" t="str">
        <f>IF(C:C='Project List'!$F$5, COUNTIF(C$5:C1502,'Project List'!$F$5),"")</f>
        <v/>
      </c>
      <c r="C1502" s="69">
        <v>16</v>
      </c>
      <c r="D1502" s="69" t="s">
        <v>46</v>
      </c>
      <c r="E1502" s="69">
        <v>1466</v>
      </c>
      <c r="F1502" s="69" t="s">
        <v>1838</v>
      </c>
      <c r="G1502" s="69" t="s">
        <v>1644</v>
      </c>
      <c r="H1502" s="69" t="s">
        <v>3</v>
      </c>
    </row>
    <row r="1503" spans="2:8" hidden="1" x14ac:dyDescent="0.25">
      <c r="B1503" s="69" t="str">
        <f>IF(C:C='Project List'!$F$5, COUNTIF(C$5:C1503,'Project List'!$F$5),"")</f>
        <v/>
      </c>
      <c r="C1503" s="69">
        <v>16</v>
      </c>
      <c r="D1503" s="69" t="s">
        <v>46</v>
      </c>
      <c r="E1503" s="69">
        <v>6370</v>
      </c>
      <c r="F1503" s="69" t="s">
        <v>1839</v>
      </c>
      <c r="G1503" s="69" t="s">
        <v>1631</v>
      </c>
      <c r="H1503" s="69" t="s">
        <v>386</v>
      </c>
    </row>
    <row r="1504" spans="2:8" hidden="1" x14ac:dyDescent="0.25">
      <c r="B1504" s="69" t="str">
        <f>IF(C:C='Project List'!$F$5, COUNTIF(C$5:C1504,'Project List'!$F$5),"")</f>
        <v/>
      </c>
      <c r="C1504" s="69">
        <v>16</v>
      </c>
      <c r="D1504" s="69" t="s">
        <v>46</v>
      </c>
      <c r="E1504" s="69">
        <v>5719</v>
      </c>
      <c r="F1504" s="69" t="s">
        <v>1840</v>
      </c>
      <c r="G1504" s="69" t="s">
        <v>1631</v>
      </c>
      <c r="H1504" s="69" t="s">
        <v>8</v>
      </c>
    </row>
    <row r="1505" spans="2:8" hidden="1" x14ac:dyDescent="0.25">
      <c r="B1505" s="69" t="str">
        <f>IF(C:C='Project List'!$F$5, COUNTIF(C$5:C1505,'Project List'!$F$5),"")</f>
        <v/>
      </c>
      <c r="C1505" s="69">
        <v>16</v>
      </c>
      <c r="D1505" s="69" t="s">
        <v>46</v>
      </c>
      <c r="E1505" s="69">
        <v>10170</v>
      </c>
      <c r="F1505" s="69" t="s">
        <v>1841</v>
      </c>
      <c r="G1505" s="69" t="s">
        <v>1650</v>
      </c>
      <c r="H1505" s="69" t="s">
        <v>3</v>
      </c>
    </row>
    <row r="1506" spans="2:8" hidden="1" x14ac:dyDescent="0.25">
      <c r="B1506" s="69" t="str">
        <f>IF(C:C='Project List'!$F$5, COUNTIF(C$5:C1506,'Project List'!$F$5),"")</f>
        <v/>
      </c>
      <c r="C1506" s="69">
        <v>16</v>
      </c>
      <c r="D1506" s="69" t="s">
        <v>46</v>
      </c>
      <c r="E1506" s="69">
        <v>9740</v>
      </c>
      <c r="F1506" s="69" t="s">
        <v>1842</v>
      </c>
      <c r="G1506" s="69" t="s">
        <v>1631</v>
      </c>
      <c r="H1506" s="69" t="s">
        <v>3</v>
      </c>
    </row>
    <row r="1507" spans="2:8" hidden="1" x14ac:dyDescent="0.25">
      <c r="B1507" s="69" t="str">
        <f>IF(C:C='Project List'!$F$5, COUNTIF(C$5:C1507,'Project List'!$F$5),"")</f>
        <v/>
      </c>
      <c r="C1507" s="69">
        <v>16</v>
      </c>
      <c r="D1507" s="69" t="s">
        <v>46</v>
      </c>
      <c r="E1507" s="69">
        <v>24576</v>
      </c>
      <c r="F1507" s="69" t="s">
        <v>1843</v>
      </c>
      <c r="G1507" s="69" t="s">
        <v>1617</v>
      </c>
      <c r="H1507" s="69" t="s">
        <v>3</v>
      </c>
    </row>
    <row r="1508" spans="2:8" hidden="1" x14ac:dyDescent="0.25">
      <c r="B1508" s="69" t="str">
        <f>IF(C:C='Project List'!$F$5, COUNTIF(C$5:C1508,'Project List'!$F$5),"")</f>
        <v/>
      </c>
      <c r="C1508" s="69">
        <v>16</v>
      </c>
      <c r="D1508" s="69" t="s">
        <v>46</v>
      </c>
      <c r="E1508" s="69">
        <v>24795</v>
      </c>
      <c r="F1508" s="69" t="s">
        <v>1844</v>
      </c>
      <c r="G1508" s="69" t="s">
        <v>1622</v>
      </c>
      <c r="H1508" s="69" t="s">
        <v>3</v>
      </c>
    </row>
    <row r="1509" spans="2:8" hidden="1" x14ac:dyDescent="0.25">
      <c r="B1509" s="69" t="str">
        <f>IF(C:C='Project List'!$F$5, COUNTIF(C$5:C1509,'Project List'!$F$5),"")</f>
        <v/>
      </c>
      <c r="C1509" s="69">
        <v>16</v>
      </c>
      <c r="D1509" s="69" t="s">
        <v>46</v>
      </c>
      <c r="E1509" s="69">
        <v>25011</v>
      </c>
      <c r="F1509" s="69" t="s">
        <v>1845</v>
      </c>
      <c r="G1509" s="69" t="s">
        <v>1622</v>
      </c>
      <c r="H1509" s="69" t="s">
        <v>1148</v>
      </c>
    </row>
    <row r="1510" spans="2:8" hidden="1" x14ac:dyDescent="0.25">
      <c r="B1510" s="69" t="str">
        <f>IF(C:C='Project List'!$F$5, COUNTIF(C$5:C1510,'Project List'!$F$5),"")</f>
        <v/>
      </c>
      <c r="C1510" s="69">
        <v>16</v>
      </c>
      <c r="D1510" s="69" t="s">
        <v>46</v>
      </c>
      <c r="E1510" s="69">
        <v>6361</v>
      </c>
      <c r="F1510" s="69" t="s">
        <v>1846</v>
      </c>
      <c r="G1510" s="69" t="s">
        <v>1633</v>
      </c>
      <c r="H1510" s="69" t="s">
        <v>187</v>
      </c>
    </row>
    <row r="1511" spans="2:8" hidden="1" x14ac:dyDescent="0.25">
      <c r="B1511" s="69" t="str">
        <f>IF(C:C='Project List'!$F$5, COUNTIF(C$5:C1511,'Project List'!$F$5),"")</f>
        <v/>
      </c>
      <c r="C1511" s="69">
        <v>16</v>
      </c>
      <c r="D1511" s="69" t="s">
        <v>46</v>
      </c>
      <c r="E1511" s="69">
        <v>2398</v>
      </c>
      <c r="F1511" s="69" t="s">
        <v>1847</v>
      </c>
      <c r="G1511" s="69" t="s">
        <v>1677</v>
      </c>
      <c r="H1511" s="69" t="s">
        <v>3</v>
      </c>
    </row>
    <row r="1512" spans="2:8" hidden="1" x14ac:dyDescent="0.25">
      <c r="B1512" s="69" t="str">
        <f>IF(C:C='Project List'!$F$5, COUNTIF(C$5:C1512,'Project List'!$F$5),"")</f>
        <v/>
      </c>
      <c r="C1512" s="69">
        <v>16</v>
      </c>
      <c r="D1512" s="69" t="s">
        <v>46</v>
      </c>
      <c r="E1512" s="69">
        <v>2419</v>
      </c>
      <c r="F1512" s="69" t="s">
        <v>1848</v>
      </c>
      <c r="G1512" s="69" t="s">
        <v>1614</v>
      </c>
      <c r="H1512" s="69" t="s">
        <v>3</v>
      </c>
    </row>
    <row r="1513" spans="2:8" hidden="1" x14ac:dyDescent="0.25">
      <c r="B1513" s="69" t="str">
        <f>IF(C:C='Project List'!$F$5, COUNTIF(C$5:C1513,'Project List'!$F$5),"")</f>
        <v/>
      </c>
      <c r="C1513" s="69">
        <v>16</v>
      </c>
      <c r="D1513" s="69" t="s">
        <v>46</v>
      </c>
      <c r="E1513" s="69">
        <v>110</v>
      </c>
      <c r="F1513" s="69" t="s">
        <v>1849</v>
      </c>
      <c r="G1513" s="69" t="s">
        <v>1627</v>
      </c>
      <c r="H1513" s="69" t="s">
        <v>3</v>
      </c>
    </row>
    <row r="1514" spans="2:8" hidden="1" x14ac:dyDescent="0.25">
      <c r="B1514" s="69" t="str">
        <f>IF(C:C='Project List'!$F$5, COUNTIF(C$5:C1514,'Project List'!$F$5),"")</f>
        <v/>
      </c>
      <c r="C1514" s="69">
        <v>16</v>
      </c>
      <c r="D1514" s="69" t="s">
        <v>46</v>
      </c>
      <c r="E1514" s="69">
        <v>14833</v>
      </c>
      <c r="F1514" s="69" t="s">
        <v>1850</v>
      </c>
      <c r="G1514" s="69" t="s">
        <v>1633</v>
      </c>
      <c r="H1514" s="69" t="s">
        <v>3</v>
      </c>
    </row>
    <row r="1515" spans="2:8" hidden="1" x14ac:dyDescent="0.25">
      <c r="B1515" s="69" t="str">
        <f>IF(C:C='Project List'!$F$5, COUNTIF(C$5:C1515,'Project List'!$F$5),"")</f>
        <v/>
      </c>
      <c r="C1515" s="69">
        <v>16</v>
      </c>
      <c r="D1515" s="69" t="s">
        <v>46</v>
      </c>
      <c r="E1515" s="69">
        <v>2451</v>
      </c>
      <c r="F1515" s="69" t="s">
        <v>1851</v>
      </c>
      <c r="G1515" s="69" t="s">
        <v>1631</v>
      </c>
      <c r="H1515" s="69" t="s">
        <v>3</v>
      </c>
    </row>
    <row r="1516" spans="2:8" hidden="1" x14ac:dyDescent="0.25">
      <c r="B1516" s="69" t="str">
        <f>IF(C:C='Project List'!$F$5, COUNTIF(C$5:C1516,'Project List'!$F$5),"")</f>
        <v/>
      </c>
      <c r="C1516" s="69">
        <v>16</v>
      </c>
      <c r="D1516" s="69" t="s">
        <v>46</v>
      </c>
      <c r="E1516" s="69">
        <v>6366</v>
      </c>
      <c r="F1516" s="69" t="s">
        <v>1852</v>
      </c>
      <c r="G1516" s="69" t="s">
        <v>1631</v>
      </c>
      <c r="H1516" s="69" t="s">
        <v>8</v>
      </c>
    </row>
    <row r="1517" spans="2:8" hidden="1" x14ac:dyDescent="0.25">
      <c r="B1517" s="69" t="str">
        <f>IF(C:C='Project List'!$F$5, COUNTIF(C$5:C1517,'Project List'!$F$5),"")</f>
        <v/>
      </c>
      <c r="C1517" s="69">
        <v>16</v>
      </c>
      <c r="D1517" s="69" t="s">
        <v>46</v>
      </c>
      <c r="E1517" s="69">
        <v>11296</v>
      </c>
      <c r="F1517" s="69" t="s">
        <v>1853</v>
      </c>
      <c r="G1517" s="69" t="s">
        <v>1633</v>
      </c>
      <c r="H1517" s="69" t="s">
        <v>3</v>
      </c>
    </row>
    <row r="1518" spans="2:8" hidden="1" x14ac:dyDescent="0.25">
      <c r="B1518" s="69" t="str">
        <f>IF(C:C='Project List'!$F$5, COUNTIF(C$5:C1518,'Project List'!$F$5),"")</f>
        <v/>
      </c>
      <c r="C1518" s="69">
        <v>16</v>
      </c>
      <c r="D1518" s="69" t="s">
        <v>46</v>
      </c>
      <c r="E1518" s="69">
        <v>2510</v>
      </c>
      <c r="F1518" s="69" t="s">
        <v>1854</v>
      </c>
      <c r="G1518" s="69" t="s">
        <v>1617</v>
      </c>
      <c r="H1518" s="69" t="s">
        <v>3</v>
      </c>
    </row>
    <row r="1519" spans="2:8" hidden="1" x14ac:dyDescent="0.25">
      <c r="B1519" s="69" t="str">
        <f>IF(C:C='Project List'!$F$5, COUNTIF(C$5:C1519,'Project List'!$F$5),"")</f>
        <v/>
      </c>
      <c r="C1519" s="69">
        <v>16</v>
      </c>
      <c r="D1519" s="69" t="s">
        <v>46</v>
      </c>
      <c r="E1519" s="69">
        <v>2503</v>
      </c>
      <c r="F1519" s="69" t="s">
        <v>1855</v>
      </c>
      <c r="G1519" s="69" t="s">
        <v>1617</v>
      </c>
      <c r="H1519" s="69" t="s">
        <v>3</v>
      </c>
    </row>
    <row r="1520" spans="2:8" hidden="1" x14ac:dyDescent="0.25">
      <c r="B1520" s="69" t="str">
        <f>IF(C:C='Project List'!$F$5, COUNTIF(C$5:C1520,'Project List'!$F$5),"")</f>
        <v/>
      </c>
      <c r="C1520" s="69">
        <v>16</v>
      </c>
      <c r="D1520" s="69" t="s">
        <v>46</v>
      </c>
      <c r="E1520" s="69">
        <v>1465</v>
      </c>
      <c r="F1520" s="69" t="s">
        <v>1856</v>
      </c>
      <c r="G1520" s="69" t="s">
        <v>1644</v>
      </c>
      <c r="H1520" s="69" t="s">
        <v>3</v>
      </c>
    </row>
    <row r="1521" spans="2:8" hidden="1" x14ac:dyDescent="0.25">
      <c r="B1521" s="69" t="str">
        <f>IF(C:C='Project List'!$F$5, COUNTIF(C$5:C1521,'Project List'!$F$5),"")</f>
        <v/>
      </c>
      <c r="C1521" s="69">
        <v>16</v>
      </c>
      <c r="D1521" s="69" t="s">
        <v>46</v>
      </c>
      <c r="E1521" s="69">
        <v>2520</v>
      </c>
      <c r="F1521" s="69" t="s">
        <v>1857</v>
      </c>
      <c r="G1521" s="69" t="s">
        <v>1631</v>
      </c>
      <c r="H1521" s="69" t="s">
        <v>3</v>
      </c>
    </row>
    <row r="1522" spans="2:8" hidden="1" x14ac:dyDescent="0.25">
      <c r="B1522" s="69" t="str">
        <f>IF(C:C='Project List'!$F$5, COUNTIF(C$5:C1522,'Project List'!$F$5),"")</f>
        <v/>
      </c>
      <c r="C1522" s="69">
        <v>16</v>
      </c>
      <c r="D1522" s="69" t="s">
        <v>46</v>
      </c>
      <c r="E1522" s="69">
        <v>2532</v>
      </c>
      <c r="F1522" s="69" t="s">
        <v>1858</v>
      </c>
      <c r="G1522" s="69" t="s">
        <v>1631</v>
      </c>
      <c r="H1522" s="69" t="s">
        <v>3</v>
      </c>
    </row>
    <row r="1523" spans="2:8" hidden="1" x14ac:dyDescent="0.25">
      <c r="B1523" s="69" t="str">
        <f>IF(C:C='Project List'!$F$5, COUNTIF(C$5:C1523,'Project List'!$F$5),"")</f>
        <v/>
      </c>
      <c r="C1523" s="69">
        <v>16</v>
      </c>
      <c r="D1523" s="69" t="s">
        <v>46</v>
      </c>
      <c r="E1523" s="69">
        <v>10533</v>
      </c>
      <c r="F1523" s="69" t="s">
        <v>1859</v>
      </c>
      <c r="G1523" s="69" t="s">
        <v>1614</v>
      </c>
      <c r="H1523" s="69" t="s">
        <v>3</v>
      </c>
    </row>
    <row r="1524" spans="2:8" hidden="1" x14ac:dyDescent="0.25">
      <c r="B1524" s="69" t="str">
        <f>IF(C:C='Project List'!$F$5, COUNTIF(C$5:C1524,'Project List'!$F$5),"")</f>
        <v/>
      </c>
      <c r="C1524" s="69">
        <v>16</v>
      </c>
      <c r="D1524" s="69" t="s">
        <v>46</v>
      </c>
      <c r="E1524" s="69">
        <v>10151</v>
      </c>
      <c r="F1524" s="69" t="s">
        <v>1860</v>
      </c>
      <c r="G1524" s="69" t="s">
        <v>1617</v>
      </c>
      <c r="H1524" s="69" t="s">
        <v>3</v>
      </c>
    </row>
    <row r="1525" spans="2:8" hidden="1" x14ac:dyDescent="0.25">
      <c r="B1525" s="69" t="str">
        <f>IF(C:C='Project List'!$F$5, COUNTIF(C$5:C1525,'Project List'!$F$5),"")</f>
        <v/>
      </c>
      <c r="C1525" s="69">
        <v>16</v>
      </c>
      <c r="D1525" s="69" t="s">
        <v>46</v>
      </c>
      <c r="E1525" s="69">
        <v>5767</v>
      </c>
      <c r="F1525" s="69" t="s">
        <v>1861</v>
      </c>
      <c r="G1525" s="69" t="s">
        <v>1650</v>
      </c>
      <c r="H1525" s="69" t="s">
        <v>8</v>
      </c>
    </row>
    <row r="1526" spans="2:8" hidden="1" x14ac:dyDescent="0.25">
      <c r="B1526" s="69" t="str">
        <f>IF(C:C='Project List'!$F$5, COUNTIF(C$5:C1526,'Project List'!$F$5),"")</f>
        <v/>
      </c>
      <c r="C1526" s="69">
        <v>16</v>
      </c>
      <c r="D1526" s="69" t="s">
        <v>46</v>
      </c>
      <c r="E1526" s="69">
        <v>10742</v>
      </c>
      <c r="F1526" s="69" t="s">
        <v>1862</v>
      </c>
      <c r="G1526" s="69" t="s">
        <v>1650</v>
      </c>
      <c r="H1526" s="69" t="s">
        <v>3</v>
      </c>
    </row>
    <row r="1527" spans="2:8" hidden="1" x14ac:dyDescent="0.25">
      <c r="B1527" s="69" t="str">
        <f>IF(C:C='Project List'!$F$5, COUNTIF(C$5:C1527,'Project List'!$F$5),"")</f>
        <v/>
      </c>
      <c r="C1527" s="69">
        <v>16</v>
      </c>
      <c r="D1527" s="69" t="s">
        <v>46</v>
      </c>
      <c r="E1527" s="69">
        <v>2558</v>
      </c>
      <c r="F1527" s="69" t="s">
        <v>1863</v>
      </c>
      <c r="G1527" s="69" t="s">
        <v>1631</v>
      </c>
      <c r="H1527" s="69" t="s">
        <v>839</v>
      </c>
    </row>
    <row r="1528" spans="2:8" hidden="1" x14ac:dyDescent="0.25">
      <c r="B1528" s="69" t="str">
        <f>IF(C:C='Project List'!$F$5, COUNTIF(C$5:C1528,'Project List'!$F$5),"")</f>
        <v/>
      </c>
      <c r="C1528" s="69">
        <v>16</v>
      </c>
      <c r="D1528" s="69" t="s">
        <v>46</v>
      </c>
      <c r="E1528" s="69">
        <v>11162</v>
      </c>
      <c r="F1528" s="69" t="s">
        <v>1864</v>
      </c>
      <c r="G1528" s="69" t="s">
        <v>1631</v>
      </c>
      <c r="H1528" s="69" t="s">
        <v>3</v>
      </c>
    </row>
    <row r="1529" spans="2:8" hidden="1" x14ac:dyDescent="0.25">
      <c r="B1529" s="69" t="str">
        <f>IF(C:C='Project List'!$F$5, COUNTIF(C$5:C1529,'Project List'!$F$5),"")</f>
        <v/>
      </c>
      <c r="C1529" s="69">
        <v>16</v>
      </c>
      <c r="D1529" s="69" t="s">
        <v>46</v>
      </c>
      <c r="E1529" s="69">
        <v>2579</v>
      </c>
      <c r="F1529" s="69" t="s">
        <v>1865</v>
      </c>
      <c r="G1529" s="69" t="s">
        <v>1631</v>
      </c>
      <c r="H1529" s="69" t="s">
        <v>3</v>
      </c>
    </row>
    <row r="1530" spans="2:8" hidden="1" x14ac:dyDescent="0.25">
      <c r="B1530" s="69" t="str">
        <f>IF(C:C='Project List'!$F$5, COUNTIF(C$5:C1530,'Project List'!$F$5),"")</f>
        <v/>
      </c>
      <c r="C1530" s="69">
        <v>17</v>
      </c>
      <c r="D1530" s="69" t="s">
        <v>47</v>
      </c>
      <c r="E1530" s="69">
        <v>8183</v>
      </c>
      <c r="F1530" s="69" t="s">
        <v>1866</v>
      </c>
      <c r="G1530" s="69" t="s">
        <v>1867</v>
      </c>
      <c r="H1530" s="69" t="s">
        <v>3</v>
      </c>
    </row>
    <row r="1531" spans="2:8" hidden="1" x14ac:dyDescent="0.25">
      <c r="B1531" s="69" t="str">
        <f>IF(C:C='Project List'!$F$5, COUNTIF(C$5:C1531,'Project List'!$F$5),"")</f>
        <v/>
      </c>
      <c r="C1531" s="69">
        <v>17</v>
      </c>
      <c r="D1531" s="69" t="s">
        <v>47</v>
      </c>
      <c r="E1531" s="69">
        <v>10166</v>
      </c>
      <c r="F1531" s="69" t="s">
        <v>1868</v>
      </c>
      <c r="G1531" s="69" t="s">
        <v>1869</v>
      </c>
      <c r="H1531" s="69" t="s">
        <v>3</v>
      </c>
    </row>
    <row r="1532" spans="2:8" hidden="1" x14ac:dyDescent="0.25">
      <c r="B1532" s="69" t="str">
        <f>IF(C:C='Project List'!$F$5, COUNTIF(C$5:C1532,'Project List'!$F$5),"")</f>
        <v/>
      </c>
      <c r="C1532" s="69">
        <v>17</v>
      </c>
      <c r="D1532" s="69" t="s">
        <v>47</v>
      </c>
      <c r="E1532" s="69">
        <v>8265</v>
      </c>
      <c r="F1532" s="69" t="s">
        <v>1870</v>
      </c>
      <c r="G1532" s="69" t="s">
        <v>1871</v>
      </c>
      <c r="H1532" s="69" t="s">
        <v>3</v>
      </c>
    </row>
    <row r="1533" spans="2:8" hidden="1" x14ac:dyDescent="0.25">
      <c r="B1533" s="69" t="str">
        <f>IF(C:C='Project List'!$F$5, COUNTIF(C$5:C1533,'Project List'!$F$5),"")</f>
        <v/>
      </c>
      <c r="C1533" s="69">
        <v>17</v>
      </c>
      <c r="D1533" s="69" t="s">
        <v>47</v>
      </c>
      <c r="E1533" s="69">
        <v>9811</v>
      </c>
      <c r="F1533" s="69" t="s">
        <v>1872</v>
      </c>
      <c r="G1533" s="69" t="s">
        <v>1873</v>
      </c>
      <c r="H1533" s="69" t="s">
        <v>3</v>
      </c>
    </row>
    <row r="1534" spans="2:8" hidden="1" x14ac:dyDescent="0.25">
      <c r="B1534" s="69" t="str">
        <f>IF(C:C='Project List'!$F$5, COUNTIF(C$5:C1534,'Project List'!$F$5),"")</f>
        <v/>
      </c>
      <c r="C1534" s="69">
        <v>17</v>
      </c>
      <c r="D1534" s="69" t="s">
        <v>47</v>
      </c>
      <c r="E1534" s="69">
        <v>8185</v>
      </c>
      <c r="F1534" s="69" t="s">
        <v>1874</v>
      </c>
      <c r="G1534" s="69" t="s">
        <v>1873</v>
      </c>
      <c r="H1534" s="69" t="s">
        <v>3</v>
      </c>
    </row>
    <row r="1535" spans="2:8" hidden="1" x14ac:dyDescent="0.25">
      <c r="B1535" s="69" t="str">
        <f>IF(C:C='Project List'!$F$5, COUNTIF(C$5:C1535,'Project List'!$F$5),"")</f>
        <v/>
      </c>
      <c r="C1535" s="69">
        <v>17</v>
      </c>
      <c r="D1535" s="69" t="s">
        <v>47</v>
      </c>
      <c r="E1535" s="69">
        <v>24708</v>
      </c>
      <c r="F1535" s="69" t="s">
        <v>1875</v>
      </c>
      <c r="G1535" s="69" t="s">
        <v>643</v>
      </c>
      <c r="H1535" s="69" t="s">
        <v>8</v>
      </c>
    </row>
    <row r="1536" spans="2:8" hidden="1" x14ac:dyDescent="0.25">
      <c r="B1536" s="69" t="str">
        <f>IF(C:C='Project List'!$F$5, COUNTIF(C$5:C1536,'Project List'!$F$5),"")</f>
        <v/>
      </c>
      <c r="C1536" s="69">
        <v>17</v>
      </c>
      <c r="D1536" s="69" t="s">
        <v>47</v>
      </c>
      <c r="E1536" s="69">
        <v>11086</v>
      </c>
      <c r="F1536" s="69" t="s">
        <v>1876</v>
      </c>
      <c r="G1536" s="69" t="s">
        <v>643</v>
      </c>
      <c r="H1536" s="69" t="s">
        <v>3</v>
      </c>
    </row>
    <row r="1537" spans="2:8" hidden="1" x14ac:dyDescent="0.25">
      <c r="B1537" s="69" t="str">
        <f>IF(C:C='Project List'!$F$5, COUNTIF(C$5:C1537,'Project List'!$F$5),"")</f>
        <v/>
      </c>
      <c r="C1537" s="69">
        <v>17</v>
      </c>
      <c r="D1537" s="69" t="s">
        <v>47</v>
      </c>
      <c r="E1537" s="69">
        <v>8187</v>
      </c>
      <c r="F1537" s="69" t="s">
        <v>1877</v>
      </c>
      <c r="G1537" s="69" t="s">
        <v>1873</v>
      </c>
      <c r="H1537" s="69" t="s">
        <v>3</v>
      </c>
    </row>
    <row r="1538" spans="2:8" hidden="1" x14ac:dyDescent="0.25">
      <c r="B1538" s="69" t="str">
        <f>IF(C:C='Project List'!$F$5, COUNTIF(C$5:C1538,'Project List'!$F$5),"")</f>
        <v/>
      </c>
      <c r="C1538" s="69">
        <v>17</v>
      </c>
      <c r="D1538" s="69" t="s">
        <v>47</v>
      </c>
      <c r="E1538" s="69">
        <v>8188</v>
      </c>
      <c r="F1538" s="69" t="s">
        <v>1878</v>
      </c>
      <c r="G1538" s="69" t="s">
        <v>1879</v>
      </c>
      <c r="H1538" s="69" t="s">
        <v>3</v>
      </c>
    </row>
    <row r="1539" spans="2:8" hidden="1" x14ac:dyDescent="0.25">
      <c r="B1539" s="69" t="str">
        <f>IF(C:C='Project List'!$F$5, COUNTIF(C$5:C1539,'Project List'!$F$5),"")</f>
        <v/>
      </c>
      <c r="C1539" s="69">
        <v>17</v>
      </c>
      <c r="D1539" s="69" t="s">
        <v>47</v>
      </c>
      <c r="E1539" s="69">
        <v>13190</v>
      </c>
      <c r="F1539" s="69" t="s">
        <v>1880</v>
      </c>
      <c r="G1539" s="69" t="s">
        <v>1873</v>
      </c>
      <c r="H1539" s="69" t="s">
        <v>3</v>
      </c>
    </row>
    <row r="1540" spans="2:8" hidden="1" x14ac:dyDescent="0.25">
      <c r="B1540" s="69" t="str">
        <f>IF(C:C='Project List'!$F$5, COUNTIF(C$5:C1540,'Project List'!$F$5),"")</f>
        <v/>
      </c>
      <c r="C1540" s="69">
        <v>17</v>
      </c>
      <c r="D1540" s="69" t="s">
        <v>47</v>
      </c>
      <c r="E1540" s="69">
        <v>8190</v>
      </c>
      <c r="F1540" s="69" t="s">
        <v>1881</v>
      </c>
      <c r="G1540" s="69" t="s">
        <v>1882</v>
      </c>
      <c r="H1540" s="69" t="s">
        <v>122</v>
      </c>
    </row>
    <row r="1541" spans="2:8" hidden="1" x14ac:dyDescent="0.25">
      <c r="B1541" s="69" t="str">
        <f>IF(C:C='Project List'!$F$5, COUNTIF(C$5:C1541,'Project List'!$F$5),"")</f>
        <v/>
      </c>
      <c r="C1541" s="69">
        <v>17</v>
      </c>
      <c r="D1541" s="69" t="s">
        <v>47</v>
      </c>
      <c r="E1541" s="69">
        <v>8192</v>
      </c>
      <c r="F1541" s="69" t="s">
        <v>1883</v>
      </c>
      <c r="G1541" s="69" t="s">
        <v>1873</v>
      </c>
      <c r="H1541" s="69" t="s">
        <v>3</v>
      </c>
    </row>
    <row r="1542" spans="2:8" hidden="1" x14ac:dyDescent="0.25">
      <c r="B1542" s="69" t="str">
        <f>IF(C:C='Project List'!$F$5, COUNTIF(C$5:C1542,'Project List'!$F$5),"")</f>
        <v/>
      </c>
      <c r="C1542" s="69">
        <v>17</v>
      </c>
      <c r="D1542" s="69" t="s">
        <v>47</v>
      </c>
      <c r="E1542" s="69">
        <v>8235</v>
      </c>
      <c r="F1542" s="69" t="s">
        <v>1884</v>
      </c>
      <c r="G1542" s="69" t="s">
        <v>643</v>
      </c>
      <c r="H1542" s="69" t="s">
        <v>8</v>
      </c>
    </row>
    <row r="1543" spans="2:8" hidden="1" x14ac:dyDescent="0.25">
      <c r="B1543" s="69" t="str">
        <f>IF(C:C='Project List'!$F$5, COUNTIF(C$5:C1543,'Project List'!$F$5),"")</f>
        <v/>
      </c>
      <c r="C1543" s="69">
        <v>17</v>
      </c>
      <c r="D1543" s="69" t="s">
        <v>47</v>
      </c>
      <c r="E1543" s="69">
        <v>24710</v>
      </c>
      <c r="F1543" s="69" t="s">
        <v>1885</v>
      </c>
      <c r="G1543" s="69" t="s">
        <v>1873</v>
      </c>
      <c r="H1543" s="69" t="s">
        <v>8</v>
      </c>
    </row>
    <row r="1544" spans="2:8" hidden="1" x14ac:dyDescent="0.25">
      <c r="B1544" s="69" t="str">
        <f>IF(C:C='Project List'!$F$5, COUNTIF(C$5:C1544,'Project List'!$F$5),"")</f>
        <v/>
      </c>
      <c r="C1544" s="69">
        <v>17</v>
      </c>
      <c r="D1544" s="69" t="s">
        <v>47</v>
      </c>
      <c r="E1544" s="69">
        <v>24711</v>
      </c>
      <c r="F1544" s="69" t="s">
        <v>1886</v>
      </c>
      <c r="G1544" s="69" t="s">
        <v>1873</v>
      </c>
      <c r="H1544" s="69" t="s">
        <v>8</v>
      </c>
    </row>
    <row r="1545" spans="2:8" hidden="1" x14ac:dyDescent="0.25">
      <c r="B1545" s="69" t="str">
        <f>IF(C:C='Project List'!$F$5, COUNTIF(C$5:C1545,'Project List'!$F$5),"")</f>
        <v/>
      </c>
      <c r="C1545" s="69">
        <v>17</v>
      </c>
      <c r="D1545" s="69" t="s">
        <v>47</v>
      </c>
      <c r="E1545" s="69">
        <v>8237</v>
      </c>
      <c r="F1545" s="69" t="s">
        <v>1887</v>
      </c>
      <c r="G1545" s="69" t="s">
        <v>1873</v>
      </c>
      <c r="H1545" s="69" t="s">
        <v>8</v>
      </c>
    </row>
    <row r="1546" spans="2:8" hidden="1" x14ac:dyDescent="0.25">
      <c r="B1546" s="69" t="str">
        <f>IF(C:C='Project List'!$F$5, COUNTIF(C$5:C1546,'Project List'!$F$5),"")</f>
        <v/>
      </c>
      <c r="C1546" s="69">
        <v>17</v>
      </c>
      <c r="D1546" s="69" t="s">
        <v>47</v>
      </c>
      <c r="E1546" s="69">
        <v>24283</v>
      </c>
      <c r="F1546" s="69" t="s">
        <v>1888</v>
      </c>
      <c r="G1546" s="69" t="s">
        <v>1873</v>
      </c>
      <c r="H1546" s="69" t="s">
        <v>8</v>
      </c>
    </row>
    <row r="1547" spans="2:8" hidden="1" x14ac:dyDescent="0.25">
      <c r="B1547" s="69" t="str">
        <f>IF(C:C='Project List'!$F$5, COUNTIF(C$5:C1547,'Project List'!$F$5),"")</f>
        <v/>
      </c>
      <c r="C1547" s="69">
        <v>17</v>
      </c>
      <c r="D1547" s="69" t="s">
        <v>47</v>
      </c>
      <c r="E1547" s="69">
        <v>8194</v>
      </c>
      <c r="F1547" s="69" t="s">
        <v>1889</v>
      </c>
      <c r="G1547" s="69" t="s">
        <v>1890</v>
      </c>
      <c r="H1547" s="69" t="s">
        <v>3</v>
      </c>
    </row>
    <row r="1548" spans="2:8" hidden="1" x14ac:dyDescent="0.25">
      <c r="B1548" s="69" t="str">
        <f>IF(C:C='Project List'!$F$5, COUNTIF(C$5:C1548,'Project List'!$F$5),"")</f>
        <v/>
      </c>
      <c r="C1548" s="69">
        <v>17</v>
      </c>
      <c r="D1548" s="69" t="s">
        <v>47</v>
      </c>
      <c r="E1548" s="69">
        <v>8195</v>
      </c>
      <c r="F1548" s="69" t="s">
        <v>1891</v>
      </c>
      <c r="G1548" s="69" t="s">
        <v>1892</v>
      </c>
      <c r="H1548" s="69" t="s">
        <v>3</v>
      </c>
    </row>
    <row r="1549" spans="2:8" hidden="1" x14ac:dyDescent="0.25">
      <c r="B1549" s="69" t="str">
        <f>IF(C:C='Project List'!$F$5, COUNTIF(C$5:C1549,'Project List'!$F$5),"")</f>
        <v/>
      </c>
      <c r="C1549" s="69">
        <v>17</v>
      </c>
      <c r="D1549" s="69" t="s">
        <v>47</v>
      </c>
      <c r="E1549" s="69">
        <v>10167</v>
      </c>
      <c r="F1549" s="69" t="s">
        <v>1893</v>
      </c>
      <c r="G1549" s="69" t="s">
        <v>1873</v>
      </c>
      <c r="H1549" s="69" t="s">
        <v>8</v>
      </c>
    </row>
    <row r="1550" spans="2:8" hidden="1" x14ac:dyDescent="0.25">
      <c r="B1550" s="69" t="str">
        <f>IF(C:C='Project List'!$F$5, COUNTIF(C$5:C1550,'Project List'!$F$5),"")</f>
        <v/>
      </c>
      <c r="C1550" s="69">
        <v>17</v>
      </c>
      <c r="D1550" s="69" t="s">
        <v>47</v>
      </c>
      <c r="E1550" s="69">
        <v>8196</v>
      </c>
      <c r="F1550" s="69" t="s">
        <v>1894</v>
      </c>
      <c r="G1550" s="69" t="s">
        <v>1895</v>
      </c>
      <c r="H1550" s="69" t="s">
        <v>3</v>
      </c>
    </row>
    <row r="1551" spans="2:8" hidden="1" x14ac:dyDescent="0.25">
      <c r="B1551" s="69" t="str">
        <f>IF(C:C='Project List'!$F$5, COUNTIF(C$5:C1551,'Project List'!$F$5),"")</f>
        <v/>
      </c>
      <c r="C1551" s="69">
        <v>17</v>
      </c>
      <c r="D1551" s="69" t="s">
        <v>47</v>
      </c>
      <c r="E1551" s="69">
        <v>24427</v>
      </c>
      <c r="F1551" s="69" t="s">
        <v>1896</v>
      </c>
      <c r="G1551" s="69" t="s">
        <v>643</v>
      </c>
      <c r="H1551" s="69" t="s">
        <v>3</v>
      </c>
    </row>
    <row r="1552" spans="2:8" hidden="1" x14ac:dyDescent="0.25">
      <c r="B1552" s="69" t="str">
        <f>IF(C:C='Project List'!$F$5, COUNTIF(C$5:C1552,'Project List'!$F$5),"")</f>
        <v/>
      </c>
      <c r="C1552" s="69">
        <v>17</v>
      </c>
      <c r="D1552" s="69" t="s">
        <v>47</v>
      </c>
      <c r="E1552" s="69">
        <v>8238</v>
      </c>
      <c r="F1552" s="69" t="s">
        <v>1897</v>
      </c>
      <c r="G1552" s="69" t="s">
        <v>1898</v>
      </c>
      <c r="H1552" s="69" t="s">
        <v>8</v>
      </c>
    </row>
    <row r="1553" spans="2:8" hidden="1" x14ac:dyDescent="0.25">
      <c r="B1553" s="69" t="str">
        <f>IF(C:C='Project List'!$F$5, COUNTIF(C$5:C1553,'Project List'!$F$5),"")</f>
        <v/>
      </c>
      <c r="C1553" s="69">
        <v>17</v>
      </c>
      <c r="D1553" s="69" t="s">
        <v>47</v>
      </c>
      <c r="E1553" s="69">
        <v>8197</v>
      </c>
      <c r="F1553" s="69" t="s">
        <v>1899</v>
      </c>
      <c r="G1553" s="69" t="s">
        <v>1898</v>
      </c>
      <c r="H1553" s="69" t="s">
        <v>839</v>
      </c>
    </row>
    <row r="1554" spans="2:8" hidden="1" x14ac:dyDescent="0.25">
      <c r="B1554" s="69" t="str">
        <f>IF(C:C='Project List'!$F$5, COUNTIF(C$5:C1554,'Project List'!$F$5),"")</f>
        <v/>
      </c>
      <c r="C1554" s="69">
        <v>17</v>
      </c>
      <c r="D1554" s="69" t="s">
        <v>47</v>
      </c>
      <c r="E1554" s="69">
        <v>24709</v>
      </c>
      <c r="F1554" s="69" t="s">
        <v>1900</v>
      </c>
      <c r="G1554" s="69" t="s">
        <v>1898</v>
      </c>
      <c r="H1554" s="69" t="s">
        <v>8</v>
      </c>
    </row>
    <row r="1555" spans="2:8" hidden="1" x14ac:dyDescent="0.25">
      <c r="B1555" s="69" t="str">
        <f>IF(C:C='Project List'!$F$5, COUNTIF(C$5:C1555,'Project List'!$F$5),"")</f>
        <v/>
      </c>
      <c r="C1555" s="69">
        <v>17</v>
      </c>
      <c r="D1555" s="69" t="s">
        <v>47</v>
      </c>
      <c r="E1555" s="69">
        <v>8198</v>
      </c>
      <c r="F1555" s="69" t="s">
        <v>1901</v>
      </c>
      <c r="G1555" s="69" t="s">
        <v>1902</v>
      </c>
      <c r="H1555" s="69" t="s">
        <v>3</v>
      </c>
    </row>
    <row r="1556" spans="2:8" hidden="1" x14ac:dyDescent="0.25">
      <c r="B1556" s="69" t="str">
        <f>IF(C:C='Project List'!$F$5, COUNTIF(C$5:C1556,'Project List'!$F$5),"")</f>
        <v/>
      </c>
      <c r="C1556" s="69">
        <v>17</v>
      </c>
      <c r="D1556" s="69" t="s">
        <v>47</v>
      </c>
      <c r="E1556" s="69">
        <v>8199</v>
      </c>
      <c r="F1556" s="69" t="s">
        <v>1903</v>
      </c>
      <c r="G1556" s="69" t="s">
        <v>1904</v>
      </c>
      <c r="H1556" s="69" t="s">
        <v>839</v>
      </c>
    </row>
    <row r="1557" spans="2:8" hidden="1" x14ac:dyDescent="0.25">
      <c r="B1557" s="69" t="str">
        <f>IF(C:C='Project List'!$F$5, COUNTIF(C$5:C1557,'Project List'!$F$5),"")</f>
        <v/>
      </c>
      <c r="C1557" s="69">
        <v>17</v>
      </c>
      <c r="D1557" s="69" t="s">
        <v>47</v>
      </c>
      <c r="E1557" s="69">
        <v>8200</v>
      </c>
      <c r="F1557" s="69" t="s">
        <v>1905</v>
      </c>
      <c r="G1557" s="69" t="s">
        <v>1869</v>
      </c>
      <c r="H1557" s="69" t="s">
        <v>3</v>
      </c>
    </row>
    <row r="1558" spans="2:8" hidden="1" x14ac:dyDescent="0.25">
      <c r="B1558" s="69" t="str">
        <f>IF(C:C='Project List'!$F$5, COUNTIF(C$5:C1558,'Project List'!$F$5),"")</f>
        <v/>
      </c>
      <c r="C1558" s="69">
        <v>17</v>
      </c>
      <c r="D1558" s="69" t="s">
        <v>47</v>
      </c>
      <c r="E1558" s="69">
        <v>11025</v>
      </c>
      <c r="F1558" s="69" t="s">
        <v>1906</v>
      </c>
      <c r="G1558" s="69" t="s">
        <v>1898</v>
      </c>
      <c r="H1558" s="69" t="s">
        <v>3</v>
      </c>
    </row>
    <row r="1559" spans="2:8" hidden="1" x14ac:dyDescent="0.25">
      <c r="B1559" s="69" t="str">
        <f>IF(C:C='Project List'!$F$5, COUNTIF(C$5:C1559,'Project List'!$F$5),"")</f>
        <v/>
      </c>
      <c r="C1559" s="69">
        <v>17</v>
      </c>
      <c r="D1559" s="69" t="s">
        <v>47</v>
      </c>
      <c r="E1559" s="69">
        <v>10123</v>
      </c>
      <c r="F1559" s="69" t="s">
        <v>1907</v>
      </c>
      <c r="G1559" s="69" t="s">
        <v>1904</v>
      </c>
      <c r="H1559" s="69" t="s">
        <v>3</v>
      </c>
    </row>
    <row r="1560" spans="2:8" hidden="1" x14ac:dyDescent="0.25">
      <c r="B1560" s="69" t="str">
        <f>IF(C:C='Project List'!$F$5, COUNTIF(C$5:C1560,'Project List'!$F$5),"")</f>
        <v/>
      </c>
      <c r="C1560" s="69">
        <v>17</v>
      </c>
      <c r="D1560" s="69" t="s">
        <v>47</v>
      </c>
      <c r="E1560" s="69">
        <v>8201</v>
      </c>
      <c r="F1560" s="69" t="s">
        <v>1908</v>
      </c>
      <c r="G1560" s="69" t="s">
        <v>1873</v>
      </c>
      <c r="H1560" s="69" t="s">
        <v>3</v>
      </c>
    </row>
    <row r="1561" spans="2:8" hidden="1" x14ac:dyDescent="0.25">
      <c r="B1561" s="69" t="str">
        <f>IF(C:C='Project List'!$F$5, COUNTIF(C$5:C1561,'Project List'!$F$5),"")</f>
        <v/>
      </c>
      <c r="C1561" s="69">
        <v>17</v>
      </c>
      <c r="D1561" s="69" t="s">
        <v>47</v>
      </c>
      <c r="E1561" s="69">
        <v>8202</v>
      </c>
      <c r="F1561" s="69" t="s">
        <v>1909</v>
      </c>
      <c r="G1561" s="69" t="s">
        <v>1910</v>
      </c>
      <c r="H1561" s="69" t="s">
        <v>3</v>
      </c>
    </row>
    <row r="1562" spans="2:8" hidden="1" x14ac:dyDescent="0.25">
      <c r="B1562" s="69" t="str">
        <f>IF(C:C='Project List'!$F$5, COUNTIF(C$5:C1562,'Project List'!$F$5),"")</f>
        <v/>
      </c>
      <c r="C1562" s="69">
        <v>17</v>
      </c>
      <c r="D1562" s="69" t="s">
        <v>47</v>
      </c>
      <c r="E1562" s="69">
        <v>8239</v>
      </c>
      <c r="F1562" s="69" t="s">
        <v>1911</v>
      </c>
      <c r="G1562" s="69" t="s">
        <v>1869</v>
      </c>
      <c r="H1562" s="69" t="s">
        <v>8</v>
      </c>
    </row>
    <row r="1563" spans="2:8" hidden="1" x14ac:dyDescent="0.25">
      <c r="B1563" s="69" t="str">
        <f>IF(C:C='Project List'!$F$5, COUNTIF(C$5:C1563,'Project List'!$F$5),"")</f>
        <v/>
      </c>
      <c r="C1563" s="69">
        <v>17</v>
      </c>
      <c r="D1563" s="69" t="s">
        <v>47</v>
      </c>
      <c r="E1563" s="69">
        <v>25006</v>
      </c>
      <c r="F1563" s="69" t="s">
        <v>1912</v>
      </c>
      <c r="G1563" s="69" t="s">
        <v>1869</v>
      </c>
      <c r="H1563" s="69" t="s">
        <v>8</v>
      </c>
    </row>
    <row r="1564" spans="2:8" hidden="1" x14ac:dyDescent="0.25">
      <c r="B1564" s="69" t="str">
        <f>IF(C:C='Project List'!$F$5, COUNTIF(C$5:C1564,'Project List'!$F$5),"")</f>
        <v/>
      </c>
      <c r="C1564" s="69">
        <v>17</v>
      </c>
      <c r="D1564" s="69" t="s">
        <v>47</v>
      </c>
      <c r="E1564" s="69">
        <v>24705</v>
      </c>
      <c r="F1564" s="69" t="s">
        <v>1913</v>
      </c>
      <c r="G1564" s="69" t="s">
        <v>1869</v>
      </c>
      <c r="H1564" s="69" t="s">
        <v>839</v>
      </c>
    </row>
    <row r="1565" spans="2:8" hidden="1" x14ac:dyDescent="0.25">
      <c r="B1565" s="69" t="str">
        <f>IF(C:C='Project List'!$F$5, COUNTIF(C$5:C1565,'Project List'!$F$5),"")</f>
        <v/>
      </c>
      <c r="C1565" s="69">
        <v>17</v>
      </c>
      <c r="D1565" s="69" t="s">
        <v>47</v>
      </c>
      <c r="E1565" s="69">
        <v>8203</v>
      </c>
      <c r="F1565" s="69" t="s">
        <v>1914</v>
      </c>
      <c r="G1565" s="69" t="s">
        <v>1869</v>
      </c>
      <c r="H1565" s="69" t="s">
        <v>3</v>
      </c>
    </row>
    <row r="1566" spans="2:8" hidden="1" x14ac:dyDescent="0.25">
      <c r="B1566" s="69" t="str">
        <f>IF(C:C='Project List'!$F$5, COUNTIF(C$5:C1566,'Project List'!$F$5),"")</f>
        <v/>
      </c>
      <c r="C1566" s="69">
        <v>17</v>
      </c>
      <c r="D1566" s="69" t="s">
        <v>47</v>
      </c>
      <c r="E1566" s="69">
        <v>8204</v>
      </c>
      <c r="F1566" s="69" t="s">
        <v>1915</v>
      </c>
      <c r="G1566" s="69" t="s">
        <v>1916</v>
      </c>
      <c r="H1566" s="69" t="s">
        <v>3</v>
      </c>
    </row>
    <row r="1567" spans="2:8" hidden="1" x14ac:dyDescent="0.25">
      <c r="B1567" s="69" t="str">
        <f>IF(C:C='Project List'!$F$5, COUNTIF(C$5:C1567,'Project List'!$F$5),"")</f>
        <v/>
      </c>
      <c r="C1567" s="69">
        <v>17</v>
      </c>
      <c r="D1567" s="69" t="s">
        <v>47</v>
      </c>
      <c r="E1567" s="69">
        <v>8205</v>
      </c>
      <c r="F1567" s="69" t="s">
        <v>1917</v>
      </c>
      <c r="G1567" s="69" t="s">
        <v>1918</v>
      </c>
      <c r="H1567" s="69" t="s">
        <v>3</v>
      </c>
    </row>
    <row r="1568" spans="2:8" hidden="1" x14ac:dyDescent="0.25">
      <c r="B1568" s="69" t="str">
        <f>IF(C:C='Project List'!$F$5, COUNTIF(C$5:C1568,'Project List'!$F$5),"")</f>
        <v/>
      </c>
      <c r="C1568" s="69">
        <v>17</v>
      </c>
      <c r="D1568" s="69" t="s">
        <v>47</v>
      </c>
      <c r="E1568" s="69">
        <v>8206</v>
      </c>
      <c r="F1568" s="69" t="s">
        <v>1919</v>
      </c>
      <c r="G1568" s="69" t="s">
        <v>1873</v>
      </c>
      <c r="H1568" s="69" t="s">
        <v>3</v>
      </c>
    </row>
    <row r="1569" spans="2:8" hidden="1" x14ac:dyDescent="0.25">
      <c r="B1569" s="69" t="str">
        <f>IF(C:C='Project List'!$F$5, COUNTIF(C$5:C1569,'Project List'!$F$5),"")</f>
        <v/>
      </c>
      <c r="C1569" s="69">
        <v>17</v>
      </c>
      <c r="D1569" s="69" t="s">
        <v>47</v>
      </c>
      <c r="E1569" s="69">
        <v>8208</v>
      </c>
      <c r="F1569" s="69" t="s">
        <v>1920</v>
      </c>
      <c r="G1569" s="69" t="s">
        <v>1921</v>
      </c>
      <c r="H1569" s="69" t="s">
        <v>122</v>
      </c>
    </row>
    <row r="1570" spans="2:8" hidden="1" x14ac:dyDescent="0.25">
      <c r="B1570" s="69" t="str">
        <f>IF(C:C='Project List'!$F$5, COUNTIF(C$5:C1570,'Project List'!$F$5),"")</f>
        <v/>
      </c>
      <c r="C1570" s="69">
        <v>17</v>
      </c>
      <c r="D1570" s="69" t="s">
        <v>47</v>
      </c>
      <c r="E1570" s="69">
        <v>8209</v>
      </c>
      <c r="F1570" s="69" t="s">
        <v>1922</v>
      </c>
      <c r="G1570" s="69" t="s">
        <v>1923</v>
      </c>
      <c r="H1570" s="69" t="s">
        <v>3</v>
      </c>
    </row>
    <row r="1571" spans="2:8" hidden="1" x14ac:dyDescent="0.25">
      <c r="B1571" s="69" t="str">
        <f>IF(C:C='Project List'!$F$5, COUNTIF(C$5:C1571,'Project List'!$F$5),"")</f>
        <v/>
      </c>
      <c r="C1571" s="69">
        <v>17</v>
      </c>
      <c r="D1571" s="69" t="s">
        <v>47</v>
      </c>
      <c r="E1571" s="69">
        <v>8240</v>
      </c>
      <c r="F1571" s="69" t="s">
        <v>1924</v>
      </c>
      <c r="G1571" s="69" t="s">
        <v>1873</v>
      </c>
      <c r="H1571" s="69" t="s">
        <v>8</v>
      </c>
    </row>
    <row r="1572" spans="2:8" hidden="1" x14ac:dyDescent="0.25">
      <c r="B1572" s="69" t="str">
        <f>IF(C:C='Project List'!$F$5, COUNTIF(C$5:C1572,'Project List'!$F$5),"")</f>
        <v/>
      </c>
      <c r="C1572" s="69">
        <v>17</v>
      </c>
      <c r="D1572" s="69" t="s">
        <v>47</v>
      </c>
      <c r="E1572" s="69">
        <v>15823</v>
      </c>
      <c r="F1572" s="69" t="s">
        <v>1045</v>
      </c>
      <c r="G1572" s="69" t="s">
        <v>1925</v>
      </c>
      <c r="H1572" s="69" t="s">
        <v>117</v>
      </c>
    </row>
    <row r="1573" spans="2:8" hidden="1" x14ac:dyDescent="0.25">
      <c r="B1573" s="69" t="str">
        <f>IF(C:C='Project List'!$F$5, COUNTIF(C$5:C1573,'Project List'!$F$5),"")</f>
        <v/>
      </c>
      <c r="C1573" s="69">
        <v>17</v>
      </c>
      <c r="D1573" s="69" t="s">
        <v>47</v>
      </c>
      <c r="E1573" s="69">
        <v>15917</v>
      </c>
      <c r="F1573" s="69" t="s">
        <v>1926</v>
      </c>
      <c r="G1573" s="69" t="s">
        <v>1925</v>
      </c>
      <c r="H1573" s="69" t="s">
        <v>122</v>
      </c>
    </row>
    <row r="1574" spans="2:8" hidden="1" x14ac:dyDescent="0.25">
      <c r="B1574" s="69" t="str">
        <f>IF(C:C='Project List'!$F$5, COUNTIF(C$5:C1574,'Project List'!$F$5),"")</f>
        <v/>
      </c>
      <c r="C1574" s="69">
        <v>17</v>
      </c>
      <c r="D1574" s="69" t="s">
        <v>47</v>
      </c>
      <c r="E1574" s="69">
        <v>8241</v>
      </c>
      <c r="F1574" s="69" t="s">
        <v>1927</v>
      </c>
      <c r="G1574" s="69" t="s">
        <v>1928</v>
      </c>
      <c r="H1574" s="69" t="s">
        <v>8</v>
      </c>
    </row>
    <row r="1575" spans="2:8" hidden="1" x14ac:dyDescent="0.25">
      <c r="B1575" s="69" t="str">
        <f>IF(C:C='Project List'!$F$5, COUNTIF(C$5:C1575,'Project List'!$F$5),"")</f>
        <v/>
      </c>
      <c r="C1575" s="69">
        <v>17</v>
      </c>
      <c r="D1575" s="69" t="s">
        <v>47</v>
      </c>
      <c r="E1575" s="69">
        <v>24975</v>
      </c>
      <c r="F1575" s="69" t="s">
        <v>1929</v>
      </c>
      <c r="G1575" s="69" t="s">
        <v>1928</v>
      </c>
      <c r="H1575" s="69" t="s">
        <v>3</v>
      </c>
    </row>
    <row r="1576" spans="2:8" hidden="1" x14ac:dyDescent="0.25">
      <c r="B1576" s="69" t="str">
        <f>IF(C:C='Project List'!$F$5, COUNTIF(C$5:C1576,'Project List'!$F$5),"")</f>
        <v/>
      </c>
      <c r="C1576" s="69">
        <v>17</v>
      </c>
      <c r="D1576" s="69" t="s">
        <v>47</v>
      </c>
      <c r="E1576" s="69">
        <v>8269</v>
      </c>
      <c r="F1576" s="69" t="s">
        <v>1930</v>
      </c>
      <c r="G1576" s="69" t="s">
        <v>1873</v>
      </c>
      <c r="H1576" s="69" t="s">
        <v>3</v>
      </c>
    </row>
    <row r="1577" spans="2:8" hidden="1" x14ac:dyDescent="0.25">
      <c r="B1577" s="69" t="str">
        <f>IF(C:C='Project List'!$F$5, COUNTIF(C$5:C1577,'Project List'!$F$5),"")</f>
        <v/>
      </c>
      <c r="C1577" s="69">
        <v>17</v>
      </c>
      <c r="D1577" s="69" t="s">
        <v>47</v>
      </c>
      <c r="E1577" s="69">
        <v>8210</v>
      </c>
      <c r="F1577" s="69" t="s">
        <v>1931</v>
      </c>
      <c r="G1577" s="69" t="s">
        <v>643</v>
      </c>
      <c r="H1577" s="69" t="s">
        <v>3</v>
      </c>
    </row>
    <row r="1578" spans="2:8" hidden="1" x14ac:dyDescent="0.25">
      <c r="B1578" s="69" t="str">
        <f>IF(C:C='Project List'!$F$5, COUNTIF(C$5:C1578,'Project List'!$F$5),"")</f>
        <v/>
      </c>
      <c r="C1578" s="69">
        <v>17</v>
      </c>
      <c r="D1578" s="69" t="s">
        <v>47</v>
      </c>
      <c r="E1578" s="69">
        <v>8211</v>
      </c>
      <c r="F1578" s="69" t="s">
        <v>1932</v>
      </c>
      <c r="G1578" s="69" t="s">
        <v>1873</v>
      </c>
      <c r="H1578" s="69" t="s">
        <v>3</v>
      </c>
    </row>
    <row r="1579" spans="2:8" hidden="1" x14ac:dyDescent="0.25">
      <c r="B1579" s="69" t="str">
        <f>IF(C:C='Project List'!$F$5, COUNTIF(C$5:C1579,'Project List'!$F$5),"")</f>
        <v/>
      </c>
      <c r="C1579" s="69">
        <v>17</v>
      </c>
      <c r="D1579" s="69" t="s">
        <v>47</v>
      </c>
      <c r="E1579" s="69">
        <v>8266</v>
      </c>
      <c r="F1579" s="69" t="s">
        <v>1933</v>
      </c>
      <c r="G1579" s="69" t="s">
        <v>1898</v>
      </c>
      <c r="H1579" s="69" t="s">
        <v>3</v>
      </c>
    </row>
    <row r="1580" spans="2:8" hidden="1" x14ac:dyDescent="0.25">
      <c r="B1580" s="69" t="str">
        <f>IF(C:C='Project List'!$F$5, COUNTIF(C$5:C1580,'Project List'!$F$5),"")</f>
        <v/>
      </c>
      <c r="C1580" s="69">
        <v>17</v>
      </c>
      <c r="D1580" s="69" t="s">
        <v>47</v>
      </c>
      <c r="E1580" s="69">
        <v>8212</v>
      </c>
      <c r="F1580" s="69" t="s">
        <v>1934</v>
      </c>
      <c r="G1580" s="69" t="s">
        <v>1925</v>
      </c>
      <c r="H1580" s="69" t="s">
        <v>3</v>
      </c>
    </row>
    <row r="1581" spans="2:8" hidden="1" x14ac:dyDescent="0.25">
      <c r="B1581" s="69" t="str">
        <f>IF(C:C='Project List'!$F$5, COUNTIF(C$5:C1581,'Project List'!$F$5),"")</f>
        <v/>
      </c>
      <c r="C1581" s="69">
        <v>17</v>
      </c>
      <c r="D1581" s="69" t="s">
        <v>47</v>
      </c>
      <c r="E1581" s="69">
        <v>24096</v>
      </c>
      <c r="F1581" s="69" t="s">
        <v>1935</v>
      </c>
      <c r="G1581" s="69" t="s">
        <v>1898</v>
      </c>
      <c r="H1581" s="69" t="s">
        <v>3</v>
      </c>
    </row>
    <row r="1582" spans="2:8" hidden="1" x14ac:dyDescent="0.25">
      <c r="B1582" s="69" t="str">
        <f>IF(C:C='Project List'!$F$5, COUNTIF(C$5:C1582,'Project List'!$F$5),"")</f>
        <v/>
      </c>
      <c r="C1582" s="69">
        <v>17</v>
      </c>
      <c r="D1582" s="69" t="s">
        <v>47</v>
      </c>
      <c r="E1582" s="69">
        <v>24525</v>
      </c>
      <c r="F1582" s="69" t="s">
        <v>1936</v>
      </c>
      <c r="G1582" s="69" t="s">
        <v>643</v>
      </c>
      <c r="H1582" s="69" t="s">
        <v>187</v>
      </c>
    </row>
    <row r="1583" spans="2:8" hidden="1" x14ac:dyDescent="0.25">
      <c r="B1583" s="69" t="str">
        <f>IF(C:C='Project List'!$F$5, COUNTIF(C$5:C1583,'Project List'!$F$5),"")</f>
        <v/>
      </c>
      <c r="C1583" s="69">
        <v>17</v>
      </c>
      <c r="D1583" s="69" t="s">
        <v>47</v>
      </c>
      <c r="E1583" s="69">
        <v>24417</v>
      </c>
      <c r="F1583" s="69" t="s">
        <v>1937</v>
      </c>
      <c r="G1583" s="69" t="s">
        <v>1892</v>
      </c>
      <c r="H1583" s="69" t="s">
        <v>8</v>
      </c>
    </row>
    <row r="1584" spans="2:8" hidden="1" x14ac:dyDescent="0.25">
      <c r="B1584" s="69" t="str">
        <f>IF(C:C='Project List'!$F$5, COUNTIF(C$5:C1584,'Project List'!$F$5),"")</f>
        <v/>
      </c>
      <c r="C1584" s="69">
        <v>17</v>
      </c>
      <c r="D1584" s="69" t="s">
        <v>47</v>
      </c>
      <c r="E1584" s="69">
        <v>8138</v>
      </c>
      <c r="F1584" s="69" t="s">
        <v>1938</v>
      </c>
      <c r="G1584" s="69" t="s">
        <v>1871</v>
      </c>
      <c r="H1584" s="69" t="s">
        <v>3</v>
      </c>
    </row>
    <row r="1585" spans="2:8" hidden="1" x14ac:dyDescent="0.25">
      <c r="B1585" s="69" t="str">
        <f>IF(C:C='Project List'!$F$5, COUNTIF(C$5:C1585,'Project List'!$F$5),"")</f>
        <v/>
      </c>
      <c r="C1585" s="69">
        <v>17</v>
      </c>
      <c r="D1585" s="69" t="s">
        <v>47</v>
      </c>
      <c r="E1585" s="69">
        <v>8139</v>
      </c>
      <c r="F1585" s="69" t="s">
        <v>1939</v>
      </c>
      <c r="G1585" s="69" t="s">
        <v>1923</v>
      </c>
      <c r="H1585" s="69" t="s">
        <v>3</v>
      </c>
    </row>
    <row r="1586" spans="2:8" hidden="1" x14ac:dyDescent="0.25">
      <c r="B1586" s="69" t="str">
        <f>IF(C:C='Project List'!$F$5, COUNTIF(C$5:C1586,'Project List'!$F$5),"")</f>
        <v/>
      </c>
      <c r="C1586" s="69">
        <v>17</v>
      </c>
      <c r="D1586" s="69" t="s">
        <v>47</v>
      </c>
      <c r="E1586" s="69">
        <v>8140</v>
      </c>
      <c r="F1586" s="69" t="s">
        <v>1940</v>
      </c>
      <c r="G1586" s="69" t="s">
        <v>1918</v>
      </c>
      <c r="H1586" s="69" t="s">
        <v>3</v>
      </c>
    </row>
    <row r="1587" spans="2:8" hidden="1" x14ac:dyDescent="0.25">
      <c r="B1587" s="69" t="str">
        <f>IF(C:C='Project List'!$F$5, COUNTIF(C$5:C1587,'Project List'!$F$5),"")</f>
        <v/>
      </c>
      <c r="C1587" s="69">
        <v>17</v>
      </c>
      <c r="D1587" s="69" t="s">
        <v>47</v>
      </c>
      <c r="E1587" s="69">
        <v>10983</v>
      </c>
      <c r="F1587" s="69" t="s">
        <v>1941</v>
      </c>
      <c r="G1587" s="69" t="s">
        <v>1873</v>
      </c>
      <c r="H1587" s="69" t="s">
        <v>3</v>
      </c>
    </row>
    <row r="1588" spans="2:8" hidden="1" x14ac:dyDescent="0.25">
      <c r="B1588" s="69" t="str">
        <f>IF(C:C='Project List'!$F$5, COUNTIF(C$5:C1588,'Project List'!$F$5),"")</f>
        <v/>
      </c>
      <c r="C1588" s="69">
        <v>17</v>
      </c>
      <c r="D1588" s="69" t="s">
        <v>47</v>
      </c>
      <c r="E1588" s="69">
        <v>8141</v>
      </c>
      <c r="F1588" s="69" t="s">
        <v>1070</v>
      </c>
      <c r="G1588" s="69" t="s">
        <v>1873</v>
      </c>
      <c r="H1588" s="69" t="s">
        <v>3</v>
      </c>
    </row>
    <row r="1589" spans="2:8" hidden="1" x14ac:dyDescent="0.25">
      <c r="B1589" s="69" t="str">
        <f>IF(C:C='Project List'!$F$5, COUNTIF(C$5:C1589,'Project List'!$F$5),"")</f>
        <v/>
      </c>
      <c r="C1589" s="69">
        <v>17</v>
      </c>
      <c r="D1589" s="69" t="s">
        <v>47</v>
      </c>
      <c r="E1589" s="69">
        <v>8143</v>
      </c>
      <c r="F1589" s="69" t="s">
        <v>1942</v>
      </c>
      <c r="G1589" s="69" t="s">
        <v>1943</v>
      </c>
      <c r="H1589" s="69" t="s">
        <v>3</v>
      </c>
    </row>
    <row r="1590" spans="2:8" hidden="1" x14ac:dyDescent="0.25">
      <c r="B1590" s="69" t="str">
        <f>IF(C:C='Project List'!$F$5, COUNTIF(C$5:C1590,'Project List'!$F$5),"")</f>
        <v/>
      </c>
      <c r="C1590" s="69">
        <v>17</v>
      </c>
      <c r="D1590" s="69" t="s">
        <v>47</v>
      </c>
      <c r="E1590" s="69">
        <v>9899</v>
      </c>
      <c r="F1590" s="69" t="s">
        <v>1944</v>
      </c>
      <c r="G1590" s="69" t="s">
        <v>1873</v>
      </c>
      <c r="H1590" s="69" t="s">
        <v>3</v>
      </c>
    </row>
    <row r="1591" spans="2:8" hidden="1" x14ac:dyDescent="0.25">
      <c r="B1591" s="69" t="str">
        <f>IF(C:C='Project List'!$F$5, COUNTIF(C$5:C1591,'Project List'!$F$5),"")</f>
        <v/>
      </c>
      <c r="C1591" s="69">
        <v>17</v>
      </c>
      <c r="D1591" s="69" t="s">
        <v>47</v>
      </c>
      <c r="E1591" s="69">
        <v>8144</v>
      </c>
      <c r="F1591" s="69" t="s">
        <v>1945</v>
      </c>
      <c r="G1591" s="69" t="s">
        <v>1898</v>
      </c>
      <c r="H1591" s="69" t="s">
        <v>3</v>
      </c>
    </row>
    <row r="1592" spans="2:8" hidden="1" x14ac:dyDescent="0.25">
      <c r="B1592" s="69" t="str">
        <f>IF(C:C='Project List'!$F$5, COUNTIF(C$5:C1592,'Project List'!$F$5),"")</f>
        <v/>
      </c>
      <c r="C1592" s="69">
        <v>17</v>
      </c>
      <c r="D1592" s="69" t="s">
        <v>47</v>
      </c>
      <c r="E1592" s="69">
        <v>8145</v>
      </c>
      <c r="F1592" s="69" t="s">
        <v>1946</v>
      </c>
      <c r="G1592" s="69" t="s">
        <v>1892</v>
      </c>
      <c r="H1592" s="69" t="s">
        <v>3</v>
      </c>
    </row>
    <row r="1593" spans="2:8" hidden="1" x14ac:dyDescent="0.25">
      <c r="B1593" s="69" t="str">
        <f>IF(C:C='Project List'!$F$5, COUNTIF(C$5:C1593,'Project List'!$F$5),"")</f>
        <v/>
      </c>
      <c r="C1593" s="69">
        <v>17</v>
      </c>
      <c r="D1593" s="69" t="s">
        <v>47</v>
      </c>
      <c r="E1593" s="69">
        <v>8146</v>
      </c>
      <c r="F1593" s="69" t="s">
        <v>1947</v>
      </c>
      <c r="G1593" s="69" t="s">
        <v>1928</v>
      </c>
      <c r="H1593" s="69" t="s">
        <v>3</v>
      </c>
    </row>
    <row r="1594" spans="2:8" hidden="1" x14ac:dyDescent="0.25">
      <c r="B1594" s="69" t="str">
        <f>IF(C:C='Project List'!$F$5, COUNTIF(C$5:C1594,'Project List'!$F$5),"")</f>
        <v/>
      </c>
      <c r="C1594" s="69">
        <v>17</v>
      </c>
      <c r="D1594" s="69" t="s">
        <v>47</v>
      </c>
      <c r="E1594" s="69">
        <v>18543</v>
      </c>
      <c r="F1594" s="69" t="s">
        <v>1948</v>
      </c>
      <c r="G1594" s="69" t="s">
        <v>1873</v>
      </c>
      <c r="H1594" s="69" t="s">
        <v>3</v>
      </c>
    </row>
    <row r="1595" spans="2:8" hidden="1" x14ac:dyDescent="0.25">
      <c r="B1595" s="69" t="str">
        <f>IF(C:C='Project List'!$F$5, COUNTIF(C$5:C1595,'Project List'!$F$5),"")</f>
        <v/>
      </c>
      <c r="C1595" s="69">
        <v>17</v>
      </c>
      <c r="D1595" s="69" t="s">
        <v>47</v>
      </c>
      <c r="E1595" s="69">
        <v>9584</v>
      </c>
      <c r="F1595" s="69" t="s">
        <v>1949</v>
      </c>
      <c r="G1595" s="69" t="s">
        <v>1950</v>
      </c>
      <c r="H1595" s="69" t="s">
        <v>8</v>
      </c>
    </row>
    <row r="1596" spans="2:8" hidden="1" x14ac:dyDescent="0.25">
      <c r="B1596" s="69" t="str">
        <f>IF(C:C='Project List'!$F$5, COUNTIF(C$5:C1596,'Project List'!$F$5),"")</f>
        <v/>
      </c>
      <c r="C1596" s="69">
        <v>17</v>
      </c>
      <c r="D1596" s="69" t="s">
        <v>47</v>
      </c>
      <c r="E1596" s="69">
        <v>8147</v>
      </c>
      <c r="F1596" s="69" t="s">
        <v>1951</v>
      </c>
      <c r="G1596" s="69" t="s">
        <v>1952</v>
      </c>
      <c r="H1596" s="69" t="s">
        <v>3</v>
      </c>
    </row>
    <row r="1597" spans="2:8" hidden="1" x14ac:dyDescent="0.25">
      <c r="B1597" s="69" t="str">
        <f>IF(C:C='Project List'!$F$5, COUNTIF(C$5:C1597,'Project List'!$F$5),"")</f>
        <v/>
      </c>
      <c r="C1597" s="69">
        <v>17</v>
      </c>
      <c r="D1597" s="69" t="s">
        <v>47</v>
      </c>
      <c r="E1597" s="69">
        <v>8148</v>
      </c>
      <c r="F1597" s="69" t="s">
        <v>1953</v>
      </c>
      <c r="G1597" s="69" t="s">
        <v>981</v>
      </c>
      <c r="H1597" s="69" t="s">
        <v>3</v>
      </c>
    </row>
    <row r="1598" spans="2:8" hidden="1" x14ac:dyDescent="0.25">
      <c r="B1598" s="69" t="str">
        <f>IF(C:C='Project List'!$F$5, COUNTIF(C$5:C1598,'Project List'!$F$5),"")</f>
        <v/>
      </c>
      <c r="C1598" s="69">
        <v>17</v>
      </c>
      <c r="D1598" s="69" t="s">
        <v>47</v>
      </c>
      <c r="E1598" s="69">
        <v>8149</v>
      </c>
      <c r="F1598" s="69" t="s">
        <v>1954</v>
      </c>
      <c r="G1598" s="69" t="s">
        <v>1873</v>
      </c>
      <c r="H1598" s="69" t="s">
        <v>3</v>
      </c>
    </row>
    <row r="1599" spans="2:8" hidden="1" x14ac:dyDescent="0.25">
      <c r="B1599" s="69" t="str">
        <f>IF(C:C='Project List'!$F$5, COUNTIF(C$5:C1599,'Project List'!$F$5),"")</f>
        <v/>
      </c>
      <c r="C1599" s="69">
        <v>17</v>
      </c>
      <c r="D1599" s="69" t="s">
        <v>47</v>
      </c>
      <c r="E1599" s="69">
        <v>8150</v>
      </c>
      <c r="F1599" s="69" t="s">
        <v>1955</v>
      </c>
      <c r="G1599" s="69" t="s">
        <v>1952</v>
      </c>
      <c r="H1599" s="69" t="s">
        <v>3</v>
      </c>
    </row>
    <row r="1600" spans="2:8" hidden="1" x14ac:dyDescent="0.25">
      <c r="B1600" s="69" t="str">
        <f>IF(C:C='Project List'!$F$5, COUNTIF(C$5:C1600,'Project List'!$F$5),"")</f>
        <v/>
      </c>
      <c r="C1600" s="69">
        <v>17</v>
      </c>
      <c r="D1600" s="69" t="s">
        <v>47</v>
      </c>
      <c r="E1600" s="69">
        <v>24474</v>
      </c>
      <c r="F1600" s="69" t="s">
        <v>1740</v>
      </c>
      <c r="G1600" s="69" t="s">
        <v>1956</v>
      </c>
      <c r="H1600" s="69" t="s">
        <v>3</v>
      </c>
    </row>
    <row r="1601" spans="2:8" hidden="1" x14ac:dyDescent="0.25">
      <c r="B1601" s="69" t="str">
        <f>IF(C:C='Project List'!$F$5, COUNTIF(C$5:C1601,'Project List'!$F$5),"")</f>
        <v/>
      </c>
      <c r="C1601" s="69">
        <v>17</v>
      </c>
      <c r="D1601" s="69" t="s">
        <v>47</v>
      </c>
      <c r="E1601" s="69">
        <v>11021</v>
      </c>
      <c r="F1601" s="69" t="s">
        <v>1957</v>
      </c>
      <c r="G1601" s="69" t="s">
        <v>1918</v>
      </c>
      <c r="H1601" s="69" t="s">
        <v>3</v>
      </c>
    </row>
    <row r="1602" spans="2:8" hidden="1" x14ac:dyDescent="0.25">
      <c r="B1602" s="69" t="str">
        <f>IF(C:C='Project List'!$F$5, COUNTIF(C$5:C1602,'Project List'!$F$5),"")</f>
        <v/>
      </c>
      <c r="C1602" s="69">
        <v>17</v>
      </c>
      <c r="D1602" s="69" t="s">
        <v>47</v>
      </c>
      <c r="E1602" s="69">
        <v>8152</v>
      </c>
      <c r="F1602" s="69" t="s">
        <v>1958</v>
      </c>
      <c r="G1602" s="69" t="s">
        <v>1873</v>
      </c>
      <c r="H1602" s="69" t="s">
        <v>3</v>
      </c>
    </row>
    <row r="1603" spans="2:8" hidden="1" x14ac:dyDescent="0.25">
      <c r="B1603" s="69" t="str">
        <f>IF(C:C='Project List'!$F$5, COUNTIF(C$5:C1603,'Project List'!$F$5),"")</f>
        <v/>
      </c>
      <c r="C1603" s="69">
        <v>17</v>
      </c>
      <c r="D1603" s="69" t="s">
        <v>47</v>
      </c>
      <c r="E1603" s="69">
        <v>10139</v>
      </c>
      <c r="F1603" s="69" t="s">
        <v>1959</v>
      </c>
      <c r="G1603" s="69" t="s">
        <v>1873</v>
      </c>
      <c r="H1603" s="69" t="s">
        <v>3</v>
      </c>
    </row>
    <row r="1604" spans="2:8" hidden="1" x14ac:dyDescent="0.25">
      <c r="B1604" s="69" t="str">
        <f>IF(C:C='Project List'!$F$5, COUNTIF(C$5:C1604,'Project List'!$F$5),"")</f>
        <v/>
      </c>
      <c r="C1604" s="69">
        <v>17</v>
      </c>
      <c r="D1604" s="69" t="s">
        <v>47</v>
      </c>
      <c r="E1604" s="69">
        <v>8153</v>
      </c>
      <c r="F1604" s="69" t="s">
        <v>1960</v>
      </c>
      <c r="G1604" s="69" t="s">
        <v>1918</v>
      </c>
      <c r="H1604" s="69" t="s">
        <v>3</v>
      </c>
    </row>
    <row r="1605" spans="2:8" hidden="1" x14ac:dyDescent="0.25">
      <c r="B1605" s="69" t="str">
        <f>IF(C:C='Project List'!$F$5, COUNTIF(C$5:C1605,'Project List'!$F$5),"")</f>
        <v/>
      </c>
      <c r="C1605" s="69">
        <v>17</v>
      </c>
      <c r="D1605" s="69" t="s">
        <v>47</v>
      </c>
      <c r="E1605" s="69">
        <v>8243</v>
      </c>
      <c r="F1605" s="69" t="s">
        <v>1961</v>
      </c>
      <c r="G1605" s="69" t="s">
        <v>1892</v>
      </c>
      <c r="H1605" s="69" t="s">
        <v>839</v>
      </c>
    </row>
    <row r="1606" spans="2:8" hidden="1" x14ac:dyDescent="0.25">
      <c r="B1606" s="69" t="str">
        <f>IF(C:C='Project List'!$F$5, COUNTIF(C$5:C1606,'Project List'!$F$5),"")</f>
        <v/>
      </c>
      <c r="C1606" s="69">
        <v>17</v>
      </c>
      <c r="D1606" s="69" t="s">
        <v>47</v>
      </c>
      <c r="E1606" s="69">
        <v>8155</v>
      </c>
      <c r="F1606" s="69" t="s">
        <v>1962</v>
      </c>
      <c r="G1606" s="69" t="s">
        <v>1963</v>
      </c>
      <c r="H1606" s="69" t="s">
        <v>3</v>
      </c>
    </row>
    <row r="1607" spans="2:8" hidden="1" x14ac:dyDescent="0.25">
      <c r="B1607" s="69" t="str">
        <f>IF(C:C='Project List'!$F$5, COUNTIF(C$5:C1607,'Project List'!$F$5),"")</f>
        <v/>
      </c>
      <c r="C1607" s="69">
        <v>17</v>
      </c>
      <c r="D1607" s="69" t="s">
        <v>47</v>
      </c>
      <c r="E1607" s="69">
        <v>8156</v>
      </c>
      <c r="F1607" s="69" t="s">
        <v>1964</v>
      </c>
      <c r="G1607" s="69" t="s">
        <v>1965</v>
      </c>
      <c r="H1607" s="69" t="s">
        <v>3</v>
      </c>
    </row>
    <row r="1608" spans="2:8" hidden="1" x14ac:dyDescent="0.25">
      <c r="B1608" s="69" t="str">
        <f>IF(C:C='Project List'!$F$5, COUNTIF(C$5:C1608,'Project List'!$F$5),"")</f>
        <v/>
      </c>
      <c r="C1608" s="69">
        <v>17</v>
      </c>
      <c r="D1608" s="69" t="s">
        <v>47</v>
      </c>
      <c r="E1608" s="69">
        <v>8158</v>
      </c>
      <c r="F1608" s="69" t="s">
        <v>1966</v>
      </c>
      <c r="G1608" s="69" t="s">
        <v>1869</v>
      </c>
      <c r="H1608" s="69" t="s">
        <v>3</v>
      </c>
    </row>
    <row r="1609" spans="2:8" hidden="1" x14ac:dyDescent="0.25">
      <c r="B1609" s="69" t="str">
        <f>IF(C:C='Project List'!$F$5, COUNTIF(C$5:C1609,'Project List'!$F$5),"")</f>
        <v/>
      </c>
      <c r="C1609" s="69">
        <v>17</v>
      </c>
      <c r="D1609" s="69" t="s">
        <v>47</v>
      </c>
      <c r="E1609" s="69">
        <v>10942</v>
      </c>
      <c r="F1609" s="69" t="s">
        <v>1967</v>
      </c>
      <c r="G1609" s="69" t="s">
        <v>1892</v>
      </c>
      <c r="H1609" s="69" t="s">
        <v>3</v>
      </c>
    </row>
    <row r="1610" spans="2:8" hidden="1" x14ac:dyDescent="0.25">
      <c r="B1610" s="69" t="str">
        <f>IF(C:C='Project List'!$F$5, COUNTIF(C$5:C1610,'Project List'!$F$5),"")</f>
        <v/>
      </c>
      <c r="C1610" s="69">
        <v>17</v>
      </c>
      <c r="D1610" s="69" t="s">
        <v>47</v>
      </c>
      <c r="E1610" s="69">
        <v>10124</v>
      </c>
      <c r="F1610" s="69" t="s">
        <v>1968</v>
      </c>
      <c r="G1610" s="69" t="s">
        <v>1871</v>
      </c>
      <c r="H1610" s="69" t="s">
        <v>8</v>
      </c>
    </row>
    <row r="1611" spans="2:8" hidden="1" x14ac:dyDescent="0.25">
      <c r="B1611" s="69" t="str">
        <f>IF(C:C='Project List'!$F$5, COUNTIF(C$5:C1611,'Project List'!$F$5),"")</f>
        <v/>
      </c>
      <c r="C1611" s="69">
        <v>17</v>
      </c>
      <c r="D1611" s="69" t="s">
        <v>47</v>
      </c>
      <c r="E1611" s="69">
        <v>8159</v>
      </c>
      <c r="F1611" s="69" t="s">
        <v>1969</v>
      </c>
      <c r="G1611" s="69" t="s">
        <v>1970</v>
      </c>
      <c r="H1611" s="69" t="s">
        <v>3</v>
      </c>
    </row>
    <row r="1612" spans="2:8" hidden="1" x14ac:dyDescent="0.25">
      <c r="B1612" s="69" t="str">
        <f>IF(C:C='Project List'!$F$5, COUNTIF(C$5:C1612,'Project List'!$F$5),"")</f>
        <v/>
      </c>
      <c r="C1612" s="69">
        <v>17</v>
      </c>
      <c r="D1612" s="69" t="s">
        <v>47</v>
      </c>
      <c r="E1612" s="69">
        <v>24706</v>
      </c>
      <c r="F1612" s="69" t="s">
        <v>1971</v>
      </c>
      <c r="G1612" s="69" t="s">
        <v>981</v>
      </c>
      <c r="H1612" s="69" t="s">
        <v>839</v>
      </c>
    </row>
    <row r="1613" spans="2:8" hidden="1" x14ac:dyDescent="0.25">
      <c r="B1613" s="69" t="str">
        <f>IF(C:C='Project List'!$F$5, COUNTIF(C$5:C1613,'Project List'!$F$5),"")</f>
        <v/>
      </c>
      <c r="C1613" s="69">
        <v>17</v>
      </c>
      <c r="D1613" s="69" t="s">
        <v>47</v>
      </c>
      <c r="E1613" s="69">
        <v>25151</v>
      </c>
      <c r="F1613" s="69" t="s">
        <v>1971</v>
      </c>
      <c r="G1613" s="69" t="s">
        <v>1892</v>
      </c>
      <c r="H1613" s="69" t="s">
        <v>8</v>
      </c>
    </row>
    <row r="1614" spans="2:8" hidden="1" x14ac:dyDescent="0.25">
      <c r="B1614" s="69" t="str">
        <f>IF(C:C='Project List'!$F$5, COUNTIF(C$5:C1614,'Project List'!$F$5),"")</f>
        <v/>
      </c>
      <c r="C1614" s="69">
        <v>17</v>
      </c>
      <c r="D1614" s="69" t="s">
        <v>47</v>
      </c>
      <c r="E1614" s="69">
        <v>8271</v>
      </c>
      <c r="F1614" s="69" t="s">
        <v>1972</v>
      </c>
      <c r="G1614" s="69" t="s">
        <v>1869</v>
      </c>
      <c r="H1614" s="69" t="s">
        <v>3</v>
      </c>
    </row>
    <row r="1615" spans="2:8" hidden="1" x14ac:dyDescent="0.25">
      <c r="B1615" s="69" t="str">
        <f>IF(C:C='Project List'!$F$5, COUNTIF(C$5:C1615,'Project List'!$F$5),"")</f>
        <v/>
      </c>
      <c r="C1615" s="69">
        <v>17</v>
      </c>
      <c r="D1615" s="69" t="s">
        <v>47</v>
      </c>
      <c r="E1615" s="69">
        <v>8161</v>
      </c>
      <c r="F1615" s="69" t="s">
        <v>1973</v>
      </c>
      <c r="G1615" s="69" t="s">
        <v>1974</v>
      </c>
      <c r="H1615" s="69" t="s">
        <v>3</v>
      </c>
    </row>
    <row r="1616" spans="2:8" hidden="1" x14ac:dyDescent="0.25">
      <c r="B1616" s="69" t="str">
        <f>IF(C:C='Project List'!$F$5, COUNTIF(C$5:C1616,'Project List'!$F$5),"")</f>
        <v/>
      </c>
      <c r="C1616" s="69">
        <v>17</v>
      </c>
      <c r="D1616" s="69" t="s">
        <v>47</v>
      </c>
      <c r="E1616" s="69">
        <v>16844</v>
      </c>
      <c r="F1616" s="69" t="s">
        <v>1975</v>
      </c>
      <c r="G1616" s="69" t="s">
        <v>1879</v>
      </c>
      <c r="H1616" s="69" t="s">
        <v>8</v>
      </c>
    </row>
    <row r="1617" spans="2:8" hidden="1" x14ac:dyDescent="0.25">
      <c r="B1617" s="69" t="str">
        <f>IF(C:C='Project List'!$F$5, COUNTIF(C$5:C1617,'Project List'!$F$5),"")</f>
        <v/>
      </c>
      <c r="C1617" s="69">
        <v>17</v>
      </c>
      <c r="D1617" s="69" t="s">
        <v>47</v>
      </c>
      <c r="E1617" s="69">
        <v>8163</v>
      </c>
      <c r="F1617" s="69" t="s">
        <v>1976</v>
      </c>
      <c r="G1617" s="69" t="s">
        <v>1873</v>
      </c>
      <c r="H1617" s="69" t="s">
        <v>3</v>
      </c>
    </row>
    <row r="1618" spans="2:8" hidden="1" x14ac:dyDescent="0.25">
      <c r="B1618" s="69" t="str">
        <f>IF(C:C='Project List'!$F$5, COUNTIF(C$5:C1618,'Project List'!$F$5),"")</f>
        <v/>
      </c>
      <c r="C1618" s="69">
        <v>17</v>
      </c>
      <c r="D1618" s="69" t="s">
        <v>47</v>
      </c>
      <c r="E1618" s="69">
        <v>8164</v>
      </c>
      <c r="F1618" s="69" t="s">
        <v>1122</v>
      </c>
      <c r="G1618" s="69" t="s">
        <v>1918</v>
      </c>
      <c r="H1618" s="69" t="s">
        <v>3</v>
      </c>
    </row>
    <row r="1619" spans="2:8" hidden="1" x14ac:dyDescent="0.25">
      <c r="B1619" s="69" t="str">
        <f>IF(C:C='Project List'!$F$5, COUNTIF(C$5:C1619,'Project List'!$F$5),"")</f>
        <v/>
      </c>
      <c r="C1619" s="69">
        <v>17</v>
      </c>
      <c r="D1619" s="69" t="s">
        <v>47</v>
      </c>
      <c r="E1619" s="69">
        <v>24707</v>
      </c>
      <c r="F1619" s="69" t="s">
        <v>1977</v>
      </c>
      <c r="G1619" s="69" t="s">
        <v>1918</v>
      </c>
      <c r="H1619" s="69" t="s">
        <v>8</v>
      </c>
    </row>
    <row r="1620" spans="2:8" hidden="1" x14ac:dyDescent="0.25">
      <c r="B1620" s="69" t="str">
        <f>IF(C:C='Project List'!$F$5, COUNTIF(C$5:C1620,'Project List'!$F$5),"")</f>
        <v/>
      </c>
      <c r="C1620" s="69">
        <v>17</v>
      </c>
      <c r="D1620" s="69" t="s">
        <v>47</v>
      </c>
      <c r="E1620" s="69">
        <v>24369</v>
      </c>
      <c r="F1620" s="69" t="s">
        <v>1978</v>
      </c>
      <c r="G1620" s="69" t="s">
        <v>1918</v>
      </c>
      <c r="H1620" s="69" t="s">
        <v>8</v>
      </c>
    </row>
    <row r="1621" spans="2:8" hidden="1" x14ac:dyDescent="0.25">
      <c r="B1621" s="69" t="str">
        <f>IF(C:C='Project List'!$F$5, COUNTIF(C$5:C1621,'Project List'!$F$5),"")</f>
        <v/>
      </c>
      <c r="C1621" s="69">
        <v>17</v>
      </c>
      <c r="D1621" s="69" t="s">
        <v>47</v>
      </c>
      <c r="E1621" s="69">
        <v>8246</v>
      </c>
      <c r="F1621" s="69" t="s">
        <v>1979</v>
      </c>
      <c r="G1621" s="69" t="s">
        <v>981</v>
      </c>
      <c r="H1621" s="69" t="s">
        <v>839</v>
      </c>
    </row>
    <row r="1622" spans="2:8" hidden="1" x14ac:dyDescent="0.25">
      <c r="B1622" s="69" t="str">
        <f>IF(C:C='Project List'!$F$5, COUNTIF(C$5:C1622,'Project List'!$F$5),"")</f>
        <v/>
      </c>
      <c r="C1622" s="69">
        <v>17</v>
      </c>
      <c r="D1622" s="69" t="s">
        <v>47</v>
      </c>
      <c r="E1622" s="69">
        <v>8189</v>
      </c>
      <c r="F1622" s="69" t="s">
        <v>1980</v>
      </c>
      <c r="G1622" s="69" t="s">
        <v>1879</v>
      </c>
      <c r="H1622" s="69" t="s">
        <v>3</v>
      </c>
    </row>
    <row r="1623" spans="2:8" hidden="1" x14ac:dyDescent="0.25">
      <c r="B1623" s="69" t="str">
        <f>IF(C:C='Project List'!$F$5, COUNTIF(C$5:C1623,'Project List'!$F$5),"")</f>
        <v/>
      </c>
      <c r="C1623" s="69">
        <v>17</v>
      </c>
      <c r="D1623" s="69" t="s">
        <v>47</v>
      </c>
      <c r="E1623" s="69">
        <v>8166</v>
      </c>
      <c r="F1623" s="69" t="s">
        <v>1981</v>
      </c>
      <c r="G1623" s="69" t="s">
        <v>1982</v>
      </c>
      <c r="H1623" s="69" t="s">
        <v>839</v>
      </c>
    </row>
    <row r="1624" spans="2:8" hidden="1" x14ac:dyDescent="0.25">
      <c r="B1624" s="69" t="str">
        <f>IF(C:C='Project List'!$F$5, COUNTIF(C$5:C1624,'Project List'!$F$5),"")</f>
        <v/>
      </c>
      <c r="C1624" s="69">
        <v>17</v>
      </c>
      <c r="D1624" s="69" t="s">
        <v>47</v>
      </c>
      <c r="E1624" s="69">
        <v>8167</v>
      </c>
      <c r="F1624" s="69" t="s">
        <v>1983</v>
      </c>
      <c r="G1624" s="69" t="s">
        <v>1873</v>
      </c>
      <c r="H1624" s="69" t="s">
        <v>3</v>
      </c>
    </row>
    <row r="1625" spans="2:8" hidden="1" x14ac:dyDescent="0.25">
      <c r="B1625" s="69" t="str">
        <f>IF(C:C='Project List'!$F$5, COUNTIF(C$5:C1625,'Project List'!$F$5),"")</f>
        <v/>
      </c>
      <c r="C1625" s="69">
        <v>17</v>
      </c>
      <c r="D1625" s="69" t="s">
        <v>47</v>
      </c>
      <c r="E1625" s="69">
        <v>8169</v>
      </c>
      <c r="F1625" s="69" t="s">
        <v>1984</v>
      </c>
      <c r="G1625" s="69" t="s">
        <v>1985</v>
      </c>
      <c r="H1625" s="69" t="s">
        <v>3</v>
      </c>
    </row>
    <row r="1626" spans="2:8" hidden="1" x14ac:dyDescent="0.25">
      <c r="B1626" s="69" t="str">
        <f>IF(C:C='Project List'!$F$5, COUNTIF(C$5:C1626,'Project List'!$F$5),"")</f>
        <v/>
      </c>
      <c r="C1626" s="69">
        <v>17</v>
      </c>
      <c r="D1626" s="69" t="s">
        <v>47</v>
      </c>
      <c r="E1626" s="69">
        <v>8170</v>
      </c>
      <c r="F1626" s="69" t="s">
        <v>1986</v>
      </c>
      <c r="G1626" s="69" t="s">
        <v>1918</v>
      </c>
      <c r="H1626" s="69" t="s">
        <v>3</v>
      </c>
    </row>
    <row r="1627" spans="2:8" hidden="1" x14ac:dyDescent="0.25">
      <c r="B1627" s="69" t="str">
        <f>IF(C:C='Project List'!$F$5, COUNTIF(C$5:C1627,'Project List'!$F$5),"")</f>
        <v/>
      </c>
      <c r="C1627" s="69">
        <v>17</v>
      </c>
      <c r="D1627" s="69" t="s">
        <v>47</v>
      </c>
      <c r="E1627" s="69">
        <v>24397</v>
      </c>
      <c r="F1627" s="69" t="s">
        <v>1987</v>
      </c>
      <c r="G1627" s="69" t="s">
        <v>1988</v>
      </c>
      <c r="H1627" s="69" t="s">
        <v>3</v>
      </c>
    </row>
    <row r="1628" spans="2:8" hidden="1" x14ac:dyDescent="0.25">
      <c r="B1628" s="69" t="str">
        <f>IF(C:C='Project List'!$F$5, COUNTIF(C$5:C1628,'Project List'!$F$5),"")</f>
        <v/>
      </c>
      <c r="C1628" s="69">
        <v>17</v>
      </c>
      <c r="D1628" s="69" t="s">
        <v>47</v>
      </c>
      <c r="E1628" s="69">
        <v>8172</v>
      </c>
      <c r="F1628" s="69" t="s">
        <v>1989</v>
      </c>
      <c r="G1628" s="69" t="s">
        <v>1923</v>
      </c>
      <c r="H1628" s="69" t="s">
        <v>3</v>
      </c>
    </row>
    <row r="1629" spans="2:8" hidden="1" x14ac:dyDescent="0.25">
      <c r="B1629" s="69" t="str">
        <f>IF(C:C='Project List'!$F$5, COUNTIF(C$5:C1629,'Project List'!$F$5),"")</f>
        <v/>
      </c>
      <c r="C1629" s="69">
        <v>17</v>
      </c>
      <c r="D1629" s="69" t="s">
        <v>47</v>
      </c>
      <c r="E1629" s="69">
        <v>10929</v>
      </c>
      <c r="F1629" s="69" t="s">
        <v>1990</v>
      </c>
      <c r="G1629" s="69" t="s">
        <v>1950</v>
      </c>
      <c r="H1629" s="69" t="s">
        <v>122</v>
      </c>
    </row>
    <row r="1630" spans="2:8" hidden="1" x14ac:dyDescent="0.25">
      <c r="B1630" s="69" t="str">
        <f>IF(C:C='Project List'!$F$5, COUNTIF(C$5:C1630,'Project List'!$F$5),"")</f>
        <v/>
      </c>
      <c r="C1630" s="69">
        <v>17</v>
      </c>
      <c r="D1630" s="69" t="s">
        <v>47</v>
      </c>
      <c r="E1630" s="69">
        <v>24566</v>
      </c>
      <c r="F1630" s="69" t="s">
        <v>1990</v>
      </c>
      <c r="G1630" s="69" t="s">
        <v>1873</v>
      </c>
      <c r="H1630" s="69" t="s">
        <v>122</v>
      </c>
    </row>
    <row r="1631" spans="2:8" hidden="1" x14ac:dyDescent="0.25">
      <c r="B1631" s="69" t="str">
        <f>IF(C:C='Project List'!$F$5, COUNTIF(C$5:C1631,'Project List'!$F$5),"")</f>
        <v/>
      </c>
      <c r="C1631" s="69">
        <v>17</v>
      </c>
      <c r="D1631" s="69" t="s">
        <v>47</v>
      </c>
      <c r="E1631" s="69">
        <v>8251</v>
      </c>
      <c r="F1631" s="69" t="s">
        <v>1991</v>
      </c>
      <c r="G1631" s="69" t="s">
        <v>643</v>
      </c>
      <c r="H1631" s="69" t="s">
        <v>839</v>
      </c>
    </row>
    <row r="1632" spans="2:8" hidden="1" x14ac:dyDescent="0.25">
      <c r="B1632" s="69" t="str">
        <f>IF(C:C='Project List'!$F$5, COUNTIF(C$5:C1632,'Project List'!$F$5),"")</f>
        <v/>
      </c>
      <c r="C1632" s="69">
        <v>17</v>
      </c>
      <c r="D1632" s="69" t="s">
        <v>47</v>
      </c>
      <c r="E1632" s="69">
        <v>24236</v>
      </c>
      <c r="F1632" s="69" t="s">
        <v>1992</v>
      </c>
      <c r="G1632" s="69" t="s">
        <v>1892</v>
      </c>
      <c r="H1632" s="69" t="s">
        <v>8</v>
      </c>
    </row>
    <row r="1633" spans="2:8" hidden="1" x14ac:dyDescent="0.25">
      <c r="B1633" s="69" t="str">
        <f>IF(C:C='Project List'!$F$5, COUNTIF(C$5:C1633,'Project List'!$F$5),"")</f>
        <v/>
      </c>
      <c r="C1633" s="69">
        <v>17</v>
      </c>
      <c r="D1633" s="69" t="s">
        <v>47</v>
      </c>
      <c r="E1633" s="69">
        <v>24981</v>
      </c>
      <c r="F1633" s="69" t="s">
        <v>1993</v>
      </c>
      <c r="G1633" s="69" t="s">
        <v>643</v>
      </c>
      <c r="H1633" s="69" t="s">
        <v>8</v>
      </c>
    </row>
    <row r="1634" spans="2:8" hidden="1" x14ac:dyDescent="0.25">
      <c r="B1634" s="69" t="str">
        <f>IF(C:C='Project List'!$F$5, COUNTIF(C$5:C1634,'Project List'!$F$5),"")</f>
        <v/>
      </c>
      <c r="C1634" s="69">
        <v>17</v>
      </c>
      <c r="D1634" s="69" t="s">
        <v>47</v>
      </c>
      <c r="E1634" s="69">
        <v>8252</v>
      </c>
      <c r="F1634" s="69" t="s">
        <v>1994</v>
      </c>
      <c r="G1634" s="69" t="s">
        <v>1873</v>
      </c>
      <c r="H1634" s="69" t="s">
        <v>117</v>
      </c>
    </row>
    <row r="1635" spans="2:8" hidden="1" x14ac:dyDescent="0.25">
      <c r="B1635" s="69" t="str">
        <f>IF(C:C='Project List'!$F$5, COUNTIF(C$5:C1635,'Project List'!$F$5),"")</f>
        <v/>
      </c>
      <c r="C1635" s="69">
        <v>17</v>
      </c>
      <c r="D1635" s="69" t="s">
        <v>47</v>
      </c>
      <c r="E1635" s="69">
        <v>25009</v>
      </c>
      <c r="F1635" s="69" t="s">
        <v>1995</v>
      </c>
      <c r="G1635" s="69" t="s">
        <v>1873</v>
      </c>
      <c r="H1635" s="69" t="s">
        <v>8</v>
      </c>
    </row>
    <row r="1636" spans="2:8" hidden="1" x14ac:dyDescent="0.25">
      <c r="B1636" s="69" t="str">
        <f>IF(C:C='Project List'!$F$5, COUNTIF(C$5:C1636,'Project List'!$F$5),"")</f>
        <v/>
      </c>
      <c r="C1636" s="69">
        <v>17</v>
      </c>
      <c r="D1636" s="69" t="s">
        <v>47</v>
      </c>
      <c r="E1636" s="69">
        <v>24512</v>
      </c>
      <c r="F1636" s="69" t="s">
        <v>1996</v>
      </c>
      <c r="G1636" s="69" t="s">
        <v>1873</v>
      </c>
      <c r="H1636" s="69" t="s">
        <v>8</v>
      </c>
    </row>
    <row r="1637" spans="2:8" hidden="1" x14ac:dyDescent="0.25">
      <c r="B1637" s="69" t="str">
        <f>IF(C:C='Project List'!$F$5, COUNTIF(C$5:C1637,'Project List'!$F$5),"")</f>
        <v/>
      </c>
      <c r="C1637" s="69">
        <v>17</v>
      </c>
      <c r="D1637" s="69" t="s">
        <v>47</v>
      </c>
      <c r="E1637" s="69">
        <v>10934</v>
      </c>
      <c r="F1637" s="69" t="s">
        <v>1997</v>
      </c>
      <c r="G1637" s="69" t="s">
        <v>1898</v>
      </c>
      <c r="H1637" s="69" t="s">
        <v>8</v>
      </c>
    </row>
    <row r="1638" spans="2:8" hidden="1" x14ac:dyDescent="0.25">
      <c r="B1638" s="69" t="str">
        <f>IF(C:C='Project List'!$F$5, COUNTIF(C$5:C1638,'Project List'!$F$5),"")</f>
        <v/>
      </c>
      <c r="C1638" s="69">
        <v>17</v>
      </c>
      <c r="D1638" s="69" t="s">
        <v>47</v>
      </c>
      <c r="E1638" s="69">
        <v>24983</v>
      </c>
      <c r="F1638" s="69" t="s">
        <v>1998</v>
      </c>
      <c r="G1638" s="69" t="s">
        <v>1869</v>
      </c>
      <c r="H1638" s="69" t="s">
        <v>8</v>
      </c>
    </row>
    <row r="1639" spans="2:8" hidden="1" x14ac:dyDescent="0.25">
      <c r="B1639" s="69" t="str">
        <f>IF(C:C='Project List'!$F$5, COUNTIF(C$5:C1639,'Project List'!$F$5),"")</f>
        <v/>
      </c>
      <c r="C1639" s="69">
        <v>17</v>
      </c>
      <c r="D1639" s="69" t="s">
        <v>47</v>
      </c>
      <c r="E1639" s="69">
        <v>10932</v>
      </c>
      <c r="F1639" s="69" t="s">
        <v>1999</v>
      </c>
      <c r="G1639" s="69" t="s">
        <v>1879</v>
      </c>
      <c r="H1639" s="69" t="s">
        <v>8</v>
      </c>
    </row>
    <row r="1640" spans="2:8" hidden="1" x14ac:dyDescent="0.25">
      <c r="B1640" s="69" t="str">
        <f>IF(C:C='Project List'!$F$5, COUNTIF(C$5:C1640,'Project List'!$F$5),"")</f>
        <v/>
      </c>
      <c r="C1640" s="69">
        <v>17</v>
      </c>
      <c r="D1640" s="69" t="s">
        <v>47</v>
      </c>
      <c r="E1640" s="69">
        <v>24511</v>
      </c>
      <c r="F1640" s="69" t="s">
        <v>2000</v>
      </c>
      <c r="G1640" s="69" t="s">
        <v>1871</v>
      </c>
      <c r="H1640" s="69" t="s">
        <v>8</v>
      </c>
    </row>
    <row r="1641" spans="2:8" hidden="1" x14ac:dyDescent="0.25">
      <c r="B1641" s="69" t="str">
        <f>IF(C:C='Project List'!$F$5, COUNTIF(C$5:C1641,'Project List'!$F$5),"")</f>
        <v/>
      </c>
      <c r="C1641" s="69">
        <v>17</v>
      </c>
      <c r="D1641" s="69" t="s">
        <v>47</v>
      </c>
      <c r="E1641" s="69">
        <v>8250</v>
      </c>
      <c r="F1641" s="69" t="s">
        <v>2001</v>
      </c>
      <c r="G1641" s="69" t="s">
        <v>1918</v>
      </c>
      <c r="H1641" s="69" t="s">
        <v>839</v>
      </c>
    </row>
    <row r="1642" spans="2:8" hidden="1" x14ac:dyDescent="0.25">
      <c r="B1642" s="69" t="str">
        <f>IF(C:C='Project List'!$F$5, COUNTIF(C$5:C1642,'Project List'!$F$5),"")</f>
        <v/>
      </c>
      <c r="C1642" s="69">
        <v>17</v>
      </c>
      <c r="D1642" s="69" t="s">
        <v>47</v>
      </c>
      <c r="E1642" s="69">
        <v>25007</v>
      </c>
      <c r="F1642" s="69" t="s">
        <v>2001</v>
      </c>
      <c r="G1642" s="69" t="s">
        <v>1918</v>
      </c>
      <c r="H1642" s="69" t="s">
        <v>8</v>
      </c>
    </row>
    <row r="1643" spans="2:8" hidden="1" x14ac:dyDescent="0.25">
      <c r="B1643" s="69" t="str">
        <f>IF(C:C='Project List'!$F$5, COUNTIF(C$5:C1643,'Project List'!$F$5),"")</f>
        <v/>
      </c>
      <c r="C1643" s="69">
        <v>17</v>
      </c>
      <c r="D1643" s="69" t="s">
        <v>47</v>
      </c>
      <c r="E1643" s="69">
        <v>25152</v>
      </c>
      <c r="F1643" s="69" t="s">
        <v>2002</v>
      </c>
      <c r="G1643" s="69" t="s">
        <v>1892</v>
      </c>
      <c r="H1643" s="69" t="s">
        <v>8</v>
      </c>
    </row>
    <row r="1644" spans="2:8" hidden="1" x14ac:dyDescent="0.25">
      <c r="B1644" s="69" t="str">
        <f>IF(C:C='Project List'!$F$5, COUNTIF(C$5:C1644,'Project List'!$F$5),"")</f>
        <v/>
      </c>
      <c r="C1644" s="69">
        <v>17</v>
      </c>
      <c r="D1644" s="69" t="s">
        <v>47</v>
      </c>
      <c r="E1644" s="69">
        <v>8173</v>
      </c>
      <c r="F1644" s="69" t="s">
        <v>2003</v>
      </c>
      <c r="G1644" s="69" t="s">
        <v>1898</v>
      </c>
      <c r="H1644" s="69" t="s">
        <v>3</v>
      </c>
    </row>
    <row r="1645" spans="2:8" hidden="1" x14ac:dyDescent="0.25">
      <c r="B1645" s="69" t="str">
        <f>IF(C:C='Project List'!$F$5, COUNTIF(C$5:C1645,'Project List'!$F$5),"")</f>
        <v/>
      </c>
      <c r="C1645" s="69">
        <v>17</v>
      </c>
      <c r="D1645" s="69" t="s">
        <v>47</v>
      </c>
      <c r="E1645" s="69">
        <v>8178</v>
      </c>
      <c r="F1645" s="69" t="s">
        <v>2004</v>
      </c>
      <c r="G1645" s="69" t="s">
        <v>1873</v>
      </c>
      <c r="H1645" s="69" t="s">
        <v>122</v>
      </c>
    </row>
    <row r="1646" spans="2:8" hidden="1" x14ac:dyDescent="0.25">
      <c r="B1646" s="69" t="str">
        <f>IF(C:C='Project List'!$F$5, COUNTIF(C$5:C1646,'Project List'!$F$5),"")</f>
        <v/>
      </c>
      <c r="C1646" s="69">
        <v>17</v>
      </c>
      <c r="D1646" s="69" t="s">
        <v>47</v>
      </c>
      <c r="E1646" s="69">
        <v>24716</v>
      </c>
      <c r="F1646" s="69" t="s">
        <v>2005</v>
      </c>
      <c r="G1646" s="69" t="s">
        <v>1904</v>
      </c>
      <c r="H1646" s="69" t="s">
        <v>3</v>
      </c>
    </row>
    <row r="1647" spans="2:8" hidden="1" x14ac:dyDescent="0.25">
      <c r="B1647" s="69" t="str">
        <f>IF(C:C='Project List'!$F$5, COUNTIF(C$5:C1647,'Project List'!$F$5),"")</f>
        <v/>
      </c>
      <c r="C1647" s="69">
        <v>17</v>
      </c>
      <c r="D1647" s="69" t="s">
        <v>47</v>
      </c>
      <c r="E1647" s="69">
        <v>8247</v>
      </c>
      <c r="F1647" s="69" t="s">
        <v>2006</v>
      </c>
      <c r="G1647" s="69" t="s">
        <v>1904</v>
      </c>
      <c r="H1647" s="69" t="s">
        <v>8</v>
      </c>
    </row>
    <row r="1648" spans="2:8" hidden="1" x14ac:dyDescent="0.25">
      <c r="B1648" s="69" t="str">
        <f>IF(C:C='Project List'!$F$5, COUNTIF(C$5:C1648,'Project List'!$F$5),"")</f>
        <v/>
      </c>
      <c r="C1648" s="69">
        <v>17</v>
      </c>
      <c r="D1648" s="69" t="s">
        <v>47</v>
      </c>
      <c r="E1648" s="69">
        <v>8175</v>
      </c>
      <c r="F1648" s="69" t="s">
        <v>2007</v>
      </c>
      <c r="G1648" s="69" t="s">
        <v>1873</v>
      </c>
      <c r="H1648" s="69" t="s">
        <v>3</v>
      </c>
    </row>
    <row r="1649" spans="2:8" hidden="1" x14ac:dyDescent="0.25">
      <c r="B1649" s="69" t="str">
        <f>IF(C:C='Project List'!$F$5, COUNTIF(C$5:C1649,'Project List'!$F$5),"")</f>
        <v/>
      </c>
      <c r="C1649" s="69">
        <v>17</v>
      </c>
      <c r="D1649" s="69" t="s">
        <v>47</v>
      </c>
      <c r="E1649" s="69">
        <v>8176</v>
      </c>
      <c r="F1649" s="69" t="s">
        <v>2008</v>
      </c>
      <c r="G1649" s="69" t="s">
        <v>1871</v>
      </c>
      <c r="H1649" s="69" t="s">
        <v>3</v>
      </c>
    </row>
    <row r="1650" spans="2:8" hidden="1" x14ac:dyDescent="0.25">
      <c r="B1650" s="69" t="str">
        <f>IF(C:C='Project List'!$F$5, COUNTIF(C$5:C1650,'Project List'!$F$5),"")</f>
        <v/>
      </c>
      <c r="C1650" s="69">
        <v>17</v>
      </c>
      <c r="D1650" s="69" t="s">
        <v>47</v>
      </c>
      <c r="E1650" s="69">
        <v>8220</v>
      </c>
      <c r="F1650" s="69" t="s">
        <v>2009</v>
      </c>
      <c r="G1650" s="69" t="s">
        <v>2010</v>
      </c>
      <c r="H1650" s="69" t="s">
        <v>3</v>
      </c>
    </row>
    <row r="1651" spans="2:8" hidden="1" x14ac:dyDescent="0.25">
      <c r="B1651" s="69" t="str">
        <f>IF(C:C='Project List'!$F$5, COUNTIF(C$5:C1651,'Project List'!$F$5),"")</f>
        <v/>
      </c>
      <c r="C1651" s="69">
        <v>17</v>
      </c>
      <c r="D1651" s="69" t="s">
        <v>47</v>
      </c>
      <c r="E1651" s="69">
        <v>8215</v>
      </c>
      <c r="F1651" s="69" t="s">
        <v>2011</v>
      </c>
      <c r="G1651" s="69" t="s">
        <v>2012</v>
      </c>
      <c r="H1651" s="69" t="s">
        <v>3</v>
      </c>
    </row>
    <row r="1652" spans="2:8" hidden="1" x14ac:dyDescent="0.25">
      <c r="B1652" s="69" t="str">
        <f>IF(C:C='Project List'!$F$5, COUNTIF(C$5:C1652,'Project List'!$F$5),"")</f>
        <v/>
      </c>
      <c r="C1652" s="69">
        <v>17</v>
      </c>
      <c r="D1652" s="69" t="s">
        <v>47</v>
      </c>
      <c r="E1652" s="69">
        <v>8214</v>
      </c>
      <c r="F1652" s="69" t="s">
        <v>2013</v>
      </c>
      <c r="G1652" s="69" t="s">
        <v>1916</v>
      </c>
      <c r="H1652" s="69" t="s">
        <v>122</v>
      </c>
    </row>
    <row r="1653" spans="2:8" hidden="1" x14ac:dyDescent="0.25">
      <c r="B1653" s="69" t="str">
        <f>IF(C:C='Project List'!$F$5, COUNTIF(C$5:C1653,'Project List'!$F$5),"")</f>
        <v/>
      </c>
      <c r="C1653" s="69">
        <v>17</v>
      </c>
      <c r="D1653" s="69" t="s">
        <v>47</v>
      </c>
      <c r="E1653" s="69">
        <v>8216</v>
      </c>
      <c r="F1653" s="69" t="s">
        <v>2014</v>
      </c>
      <c r="G1653" s="69" t="s">
        <v>2015</v>
      </c>
      <c r="H1653" s="69" t="s">
        <v>3</v>
      </c>
    </row>
    <row r="1654" spans="2:8" hidden="1" x14ac:dyDescent="0.25">
      <c r="B1654" s="69" t="str">
        <f>IF(C:C='Project List'!$F$5, COUNTIF(C$5:C1654,'Project List'!$F$5),"")</f>
        <v/>
      </c>
      <c r="C1654" s="69">
        <v>17</v>
      </c>
      <c r="D1654" s="69" t="s">
        <v>47</v>
      </c>
      <c r="E1654" s="69">
        <v>10120</v>
      </c>
      <c r="F1654" s="69" t="s">
        <v>2016</v>
      </c>
      <c r="G1654" s="69" t="s">
        <v>1873</v>
      </c>
      <c r="H1654" s="69" t="s">
        <v>3</v>
      </c>
    </row>
    <row r="1655" spans="2:8" hidden="1" x14ac:dyDescent="0.25">
      <c r="B1655" s="69" t="str">
        <f>IF(C:C='Project List'!$F$5, COUNTIF(C$5:C1655,'Project List'!$F$5),"")</f>
        <v/>
      </c>
      <c r="C1655" s="69">
        <v>17</v>
      </c>
      <c r="D1655" s="69" t="s">
        <v>47</v>
      </c>
      <c r="E1655" s="69">
        <v>8217</v>
      </c>
      <c r="F1655" s="69" t="s">
        <v>2017</v>
      </c>
      <c r="G1655" s="69" t="s">
        <v>2018</v>
      </c>
      <c r="H1655" s="69" t="s">
        <v>3</v>
      </c>
    </row>
    <row r="1656" spans="2:8" hidden="1" x14ac:dyDescent="0.25">
      <c r="B1656" s="69" t="str">
        <f>IF(C:C='Project List'!$F$5, COUNTIF(C$5:C1656,'Project List'!$F$5),"")</f>
        <v/>
      </c>
      <c r="C1656" s="69">
        <v>17</v>
      </c>
      <c r="D1656" s="69" t="s">
        <v>47</v>
      </c>
      <c r="E1656" s="69">
        <v>8218</v>
      </c>
      <c r="F1656" s="69" t="s">
        <v>2019</v>
      </c>
      <c r="G1656" s="69" t="s">
        <v>2015</v>
      </c>
      <c r="H1656" s="69" t="s">
        <v>3</v>
      </c>
    </row>
    <row r="1657" spans="2:8" hidden="1" x14ac:dyDescent="0.25">
      <c r="B1657" s="69" t="str">
        <f>IF(C:C='Project List'!$F$5, COUNTIF(C$5:C1657,'Project List'!$F$5),"")</f>
        <v/>
      </c>
      <c r="C1657" s="69">
        <v>17</v>
      </c>
      <c r="D1657" s="69" t="s">
        <v>47</v>
      </c>
      <c r="E1657" s="69">
        <v>10663</v>
      </c>
      <c r="F1657" s="69" t="s">
        <v>2020</v>
      </c>
      <c r="G1657" s="69" t="s">
        <v>1873</v>
      </c>
      <c r="H1657" s="69" t="s">
        <v>3</v>
      </c>
    </row>
    <row r="1658" spans="2:8" hidden="1" x14ac:dyDescent="0.25">
      <c r="B1658" s="69" t="str">
        <f>IF(C:C='Project List'!$F$5, COUNTIF(C$5:C1658,'Project List'!$F$5),"")</f>
        <v/>
      </c>
      <c r="C1658" s="69">
        <v>17</v>
      </c>
      <c r="D1658" s="69" t="s">
        <v>47</v>
      </c>
      <c r="E1658" s="69">
        <v>8248</v>
      </c>
      <c r="F1658" s="69" t="s">
        <v>2021</v>
      </c>
      <c r="G1658" s="69" t="s">
        <v>1918</v>
      </c>
      <c r="H1658" s="69" t="s">
        <v>8</v>
      </c>
    </row>
    <row r="1659" spans="2:8" hidden="1" x14ac:dyDescent="0.25">
      <c r="B1659" s="69" t="str">
        <f>IF(C:C='Project List'!$F$5, COUNTIF(C$5:C1659,'Project List'!$F$5),"")</f>
        <v/>
      </c>
      <c r="C1659" s="69">
        <v>17</v>
      </c>
      <c r="D1659" s="69" t="s">
        <v>47</v>
      </c>
      <c r="E1659" s="69">
        <v>8219</v>
      </c>
      <c r="F1659" s="69" t="s">
        <v>2022</v>
      </c>
      <c r="G1659" s="69" t="s">
        <v>2023</v>
      </c>
      <c r="H1659" s="69" t="s">
        <v>3</v>
      </c>
    </row>
    <row r="1660" spans="2:8" hidden="1" x14ac:dyDescent="0.25">
      <c r="B1660" s="69" t="str">
        <f>IF(C:C='Project List'!$F$5, COUNTIF(C$5:C1660,'Project List'!$F$5),"")</f>
        <v/>
      </c>
      <c r="C1660" s="69">
        <v>17</v>
      </c>
      <c r="D1660" s="69" t="s">
        <v>47</v>
      </c>
      <c r="E1660" s="69">
        <v>10118</v>
      </c>
      <c r="F1660" s="69" t="s">
        <v>2024</v>
      </c>
      <c r="G1660" s="69" t="s">
        <v>1873</v>
      </c>
      <c r="H1660" s="69" t="s">
        <v>3</v>
      </c>
    </row>
    <row r="1661" spans="2:8" hidden="1" x14ac:dyDescent="0.25">
      <c r="B1661" s="69" t="str">
        <f>IF(C:C='Project List'!$F$5, COUNTIF(C$5:C1661,'Project List'!$F$5),"")</f>
        <v/>
      </c>
      <c r="C1661" s="69">
        <v>17</v>
      </c>
      <c r="D1661" s="69" t="s">
        <v>47</v>
      </c>
      <c r="E1661" s="69">
        <v>8221</v>
      </c>
      <c r="F1661" s="69" t="s">
        <v>2025</v>
      </c>
      <c r="G1661" s="69" t="s">
        <v>1898</v>
      </c>
      <c r="H1661" s="69" t="s">
        <v>3</v>
      </c>
    </row>
    <row r="1662" spans="2:8" hidden="1" x14ac:dyDescent="0.25">
      <c r="B1662" s="69" t="str">
        <f>IF(C:C='Project List'!$F$5, COUNTIF(C$5:C1662,'Project List'!$F$5),"")</f>
        <v/>
      </c>
      <c r="C1662" s="69">
        <v>17</v>
      </c>
      <c r="D1662" s="69" t="s">
        <v>47</v>
      </c>
      <c r="E1662" s="69">
        <v>8223</v>
      </c>
      <c r="F1662" s="69" t="s">
        <v>2026</v>
      </c>
      <c r="G1662" s="69" t="s">
        <v>1923</v>
      </c>
      <c r="H1662" s="69" t="s">
        <v>3</v>
      </c>
    </row>
    <row r="1663" spans="2:8" hidden="1" x14ac:dyDescent="0.25">
      <c r="B1663" s="69" t="str">
        <f>IF(C:C='Project List'!$F$5, COUNTIF(C$5:C1663,'Project List'!$F$5),"")</f>
        <v/>
      </c>
      <c r="C1663" s="69">
        <v>17</v>
      </c>
      <c r="D1663" s="69" t="s">
        <v>47</v>
      </c>
      <c r="E1663" s="69">
        <v>8154</v>
      </c>
      <c r="F1663" s="69" t="s">
        <v>2027</v>
      </c>
      <c r="G1663" s="69" t="s">
        <v>2028</v>
      </c>
      <c r="H1663" s="69" t="s">
        <v>3</v>
      </c>
    </row>
    <row r="1664" spans="2:8" hidden="1" x14ac:dyDescent="0.25">
      <c r="B1664" s="69" t="str">
        <f>IF(C:C='Project List'!$F$5, COUNTIF(C$5:C1664,'Project List'!$F$5),"")</f>
        <v/>
      </c>
      <c r="C1664" s="69">
        <v>17</v>
      </c>
      <c r="D1664" s="69" t="s">
        <v>47</v>
      </c>
      <c r="E1664" s="69">
        <v>8224</v>
      </c>
      <c r="F1664" s="69" t="s">
        <v>2029</v>
      </c>
      <c r="G1664" s="69" t="s">
        <v>1873</v>
      </c>
      <c r="H1664" s="69" t="s">
        <v>3</v>
      </c>
    </row>
    <row r="1665" spans="2:8" hidden="1" x14ac:dyDescent="0.25">
      <c r="B1665" s="69" t="str">
        <f>IF(C:C='Project List'!$F$5, COUNTIF(C$5:C1665,'Project List'!$F$5),"")</f>
        <v/>
      </c>
      <c r="C1665" s="69">
        <v>17</v>
      </c>
      <c r="D1665" s="69" t="s">
        <v>47</v>
      </c>
      <c r="E1665" s="69">
        <v>24982</v>
      </c>
      <c r="F1665" s="69" t="s">
        <v>2030</v>
      </c>
      <c r="G1665" s="69" t="s">
        <v>1895</v>
      </c>
      <c r="H1665" s="69" t="s">
        <v>8</v>
      </c>
    </row>
    <row r="1666" spans="2:8" hidden="1" x14ac:dyDescent="0.25">
      <c r="B1666" s="69" t="str">
        <f>IF(C:C='Project List'!$F$5, COUNTIF(C$5:C1666,'Project List'!$F$5),"")</f>
        <v/>
      </c>
      <c r="C1666" s="69">
        <v>17</v>
      </c>
      <c r="D1666" s="69" t="s">
        <v>47</v>
      </c>
      <c r="E1666" s="69">
        <v>9713</v>
      </c>
      <c r="F1666" s="69" t="s">
        <v>2031</v>
      </c>
      <c r="G1666" s="69" t="s">
        <v>2032</v>
      </c>
      <c r="H1666" s="69" t="s">
        <v>839</v>
      </c>
    </row>
    <row r="1667" spans="2:8" hidden="1" x14ac:dyDescent="0.25">
      <c r="B1667" s="69" t="str">
        <f>IF(C:C='Project List'!$F$5, COUNTIF(C$5:C1667,'Project List'!$F$5),"")</f>
        <v/>
      </c>
      <c r="C1667" s="69">
        <v>17</v>
      </c>
      <c r="D1667" s="69" t="s">
        <v>47</v>
      </c>
      <c r="E1667" s="69">
        <v>8226</v>
      </c>
      <c r="F1667" s="69" t="s">
        <v>2033</v>
      </c>
      <c r="G1667" s="69" t="s">
        <v>1873</v>
      </c>
      <c r="H1667" s="69" t="s">
        <v>3</v>
      </c>
    </row>
    <row r="1668" spans="2:8" hidden="1" x14ac:dyDescent="0.25">
      <c r="B1668" s="69" t="str">
        <f>IF(C:C='Project List'!$F$5, COUNTIF(C$5:C1668,'Project List'!$F$5),"")</f>
        <v/>
      </c>
      <c r="C1668" s="69">
        <v>17</v>
      </c>
      <c r="D1668" s="69" t="s">
        <v>47</v>
      </c>
      <c r="E1668" s="69">
        <v>8268</v>
      </c>
      <c r="F1668" s="69" t="s">
        <v>2034</v>
      </c>
      <c r="G1668" s="69" t="s">
        <v>1873</v>
      </c>
      <c r="H1668" s="69" t="s">
        <v>3</v>
      </c>
    </row>
    <row r="1669" spans="2:8" hidden="1" x14ac:dyDescent="0.25">
      <c r="B1669" s="69" t="str">
        <f>IF(C:C='Project List'!$F$5, COUNTIF(C$5:C1669,'Project List'!$F$5),"")</f>
        <v/>
      </c>
      <c r="C1669" s="69">
        <v>17</v>
      </c>
      <c r="D1669" s="69" t="s">
        <v>47</v>
      </c>
      <c r="E1669" s="69">
        <v>8227</v>
      </c>
      <c r="F1669" s="69" t="s">
        <v>2035</v>
      </c>
      <c r="G1669" s="69" t="s">
        <v>1895</v>
      </c>
      <c r="H1669" s="69" t="s">
        <v>3</v>
      </c>
    </row>
    <row r="1670" spans="2:8" hidden="1" x14ac:dyDescent="0.25">
      <c r="B1670" s="69" t="str">
        <f>IF(C:C='Project List'!$F$5, COUNTIF(C$5:C1670,'Project List'!$F$5),"")</f>
        <v/>
      </c>
      <c r="C1670" s="69">
        <v>17</v>
      </c>
      <c r="D1670" s="69" t="s">
        <v>47</v>
      </c>
      <c r="E1670" s="69">
        <v>8180</v>
      </c>
      <c r="F1670" s="69" t="s">
        <v>2036</v>
      </c>
      <c r="G1670" s="69" t="s">
        <v>2037</v>
      </c>
      <c r="H1670" s="69" t="s">
        <v>839</v>
      </c>
    </row>
    <row r="1671" spans="2:8" hidden="1" x14ac:dyDescent="0.25">
      <c r="B1671" s="69" t="str">
        <f>IF(C:C='Project List'!$F$5, COUNTIF(C$5:C1671,'Project List'!$F$5),"")</f>
        <v/>
      </c>
      <c r="C1671" s="69">
        <v>17</v>
      </c>
      <c r="D1671" s="69" t="s">
        <v>47</v>
      </c>
      <c r="E1671" s="69">
        <v>8229</v>
      </c>
      <c r="F1671" s="69" t="s">
        <v>2038</v>
      </c>
      <c r="G1671" s="69" t="s">
        <v>2039</v>
      </c>
      <c r="H1671" s="69" t="s">
        <v>3</v>
      </c>
    </row>
    <row r="1672" spans="2:8" hidden="1" x14ac:dyDescent="0.25">
      <c r="B1672" s="69" t="str">
        <f>IF(C:C='Project List'!$F$5, COUNTIF(C$5:C1672,'Project List'!$F$5),"")</f>
        <v/>
      </c>
      <c r="C1672" s="69">
        <v>18</v>
      </c>
      <c r="D1672" s="69" t="s">
        <v>48</v>
      </c>
      <c r="E1672" s="69">
        <v>1899</v>
      </c>
      <c r="F1672" s="69" t="s">
        <v>2040</v>
      </c>
      <c r="G1672" s="69" t="s">
        <v>2041</v>
      </c>
      <c r="H1672" s="69" t="s">
        <v>3</v>
      </c>
    </row>
    <row r="1673" spans="2:8" hidden="1" x14ac:dyDescent="0.25">
      <c r="B1673" s="69" t="str">
        <f>IF(C:C='Project List'!$F$5, COUNTIF(C$5:C1673,'Project List'!$F$5),"")</f>
        <v/>
      </c>
      <c r="C1673" s="69">
        <v>18</v>
      </c>
      <c r="D1673" s="69" t="s">
        <v>48</v>
      </c>
      <c r="E1673" s="69">
        <v>1789</v>
      </c>
      <c r="F1673" s="69" t="s">
        <v>2042</v>
      </c>
      <c r="G1673" s="69" t="s">
        <v>2043</v>
      </c>
      <c r="H1673" s="69" t="s">
        <v>3</v>
      </c>
    </row>
    <row r="1674" spans="2:8" hidden="1" x14ac:dyDescent="0.25">
      <c r="B1674" s="69" t="str">
        <f>IF(C:C='Project List'!$F$5, COUNTIF(C$5:C1674,'Project List'!$F$5),"")</f>
        <v/>
      </c>
      <c r="C1674" s="69">
        <v>18</v>
      </c>
      <c r="D1674" s="69" t="s">
        <v>48</v>
      </c>
      <c r="E1674" s="69">
        <v>5213</v>
      </c>
      <c r="F1674" s="69" t="s">
        <v>2044</v>
      </c>
      <c r="G1674" s="69" t="s">
        <v>2045</v>
      </c>
      <c r="H1674" s="69" t="s">
        <v>3</v>
      </c>
    </row>
    <row r="1675" spans="2:8" hidden="1" x14ac:dyDescent="0.25">
      <c r="B1675" s="69" t="str">
        <f>IF(C:C='Project List'!$F$5, COUNTIF(C$5:C1675,'Project List'!$F$5),"")</f>
        <v/>
      </c>
      <c r="C1675" s="69">
        <v>18</v>
      </c>
      <c r="D1675" s="69" t="s">
        <v>48</v>
      </c>
      <c r="E1675" s="69">
        <v>228</v>
      </c>
      <c r="F1675" s="69" t="s">
        <v>2046</v>
      </c>
      <c r="G1675" s="69" t="s">
        <v>2047</v>
      </c>
      <c r="H1675" s="69" t="s">
        <v>3</v>
      </c>
    </row>
    <row r="1676" spans="2:8" hidden="1" x14ac:dyDescent="0.25">
      <c r="B1676" s="69" t="str">
        <f>IF(C:C='Project List'!$F$5, COUNTIF(C$5:C1676,'Project List'!$F$5),"")</f>
        <v/>
      </c>
      <c r="C1676" s="69">
        <v>18</v>
      </c>
      <c r="D1676" s="69" t="s">
        <v>48</v>
      </c>
      <c r="E1676" s="69">
        <v>749</v>
      </c>
      <c r="F1676" s="69" t="s">
        <v>2048</v>
      </c>
      <c r="G1676" s="69" t="s">
        <v>2049</v>
      </c>
      <c r="H1676" s="69" t="s">
        <v>3</v>
      </c>
    </row>
    <row r="1677" spans="2:8" hidden="1" x14ac:dyDescent="0.25">
      <c r="B1677" s="69" t="str">
        <f>IF(C:C='Project List'!$F$5, COUNTIF(C$5:C1677,'Project List'!$F$5),"")</f>
        <v/>
      </c>
      <c r="C1677" s="69">
        <v>18</v>
      </c>
      <c r="D1677" s="69" t="s">
        <v>48</v>
      </c>
      <c r="E1677" s="69">
        <v>5269</v>
      </c>
      <c r="F1677" s="69" t="s">
        <v>2050</v>
      </c>
      <c r="G1677" s="69" t="s">
        <v>2047</v>
      </c>
      <c r="H1677" s="69" t="s">
        <v>8</v>
      </c>
    </row>
    <row r="1678" spans="2:8" hidden="1" x14ac:dyDescent="0.25">
      <c r="B1678" s="69" t="str">
        <f>IF(C:C='Project List'!$F$5, COUNTIF(C$5:C1678,'Project List'!$F$5),"")</f>
        <v/>
      </c>
      <c r="C1678" s="69">
        <v>18</v>
      </c>
      <c r="D1678" s="69" t="s">
        <v>48</v>
      </c>
      <c r="E1678" s="69">
        <v>361</v>
      </c>
      <c r="F1678" s="69" t="s">
        <v>2051</v>
      </c>
      <c r="G1678" s="69" t="s">
        <v>190</v>
      </c>
      <c r="H1678" s="69" t="s">
        <v>3</v>
      </c>
    </row>
    <row r="1679" spans="2:8" hidden="1" x14ac:dyDescent="0.25">
      <c r="B1679" s="69" t="str">
        <f>IF(C:C='Project List'!$F$5, COUNTIF(C$5:C1679,'Project List'!$F$5),"")</f>
        <v/>
      </c>
      <c r="C1679" s="69">
        <v>18</v>
      </c>
      <c r="D1679" s="69" t="s">
        <v>48</v>
      </c>
      <c r="E1679" s="69">
        <v>24960</v>
      </c>
      <c r="F1679" s="69" t="s">
        <v>2052</v>
      </c>
      <c r="G1679" s="69" t="s">
        <v>190</v>
      </c>
      <c r="H1679" s="69" t="s">
        <v>1148</v>
      </c>
    </row>
    <row r="1680" spans="2:8" hidden="1" x14ac:dyDescent="0.25">
      <c r="B1680" s="69" t="str">
        <f>IF(C:C='Project List'!$F$5, COUNTIF(C$5:C1680,'Project List'!$F$5),"")</f>
        <v/>
      </c>
      <c r="C1680" s="69">
        <v>18</v>
      </c>
      <c r="D1680" s="69" t="s">
        <v>48</v>
      </c>
      <c r="E1680" s="69">
        <v>382</v>
      </c>
      <c r="F1680" s="69" t="s">
        <v>1021</v>
      </c>
      <c r="G1680" s="69" t="s">
        <v>2047</v>
      </c>
      <c r="H1680" s="69" t="s">
        <v>3</v>
      </c>
    </row>
    <row r="1681" spans="2:8" hidden="1" x14ac:dyDescent="0.25">
      <c r="B1681" s="69" t="str">
        <f>IF(C:C='Project List'!$F$5, COUNTIF(C$5:C1681,'Project List'!$F$5),"")</f>
        <v/>
      </c>
      <c r="C1681" s="69">
        <v>18</v>
      </c>
      <c r="D1681" s="69" t="s">
        <v>48</v>
      </c>
      <c r="E1681" s="69">
        <v>5275</v>
      </c>
      <c r="F1681" s="69" t="s">
        <v>2053</v>
      </c>
      <c r="G1681" s="69" t="s">
        <v>190</v>
      </c>
      <c r="H1681" s="69" t="s">
        <v>8</v>
      </c>
    </row>
    <row r="1682" spans="2:8" hidden="1" x14ac:dyDescent="0.25">
      <c r="B1682" s="69" t="str">
        <f>IF(C:C='Project List'!$F$5, COUNTIF(C$5:C1682,'Project List'!$F$5),"")</f>
        <v/>
      </c>
      <c r="C1682" s="69">
        <v>18</v>
      </c>
      <c r="D1682" s="69" t="s">
        <v>48</v>
      </c>
      <c r="E1682" s="69">
        <v>411</v>
      </c>
      <c r="F1682" s="69" t="s">
        <v>2054</v>
      </c>
      <c r="G1682" s="69" t="s">
        <v>2055</v>
      </c>
      <c r="H1682" s="69" t="s">
        <v>3</v>
      </c>
    </row>
    <row r="1683" spans="2:8" hidden="1" x14ac:dyDescent="0.25">
      <c r="B1683" s="69" t="str">
        <f>IF(C:C='Project List'!$F$5, COUNTIF(C$5:C1683,'Project List'!$F$5),"")</f>
        <v/>
      </c>
      <c r="C1683" s="69">
        <v>18</v>
      </c>
      <c r="D1683" s="69" t="s">
        <v>48</v>
      </c>
      <c r="E1683" s="69">
        <v>10487</v>
      </c>
      <c r="F1683" s="69" t="s">
        <v>2056</v>
      </c>
      <c r="G1683" s="69" t="s">
        <v>2057</v>
      </c>
      <c r="H1683" s="69" t="s">
        <v>8</v>
      </c>
    </row>
    <row r="1684" spans="2:8" hidden="1" x14ac:dyDescent="0.25">
      <c r="B1684" s="69" t="str">
        <f>IF(C:C='Project List'!$F$5, COUNTIF(C$5:C1684,'Project List'!$F$5),"")</f>
        <v/>
      </c>
      <c r="C1684" s="69">
        <v>18</v>
      </c>
      <c r="D1684" s="69" t="s">
        <v>48</v>
      </c>
      <c r="E1684" s="69">
        <v>5292</v>
      </c>
      <c r="F1684" s="69" t="s">
        <v>2058</v>
      </c>
      <c r="G1684" s="69" t="s">
        <v>2047</v>
      </c>
      <c r="H1684" s="69" t="s">
        <v>8</v>
      </c>
    </row>
    <row r="1685" spans="2:8" hidden="1" x14ac:dyDescent="0.25">
      <c r="B1685" s="69" t="str">
        <f>IF(C:C='Project List'!$F$5, COUNTIF(C$5:C1685,'Project List'!$F$5),"")</f>
        <v/>
      </c>
      <c r="C1685" s="69">
        <v>18</v>
      </c>
      <c r="D1685" s="69" t="s">
        <v>48</v>
      </c>
      <c r="E1685" s="69">
        <v>25046</v>
      </c>
      <c r="F1685" s="69" t="s">
        <v>2059</v>
      </c>
      <c r="G1685" s="69" t="s">
        <v>2047</v>
      </c>
      <c r="H1685" s="69" t="s">
        <v>386</v>
      </c>
    </row>
    <row r="1686" spans="2:8" hidden="1" x14ac:dyDescent="0.25">
      <c r="B1686" s="69" t="str">
        <f>IF(C:C='Project List'!$F$5, COUNTIF(C$5:C1686,'Project List'!$F$5),"")</f>
        <v/>
      </c>
      <c r="C1686" s="69">
        <v>18</v>
      </c>
      <c r="D1686" s="69" t="s">
        <v>48</v>
      </c>
      <c r="E1686" s="69">
        <v>1713</v>
      </c>
      <c r="F1686" s="69" t="s">
        <v>2060</v>
      </c>
      <c r="G1686" s="69" t="s">
        <v>2061</v>
      </c>
      <c r="H1686" s="69" t="s">
        <v>3</v>
      </c>
    </row>
    <row r="1687" spans="2:8" hidden="1" x14ac:dyDescent="0.25">
      <c r="B1687" s="69" t="str">
        <f>IF(C:C='Project List'!$F$5, COUNTIF(C$5:C1687,'Project List'!$F$5),"")</f>
        <v/>
      </c>
      <c r="C1687" s="69">
        <v>18</v>
      </c>
      <c r="D1687" s="69" t="s">
        <v>48</v>
      </c>
      <c r="E1687" s="69">
        <v>627</v>
      </c>
      <c r="F1687" s="69" t="s">
        <v>2062</v>
      </c>
      <c r="G1687" s="69" t="s">
        <v>2055</v>
      </c>
      <c r="H1687" s="69" t="s">
        <v>3</v>
      </c>
    </row>
    <row r="1688" spans="2:8" hidden="1" x14ac:dyDescent="0.25">
      <c r="B1688" s="69" t="str">
        <f>IF(C:C='Project List'!$F$5, COUNTIF(C$5:C1688,'Project List'!$F$5),"")</f>
        <v/>
      </c>
      <c r="C1688" s="69">
        <v>18</v>
      </c>
      <c r="D1688" s="69" t="s">
        <v>48</v>
      </c>
      <c r="E1688" s="69">
        <v>866</v>
      </c>
      <c r="F1688" s="69" t="s">
        <v>2063</v>
      </c>
      <c r="G1688" s="69" t="s">
        <v>2064</v>
      </c>
      <c r="H1688" s="69" t="s">
        <v>3</v>
      </c>
    </row>
    <row r="1689" spans="2:8" hidden="1" x14ac:dyDescent="0.25">
      <c r="B1689" s="69" t="str">
        <f>IF(C:C='Project List'!$F$5, COUNTIF(C$5:C1689,'Project List'!$F$5),"")</f>
        <v/>
      </c>
      <c r="C1689" s="69">
        <v>18</v>
      </c>
      <c r="D1689" s="69" t="s">
        <v>48</v>
      </c>
      <c r="E1689" s="69">
        <v>24182</v>
      </c>
      <c r="F1689" s="69" t="s">
        <v>2065</v>
      </c>
      <c r="G1689" s="69" t="s">
        <v>2047</v>
      </c>
      <c r="H1689" s="69" t="s">
        <v>3</v>
      </c>
    </row>
    <row r="1690" spans="2:8" hidden="1" x14ac:dyDescent="0.25">
      <c r="B1690" s="69" t="str">
        <f>IF(C:C='Project List'!$F$5, COUNTIF(C$5:C1690,'Project List'!$F$5),"")</f>
        <v/>
      </c>
      <c r="C1690" s="69">
        <v>18</v>
      </c>
      <c r="D1690" s="69" t="s">
        <v>48</v>
      </c>
      <c r="E1690" s="69">
        <v>24469</v>
      </c>
      <c r="F1690" s="69" t="s">
        <v>2066</v>
      </c>
      <c r="G1690" s="69" t="s">
        <v>2047</v>
      </c>
      <c r="H1690" s="69" t="s">
        <v>3</v>
      </c>
    </row>
    <row r="1691" spans="2:8" hidden="1" x14ac:dyDescent="0.25">
      <c r="B1691" s="69" t="str">
        <f>IF(C:C='Project List'!$F$5, COUNTIF(C$5:C1691,'Project List'!$F$5),"")</f>
        <v/>
      </c>
      <c r="C1691" s="69">
        <v>18</v>
      </c>
      <c r="D1691" s="69" t="s">
        <v>48</v>
      </c>
      <c r="E1691" s="69">
        <v>24218</v>
      </c>
      <c r="F1691" s="69" t="s">
        <v>2067</v>
      </c>
      <c r="G1691" s="69" t="s">
        <v>2068</v>
      </c>
      <c r="H1691" s="69" t="s">
        <v>3</v>
      </c>
    </row>
    <row r="1692" spans="2:8" hidden="1" x14ac:dyDescent="0.25">
      <c r="B1692" s="69" t="str">
        <f>IF(C:C='Project List'!$F$5, COUNTIF(C$5:C1692,'Project List'!$F$5),"")</f>
        <v/>
      </c>
      <c r="C1692" s="69">
        <v>18</v>
      </c>
      <c r="D1692" s="69" t="s">
        <v>48</v>
      </c>
      <c r="E1692" s="69">
        <v>15532</v>
      </c>
      <c r="F1692" s="69" t="s">
        <v>2069</v>
      </c>
      <c r="G1692" s="69" t="s">
        <v>2047</v>
      </c>
      <c r="H1692" s="69" t="s">
        <v>3</v>
      </c>
    </row>
    <row r="1693" spans="2:8" hidden="1" x14ac:dyDescent="0.25">
      <c r="B1693" s="69" t="str">
        <f>IF(C:C='Project List'!$F$5, COUNTIF(C$5:C1693,'Project List'!$F$5),"")</f>
        <v/>
      </c>
      <c r="C1693" s="69">
        <v>18</v>
      </c>
      <c r="D1693" s="69" t="s">
        <v>48</v>
      </c>
      <c r="E1693" s="69">
        <v>704</v>
      </c>
      <c r="F1693" s="69" t="s">
        <v>2070</v>
      </c>
      <c r="G1693" s="69" t="s">
        <v>2047</v>
      </c>
      <c r="H1693" s="69" t="s">
        <v>3</v>
      </c>
    </row>
    <row r="1694" spans="2:8" hidden="1" x14ac:dyDescent="0.25">
      <c r="B1694" s="69" t="str">
        <f>IF(C:C='Project List'!$F$5, COUNTIF(C$5:C1694,'Project List'!$F$5),"")</f>
        <v/>
      </c>
      <c r="C1694" s="69">
        <v>18</v>
      </c>
      <c r="D1694" s="69" t="s">
        <v>48</v>
      </c>
      <c r="E1694" s="69">
        <v>739</v>
      </c>
      <c r="F1694" s="69" t="s">
        <v>2071</v>
      </c>
      <c r="G1694" s="69" t="s">
        <v>2072</v>
      </c>
      <c r="H1694" s="69" t="s">
        <v>3</v>
      </c>
    </row>
    <row r="1695" spans="2:8" hidden="1" x14ac:dyDescent="0.25">
      <c r="B1695" s="69" t="str">
        <f>IF(C:C='Project List'!$F$5, COUNTIF(C$5:C1695,'Project List'!$F$5),"")</f>
        <v/>
      </c>
      <c r="C1695" s="69">
        <v>18</v>
      </c>
      <c r="D1695" s="69" t="s">
        <v>48</v>
      </c>
      <c r="E1695" s="69">
        <v>748</v>
      </c>
      <c r="F1695" s="69" t="s">
        <v>2073</v>
      </c>
      <c r="G1695" s="69" t="s">
        <v>2068</v>
      </c>
      <c r="H1695" s="69" t="s">
        <v>3</v>
      </c>
    </row>
    <row r="1696" spans="2:8" hidden="1" x14ac:dyDescent="0.25">
      <c r="B1696" s="69" t="str">
        <f>IF(C:C='Project List'!$F$5, COUNTIF(C$5:C1696,'Project List'!$F$5),"")</f>
        <v/>
      </c>
      <c r="C1696" s="69">
        <v>18</v>
      </c>
      <c r="D1696" s="69" t="s">
        <v>48</v>
      </c>
      <c r="E1696" s="69">
        <v>9987</v>
      </c>
      <c r="F1696" s="69" t="s">
        <v>2074</v>
      </c>
      <c r="G1696" s="69" t="s">
        <v>2049</v>
      </c>
      <c r="H1696" s="69" t="s">
        <v>8</v>
      </c>
    </row>
    <row r="1697" spans="2:8" hidden="1" x14ac:dyDescent="0.25">
      <c r="B1697" s="69" t="str">
        <f>IF(C:C='Project List'!$F$5, COUNTIF(C$5:C1697,'Project List'!$F$5),"")</f>
        <v/>
      </c>
      <c r="C1697" s="69">
        <v>18</v>
      </c>
      <c r="D1697" s="69" t="s">
        <v>48</v>
      </c>
      <c r="E1697" s="69">
        <v>5353</v>
      </c>
      <c r="F1697" s="69" t="s">
        <v>2075</v>
      </c>
      <c r="G1697" s="69" t="s">
        <v>2049</v>
      </c>
      <c r="H1697" s="69" t="s">
        <v>3</v>
      </c>
    </row>
    <row r="1698" spans="2:8" hidden="1" x14ac:dyDescent="0.25">
      <c r="B1698" s="69" t="str">
        <f>IF(C:C='Project List'!$F$5, COUNTIF(C$5:C1698,'Project List'!$F$5),"")</f>
        <v/>
      </c>
      <c r="C1698" s="69">
        <v>18</v>
      </c>
      <c r="D1698" s="69" t="s">
        <v>48</v>
      </c>
      <c r="E1698" s="69">
        <v>831</v>
      </c>
      <c r="F1698" s="69" t="s">
        <v>2076</v>
      </c>
      <c r="G1698" s="69" t="s">
        <v>2047</v>
      </c>
      <c r="H1698" s="69" t="s">
        <v>3</v>
      </c>
    </row>
    <row r="1699" spans="2:8" hidden="1" x14ac:dyDescent="0.25">
      <c r="B1699" s="69" t="str">
        <f>IF(C:C='Project List'!$F$5, COUNTIF(C$5:C1699,'Project List'!$F$5),"")</f>
        <v/>
      </c>
      <c r="C1699" s="69">
        <v>18</v>
      </c>
      <c r="D1699" s="69" t="s">
        <v>48</v>
      </c>
      <c r="E1699" s="69">
        <v>867</v>
      </c>
      <c r="F1699" s="69" t="s">
        <v>2077</v>
      </c>
      <c r="G1699" s="69" t="s">
        <v>2047</v>
      </c>
      <c r="H1699" s="69" t="s">
        <v>3</v>
      </c>
    </row>
    <row r="1700" spans="2:8" hidden="1" x14ac:dyDescent="0.25">
      <c r="B1700" s="69" t="str">
        <f>IF(C:C='Project List'!$F$5, COUNTIF(C$5:C1700,'Project List'!$F$5),"")</f>
        <v/>
      </c>
      <c r="C1700" s="69">
        <v>18</v>
      </c>
      <c r="D1700" s="69" t="s">
        <v>48</v>
      </c>
      <c r="E1700" s="69">
        <v>24035</v>
      </c>
      <c r="F1700" s="69" t="s">
        <v>2078</v>
      </c>
      <c r="G1700" s="69" t="s">
        <v>190</v>
      </c>
      <c r="H1700" s="69" t="s">
        <v>3</v>
      </c>
    </row>
    <row r="1701" spans="2:8" hidden="1" x14ac:dyDescent="0.25">
      <c r="B1701" s="69" t="str">
        <f>IF(C:C='Project List'!$F$5, COUNTIF(C$5:C1701,'Project List'!$F$5),"")</f>
        <v/>
      </c>
      <c r="C1701" s="69">
        <v>18</v>
      </c>
      <c r="D1701" s="69" t="s">
        <v>48</v>
      </c>
      <c r="E1701" s="69">
        <v>949</v>
      </c>
      <c r="F1701" s="69" t="s">
        <v>2079</v>
      </c>
      <c r="G1701" s="69" t="s">
        <v>2080</v>
      </c>
      <c r="H1701" s="69" t="s">
        <v>3</v>
      </c>
    </row>
    <row r="1702" spans="2:8" hidden="1" x14ac:dyDescent="0.25">
      <c r="B1702" s="69" t="str">
        <f>IF(C:C='Project List'!$F$5, COUNTIF(C$5:C1702,'Project List'!$F$5),"")</f>
        <v/>
      </c>
      <c r="C1702" s="69">
        <v>18</v>
      </c>
      <c r="D1702" s="69" t="s">
        <v>48</v>
      </c>
      <c r="E1702" s="69">
        <v>5406</v>
      </c>
      <c r="F1702" s="69" t="s">
        <v>2081</v>
      </c>
      <c r="G1702" s="69" t="s">
        <v>2047</v>
      </c>
      <c r="H1702" s="69" t="s">
        <v>8</v>
      </c>
    </row>
    <row r="1703" spans="2:8" hidden="1" x14ac:dyDescent="0.25">
      <c r="B1703" s="69" t="str">
        <f>IF(C:C='Project List'!$F$5, COUNTIF(C$5:C1703,'Project List'!$F$5),"")</f>
        <v/>
      </c>
      <c r="C1703" s="69">
        <v>18</v>
      </c>
      <c r="D1703" s="69" t="s">
        <v>48</v>
      </c>
      <c r="E1703" s="69">
        <v>25042</v>
      </c>
      <c r="F1703" s="69" t="s">
        <v>2082</v>
      </c>
      <c r="G1703" s="69" t="s">
        <v>2047</v>
      </c>
      <c r="H1703" s="69" t="s">
        <v>8</v>
      </c>
    </row>
    <row r="1704" spans="2:8" hidden="1" x14ac:dyDescent="0.25">
      <c r="B1704" s="69" t="str">
        <f>IF(C:C='Project List'!$F$5, COUNTIF(C$5:C1704,'Project List'!$F$5),"")</f>
        <v/>
      </c>
      <c r="C1704" s="69">
        <v>18</v>
      </c>
      <c r="D1704" s="69" t="s">
        <v>48</v>
      </c>
      <c r="E1704" s="69">
        <v>25045</v>
      </c>
      <c r="F1704" s="69" t="s">
        <v>2083</v>
      </c>
      <c r="G1704" s="69" t="s">
        <v>2047</v>
      </c>
      <c r="H1704" s="69" t="s">
        <v>8</v>
      </c>
    </row>
    <row r="1705" spans="2:8" hidden="1" x14ac:dyDescent="0.25">
      <c r="B1705" s="69" t="str">
        <f>IF(C:C='Project List'!$F$5, COUNTIF(C$5:C1705,'Project List'!$F$5),"")</f>
        <v/>
      </c>
      <c r="C1705" s="69">
        <v>18</v>
      </c>
      <c r="D1705" s="69" t="s">
        <v>48</v>
      </c>
      <c r="E1705" s="69">
        <v>939</v>
      </c>
      <c r="F1705" s="69" t="s">
        <v>2084</v>
      </c>
      <c r="G1705" s="69" t="s">
        <v>190</v>
      </c>
      <c r="H1705" s="69" t="s">
        <v>3</v>
      </c>
    </row>
    <row r="1706" spans="2:8" hidden="1" x14ac:dyDescent="0.25">
      <c r="B1706" s="69" t="str">
        <f>IF(C:C='Project List'!$F$5, COUNTIF(C$5:C1706,'Project List'!$F$5),"")</f>
        <v/>
      </c>
      <c r="C1706" s="69">
        <v>18</v>
      </c>
      <c r="D1706" s="69" t="s">
        <v>48</v>
      </c>
      <c r="E1706" s="69">
        <v>10489</v>
      </c>
      <c r="F1706" s="69" t="s">
        <v>2085</v>
      </c>
      <c r="G1706" s="69" t="s">
        <v>2061</v>
      </c>
      <c r="H1706" s="69" t="s">
        <v>3</v>
      </c>
    </row>
    <row r="1707" spans="2:8" hidden="1" x14ac:dyDescent="0.25">
      <c r="B1707" s="69" t="str">
        <f>IF(C:C='Project List'!$F$5, COUNTIF(C$5:C1707,'Project List'!$F$5),"")</f>
        <v/>
      </c>
      <c r="C1707" s="69">
        <v>18</v>
      </c>
      <c r="D1707" s="69" t="s">
        <v>48</v>
      </c>
      <c r="E1707" s="69">
        <v>1192</v>
      </c>
      <c r="F1707" s="69" t="s">
        <v>2086</v>
      </c>
      <c r="G1707" s="69" t="s">
        <v>2057</v>
      </c>
      <c r="H1707" s="69" t="s">
        <v>3</v>
      </c>
    </row>
    <row r="1708" spans="2:8" hidden="1" x14ac:dyDescent="0.25">
      <c r="B1708" s="69" t="str">
        <f>IF(C:C='Project List'!$F$5, COUNTIF(C$5:C1708,'Project List'!$F$5),"")</f>
        <v/>
      </c>
      <c r="C1708" s="69">
        <v>18</v>
      </c>
      <c r="D1708" s="69" t="s">
        <v>48</v>
      </c>
      <c r="E1708" s="69">
        <v>1180</v>
      </c>
      <c r="F1708" s="69" t="s">
        <v>2087</v>
      </c>
      <c r="G1708" s="69" t="s">
        <v>2057</v>
      </c>
      <c r="H1708" s="69" t="s">
        <v>3</v>
      </c>
    </row>
    <row r="1709" spans="2:8" hidden="1" x14ac:dyDescent="0.25">
      <c r="B1709" s="69" t="str">
        <f>IF(C:C='Project List'!$F$5, COUNTIF(C$5:C1709,'Project List'!$F$5),"")</f>
        <v/>
      </c>
      <c r="C1709" s="69">
        <v>18</v>
      </c>
      <c r="D1709" s="69" t="s">
        <v>48</v>
      </c>
      <c r="E1709" s="69">
        <v>1191</v>
      </c>
      <c r="F1709" s="69" t="s">
        <v>2088</v>
      </c>
      <c r="G1709" s="69" t="s">
        <v>2047</v>
      </c>
      <c r="H1709" s="69" t="s">
        <v>3</v>
      </c>
    </row>
    <row r="1710" spans="2:8" hidden="1" x14ac:dyDescent="0.25">
      <c r="B1710" s="69" t="str">
        <f>IF(C:C='Project List'!$F$5, COUNTIF(C$5:C1710,'Project List'!$F$5),"")</f>
        <v/>
      </c>
      <c r="C1710" s="69">
        <v>18</v>
      </c>
      <c r="D1710" s="69" t="s">
        <v>48</v>
      </c>
      <c r="E1710" s="69">
        <v>868</v>
      </c>
      <c r="F1710" s="69" t="s">
        <v>2089</v>
      </c>
      <c r="G1710" s="69" t="s">
        <v>2057</v>
      </c>
      <c r="H1710" s="69" t="s">
        <v>3</v>
      </c>
    </row>
    <row r="1711" spans="2:8" hidden="1" x14ac:dyDescent="0.25">
      <c r="B1711" s="69" t="str">
        <f>IF(C:C='Project List'!$F$5, COUNTIF(C$5:C1711,'Project List'!$F$5),"")</f>
        <v/>
      </c>
      <c r="C1711" s="69">
        <v>18</v>
      </c>
      <c r="D1711" s="69" t="s">
        <v>48</v>
      </c>
      <c r="E1711" s="69">
        <v>5448</v>
      </c>
      <c r="F1711" s="69" t="s">
        <v>2090</v>
      </c>
      <c r="G1711" s="69" t="s">
        <v>2047</v>
      </c>
      <c r="H1711" s="69" t="s">
        <v>8</v>
      </c>
    </row>
    <row r="1712" spans="2:8" hidden="1" x14ac:dyDescent="0.25">
      <c r="B1712" s="69" t="str">
        <f>IF(C:C='Project List'!$F$5, COUNTIF(C$5:C1712,'Project List'!$F$5),"")</f>
        <v/>
      </c>
      <c r="C1712" s="69">
        <v>18</v>
      </c>
      <c r="D1712" s="69" t="s">
        <v>48</v>
      </c>
      <c r="E1712" s="69">
        <v>24057</v>
      </c>
      <c r="F1712" s="69" t="s">
        <v>2091</v>
      </c>
      <c r="G1712" s="69" t="s">
        <v>2047</v>
      </c>
      <c r="H1712" s="69" t="s">
        <v>3</v>
      </c>
    </row>
    <row r="1713" spans="2:8" hidden="1" x14ac:dyDescent="0.25">
      <c r="B1713" s="69" t="str">
        <f>IF(C:C='Project List'!$F$5, COUNTIF(C$5:C1713,'Project List'!$F$5),"")</f>
        <v/>
      </c>
      <c r="C1713" s="69">
        <v>18</v>
      </c>
      <c r="D1713" s="69" t="s">
        <v>48</v>
      </c>
      <c r="E1713" s="69">
        <v>11202</v>
      </c>
      <c r="F1713" s="69" t="s">
        <v>458</v>
      </c>
      <c r="G1713" s="69" t="s">
        <v>2047</v>
      </c>
      <c r="H1713" s="69" t="s">
        <v>3</v>
      </c>
    </row>
    <row r="1714" spans="2:8" hidden="1" x14ac:dyDescent="0.25">
      <c r="B1714" s="69" t="str">
        <f>IF(C:C='Project List'!$F$5, COUNTIF(C$5:C1714,'Project List'!$F$5),"")</f>
        <v/>
      </c>
      <c r="C1714" s="69">
        <v>18</v>
      </c>
      <c r="D1714" s="69" t="s">
        <v>48</v>
      </c>
      <c r="E1714" s="69">
        <v>1232</v>
      </c>
      <c r="F1714" s="69" t="s">
        <v>2092</v>
      </c>
      <c r="G1714" s="69" t="s">
        <v>2047</v>
      </c>
      <c r="H1714" s="69" t="s">
        <v>3</v>
      </c>
    </row>
    <row r="1715" spans="2:8" hidden="1" x14ac:dyDescent="0.25">
      <c r="B1715" s="69" t="str">
        <f>IF(C:C='Project List'!$F$5, COUNTIF(C$5:C1715,'Project List'!$F$5),"")</f>
        <v/>
      </c>
      <c r="C1715" s="69">
        <v>18</v>
      </c>
      <c r="D1715" s="69" t="s">
        <v>48</v>
      </c>
      <c r="E1715" s="69">
        <v>10641</v>
      </c>
      <c r="F1715" s="69" t="s">
        <v>2093</v>
      </c>
      <c r="G1715" s="69" t="s">
        <v>2047</v>
      </c>
      <c r="H1715" s="69" t="s">
        <v>3</v>
      </c>
    </row>
    <row r="1716" spans="2:8" hidden="1" x14ac:dyDescent="0.25">
      <c r="B1716" s="69" t="str">
        <f>IF(C:C='Project List'!$F$5, COUNTIF(C$5:C1716,'Project List'!$F$5),"")</f>
        <v/>
      </c>
      <c r="C1716" s="69">
        <v>18</v>
      </c>
      <c r="D1716" s="69" t="s">
        <v>48</v>
      </c>
      <c r="E1716" s="69">
        <v>1248</v>
      </c>
      <c r="F1716" s="69" t="s">
        <v>2094</v>
      </c>
      <c r="G1716" s="69" t="s">
        <v>2095</v>
      </c>
      <c r="H1716" s="69" t="s">
        <v>3</v>
      </c>
    </row>
    <row r="1717" spans="2:8" hidden="1" x14ac:dyDescent="0.25">
      <c r="B1717" s="69" t="str">
        <f>IF(C:C='Project List'!$F$5, COUNTIF(C$5:C1717,'Project List'!$F$5),"")</f>
        <v/>
      </c>
      <c r="C1717" s="69">
        <v>18</v>
      </c>
      <c r="D1717" s="69" t="s">
        <v>48</v>
      </c>
      <c r="E1717" s="69">
        <v>10185</v>
      </c>
      <c r="F1717" s="69" t="s">
        <v>2096</v>
      </c>
      <c r="G1717" s="69" t="s">
        <v>2047</v>
      </c>
      <c r="H1717" s="69" t="s">
        <v>3</v>
      </c>
    </row>
    <row r="1718" spans="2:8" hidden="1" x14ac:dyDescent="0.25">
      <c r="B1718" s="69" t="str">
        <f>IF(C:C='Project List'!$F$5, COUNTIF(C$5:C1718,'Project List'!$F$5),"")</f>
        <v/>
      </c>
      <c r="C1718" s="69">
        <v>18</v>
      </c>
      <c r="D1718" s="69" t="s">
        <v>48</v>
      </c>
      <c r="E1718" s="69">
        <v>9432</v>
      </c>
      <c r="F1718" s="69" t="s">
        <v>2097</v>
      </c>
      <c r="G1718" s="69" t="s">
        <v>2098</v>
      </c>
      <c r="H1718" s="69" t="s">
        <v>3</v>
      </c>
    </row>
    <row r="1719" spans="2:8" hidden="1" x14ac:dyDescent="0.25">
      <c r="B1719" s="69" t="str">
        <f>IF(C:C='Project List'!$F$5, COUNTIF(C$5:C1719,'Project List'!$F$5),"")</f>
        <v/>
      </c>
      <c r="C1719" s="69">
        <v>18</v>
      </c>
      <c r="D1719" s="69" t="s">
        <v>48</v>
      </c>
      <c r="E1719" s="69">
        <v>25043</v>
      </c>
      <c r="F1719" s="69" t="s">
        <v>2099</v>
      </c>
      <c r="G1719" s="69" t="s">
        <v>2047</v>
      </c>
      <c r="H1719" s="69" t="s">
        <v>3</v>
      </c>
    </row>
    <row r="1720" spans="2:8" hidden="1" x14ac:dyDescent="0.25">
      <c r="B1720" s="69" t="str">
        <f>IF(C:C='Project List'!$F$5, COUNTIF(C$5:C1720,'Project List'!$F$5),"")</f>
        <v/>
      </c>
      <c r="C1720" s="69">
        <v>18</v>
      </c>
      <c r="D1720" s="69" t="s">
        <v>48</v>
      </c>
      <c r="E1720" s="69">
        <v>25044</v>
      </c>
      <c r="F1720" s="69" t="s">
        <v>2100</v>
      </c>
      <c r="G1720" s="69" t="s">
        <v>2047</v>
      </c>
      <c r="H1720" s="69" t="s">
        <v>386</v>
      </c>
    </row>
    <row r="1721" spans="2:8" hidden="1" x14ac:dyDescent="0.25">
      <c r="B1721" s="69" t="str">
        <f>IF(C:C='Project List'!$F$5, COUNTIF(C$5:C1721,'Project List'!$F$5),"")</f>
        <v/>
      </c>
      <c r="C1721" s="69">
        <v>18</v>
      </c>
      <c r="D1721" s="69" t="s">
        <v>48</v>
      </c>
      <c r="E1721" s="69">
        <v>1561</v>
      </c>
      <c r="F1721" s="69" t="s">
        <v>2101</v>
      </c>
      <c r="G1721" s="69" t="s">
        <v>2102</v>
      </c>
      <c r="H1721" s="69" t="s">
        <v>3</v>
      </c>
    </row>
    <row r="1722" spans="2:8" hidden="1" x14ac:dyDescent="0.25">
      <c r="B1722" s="69" t="str">
        <f>IF(C:C='Project List'!$F$5, COUNTIF(C$5:C1722,'Project List'!$F$5),"")</f>
        <v/>
      </c>
      <c r="C1722" s="69">
        <v>18</v>
      </c>
      <c r="D1722" s="69" t="s">
        <v>48</v>
      </c>
      <c r="E1722" s="69">
        <v>1553</v>
      </c>
      <c r="F1722" s="69" t="s">
        <v>2103</v>
      </c>
      <c r="G1722" s="69" t="s">
        <v>2104</v>
      </c>
      <c r="H1722" s="69" t="s">
        <v>3</v>
      </c>
    </row>
    <row r="1723" spans="2:8" hidden="1" x14ac:dyDescent="0.25">
      <c r="B1723" s="69" t="str">
        <f>IF(C:C='Project List'!$F$5, COUNTIF(C$5:C1723,'Project List'!$F$5),"")</f>
        <v/>
      </c>
      <c r="C1723" s="69">
        <v>18</v>
      </c>
      <c r="D1723" s="69" t="s">
        <v>48</v>
      </c>
      <c r="E1723" s="69">
        <v>9359</v>
      </c>
      <c r="F1723" s="69" t="s">
        <v>2105</v>
      </c>
      <c r="G1723" s="69" t="s">
        <v>2047</v>
      </c>
      <c r="H1723" s="69" t="s">
        <v>3</v>
      </c>
    </row>
    <row r="1724" spans="2:8" hidden="1" x14ac:dyDescent="0.25">
      <c r="B1724" s="69" t="str">
        <f>IF(C:C='Project List'!$F$5, COUNTIF(C$5:C1724,'Project List'!$F$5),"")</f>
        <v/>
      </c>
      <c r="C1724" s="69">
        <v>18</v>
      </c>
      <c r="D1724" s="69" t="s">
        <v>48</v>
      </c>
      <c r="E1724" s="69">
        <v>11135</v>
      </c>
      <c r="F1724" s="69" t="s">
        <v>2106</v>
      </c>
      <c r="G1724" s="69" t="s">
        <v>532</v>
      </c>
      <c r="H1724" s="69" t="s">
        <v>3</v>
      </c>
    </row>
    <row r="1725" spans="2:8" hidden="1" x14ac:dyDescent="0.25">
      <c r="B1725" s="69" t="str">
        <f>IF(C:C='Project List'!$F$5, COUNTIF(C$5:C1725,'Project List'!$F$5),"")</f>
        <v/>
      </c>
      <c r="C1725" s="69">
        <v>18</v>
      </c>
      <c r="D1725" s="69" t="s">
        <v>48</v>
      </c>
      <c r="E1725" s="69">
        <v>10388</v>
      </c>
      <c r="F1725" s="69" t="s">
        <v>2107</v>
      </c>
      <c r="G1725" s="69" t="s">
        <v>2061</v>
      </c>
      <c r="H1725" s="69" t="s">
        <v>3</v>
      </c>
    </row>
    <row r="1726" spans="2:8" hidden="1" x14ac:dyDescent="0.25">
      <c r="B1726" s="69" t="str">
        <f>IF(C:C='Project List'!$F$5, COUNTIF(C$5:C1726,'Project List'!$F$5),"")</f>
        <v/>
      </c>
      <c r="C1726" s="69">
        <v>18</v>
      </c>
      <c r="D1726" s="69" t="s">
        <v>48</v>
      </c>
      <c r="E1726" s="69">
        <v>25047</v>
      </c>
      <c r="F1726" s="69" t="s">
        <v>2108</v>
      </c>
      <c r="G1726" s="69" t="s">
        <v>2047</v>
      </c>
      <c r="H1726" s="69" t="s">
        <v>8</v>
      </c>
    </row>
    <row r="1727" spans="2:8" hidden="1" x14ac:dyDescent="0.25">
      <c r="B1727" s="69" t="str">
        <f>IF(C:C='Project List'!$F$5, COUNTIF(C$5:C1727,'Project List'!$F$5),"")</f>
        <v/>
      </c>
      <c r="C1727" s="69">
        <v>18</v>
      </c>
      <c r="D1727" s="69" t="s">
        <v>48</v>
      </c>
      <c r="E1727" s="69">
        <v>5556</v>
      </c>
      <c r="F1727" s="69" t="s">
        <v>2109</v>
      </c>
      <c r="G1727" s="69" t="s">
        <v>2110</v>
      </c>
      <c r="H1727" s="69" t="s">
        <v>8</v>
      </c>
    </row>
    <row r="1728" spans="2:8" hidden="1" x14ac:dyDescent="0.25">
      <c r="B1728" s="69" t="str">
        <f>IF(C:C='Project List'!$F$5, COUNTIF(C$5:C1728,'Project List'!$F$5),"")</f>
        <v/>
      </c>
      <c r="C1728" s="69">
        <v>18</v>
      </c>
      <c r="D1728" s="69" t="s">
        <v>48</v>
      </c>
      <c r="E1728" s="69">
        <v>5567</v>
      </c>
      <c r="F1728" s="69" t="s">
        <v>2111</v>
      </c>
      <c r="G1728" s="69" t="s">
        <v>2061</v>
      </c>
      <c r="H1728" s="69" t="s">
        <v>8</v>
      </c>
    </row>
    <row r="1729" spans="2:8" hidden="1" x14ac:dyDescent="0.25">
      <c r="B1729" s="69" t="str">
        <f>IF(C:C='Project List'!$F$5, COUNTIF(C$5:C1729,'Project List'!$F$5),"")</f>
        <v/>
      </c>
      <c r="C1729" s="69">
        <v>18</v>
      </c>
      <c r="D1729" s="69" t="s">
        <v>48</v>
      </c>
      <c r="E1729" s="69">
        <v>1734</v>
      </c>
      <c r="F1729" s="69" t="s">
        <v>2112</v>
      </c>
      <c r="G1729" s="69" t="s">
        <v>2047</v>
      </c>
      <c r="H1729" s="69" t="s">
        <v>3</v>
      </c>
    </row>
    <row r="1730" spans="2:8" hidden="1" x14ac:dyDescent="0.25">
      <c r="B1730" s="69" t="str">
        <f>IF(C:C='Project List'!$F$5, COUNTIF(C$5:C1730,'Project List'!$F$5),"")</f>
        <v/>
      </c>
      <c r="C1730" s="69">
        <v>18</v>
      </c>
      <c r="D1730" s="69" t="s">
        <v>48</v>
      </c>
      <c r="E1730" s="69">
        <v>1745</v>
      </c>
      <c r="F1730" s="69" t="s">
        <v>2113</v>
      </c>
      <c r="G1730" s="69" t="s">
        <v>2047</v>
      </c>
      <c r="H1730" s="69" t="s">
        <v>3</v>
      </c>
    </row>
    <row r="1731" spans="2:8" hidden="1" x14ac:dyDescent="0.25">
      <c r="B1731" s="69" t="str">
        <f>IF(C:C='Project List'!$F$5, COUNTIF(C$5:C1731,'Project List'!$F$5),"")</f>
        <v/>
      </c>
      <c r="C1731" s="69">
        <v>18</v>
      </c>
      <c r="D1731" s="69" t="s">
        <v>48</v>
      </c>
      <c r="E1731" s="69">
        <v>1752</v>
      </c>
      <c r="F1731" s="69" t="s">
        <v>2114</v>
      </c>
      <c r="G1731" s="69" t="s">
        <v>2110</v>
      </c>
      <c r="H1731" s="69" t="s">
        <v>3</v>
      </c>
    </row>
    <row r="1732" spans="2:8" hidden="1" x14ac:dyDescent="0.25">
      <c r="B1732" s="69" t="str">
        <f>IF(C:C='Project List'!$F$5, COUNTIF(C$5:C1732,'Project List'!$F$5),"")</f>
        <v/>
      </c>
      <c r="C1732" s="69">
        <v>18</v>
      </c>
      <c r="D1732" s="69" t="s">
        <v>48</v>
      </c>
      <c r="E1732" s="69">
        <v>24961</v>
      </c>
      <c r="F1732" s="69" t="s">
        <v>2115</v>
      </c>
      <c r="G1732" s="69" t="s">
        <v>2110</v>
      </c>
      <c r="H1732" s="69" t="s">
        <v>1148</v>
      </c>
    </row>
    <row r="1733" spans="2:8" hidden="1" x14ac:dyDescent="0.25">
      <c r="B1733" s="69" t="str">
        <f>IF(C:C='Project List'!$F$5, COUNTIF(C$5:C1733,'Project List'!$F$5),"")</f>
        <v/>
      </c>
      <c r="C1733" s="69">
        <v>18</v>
      </c>
      <c r="D1733" s="69" t="s">
        <v>48</v>
      </c>
      <c r="E1733" s="69">
        <v>1766</v>
      </c>
      <c r="F1733" s="69" t="s">
        <v>2116</v>
      </c>
      <c r="G1733" s="69" t="s">
        <v>2061</v>
      </c>
      <c r="H1733" s="69" t="s">
        <v>3</v>
      </c>
    </row>
    <row r="1734" spans="2:8" hidden="1" x14ac:dyDescent="0.25">
      <c r="B1734" s="69" t="str">
        <f>IF(C:C='Project List'!$F$5, COUNTIF(C$5:C1734,'Project List'!$F$5),"")</f>
        <v/>
      </c>
      <c r="C1734" s="69">
        <v>18</v>
      </c>
      <c r="D1734" s="69" t="s">
        <v>48</v>
      </c>
      <c r="E1734" s="69">
        <v>1838</v>
      </c>
      <c r="F1734" s="69" t="s">
        <v>2117</v>
      </c>
      <c r="G1734" s="69" t="s">
        <v>2047</v>
      </c>
      <c r="H1734" s="69" t="s">
        <v>3</v>
      </c>
    </row>
    <row r="1735" spans="2:8" hidden="1" x14ac:dyDescent="0.25">
      <c r="B1735" s="69" t="str">
        <f>IF(C:C='Project List'!$F$5, COUNTIF(C$5:C1735,'Project List'!$F$5),"")</f>
        <v/>
      </c>
      <c r="C1735" s="69">
        <v>18</v>
      </c>
      <c r="D1735" s="69" t="s">
        <v>48</v>
      </c>
      <c r="E1735" s="69">
        <v>1856</v>
      </c>
      <c r="F1735" s="69" t="s">
        <v>2118</v>
      </c>
      <c r="G1735" s="69" t="s">
        <v>2119</v>
      </c>
      <c r="H1735" s="69" t="s">
        <v>3</v>
      </c>
    </row>
    <row r="1736" spans="2:8" hidden="1" x14ac:dyDescent="0.25">
      <c r="B1736" s="69" t="str">
        <f>IF(C:C='Project List'!$F$5, COUNTIF(C$5:C1736,'Project List'!$F$5),"")</f>
        <v/>
      </c>
      <c r="C1736" s="69">
        <v>18</v>
      </c>
      <c r="D1736" s="69" t="s">
        <v>48</v>
      </c>
      <c r="E1736" s="69">
        <v>1883</v>
      </c>
      <c r="F1736" s="69" t="s">
        <v>1136</v>
      </c>
      <c r="G1736" s="69" t="s">
        <v>2061</v>
      </c>
      <c r="H1736" s="69" t="s">
        <v>3</v>
      </c>
    </row>
    <row r="1737" spans="2:8" hidden="1" x14ac:dyDescent="0.25">
      <c r="B1737" s="69" t="str">
        <f>IF(C:C='Project List'!$F$5, COUNTIF(C$5:C1737,'Project List'!$F$5),"")</f>
        <v/>
      </c>
      <c r="C1737" s="69">
        <v>18</v>
      </c>
      <c r="D1737" s="69" t="s">
        <v>48</v>
      </c>
      <c r="E1737" s="69">
        <v>10451</v>
      </c>
      <c r="F1737" s="69" t="s">
        <v>2120</v>
      </c>
      <c r="G1737" s="69" t="s">
        <v>2061</v>
      </c>
      <c r="H1737" s="69" t="s">
        <v>3</v>
      </c>
    </row>
    <row r="1738" spans="2:8" hidden="1" x14ac:dyDescent="0.25">
      <c r="B1738" s="69" t="str">
        <f>IF(C:C='Project List'!$F$5, COUNTIF(C$5:C1738,'Project List'!$F$5),"")</f>
        <v/>
      </c>
      <c r="C1738" s="69">
        <v>18</v>
      </c>
      <c r="D1738" s="69" t="s">
        <v>48</v>
      </c>
      <c r="E1738" s="69">
        <v>1892</v>
      </c>
      <c r="F1738" s="69" t="s">
        <v>2121</v>
      </c>
      <c r="G1738" s="69" t="s">
        <v>2047</v>
      </c>
      <c r="H1738" s="69" t="s">
        <v>3</v>
      </c>
    </row>
    <row r="1739" spans="2:8" hidden="1" x14ac:dyDescent="0.25">
      <c r="B1739" s="69" t="str">
        <f>IF(C:C='Project List'!$F$5, COUNTIF(C$5:C1739,'Project List'!$F$5),"")</f>
        <v/>
      </c>
      <c r="C1739" s="69">
        <v>18</v>
      </c>
      <c r="D1739" s="69" t="s">
        <v>48</v>
      </c>
      <c r="E1739" s="69">
        <v>10642</v>
      </c>
      <c r="F1739" s="69" t="s">
        <v>2122</v>
      </c>
      <c r="G1739" s="69" t="s">
        <v>2047</v>
      </c>
      <c r="H1739" s="69" t="s">
        <v>3</v>
      </c>
    </row>
    <row r="1740" spans="2:8" hidden="1" x14ac:dyDescent="0.25">
      <c r="B1740" s="69" t="str">
        <f>IF(C:C='Project List'!$F$5, COUNTIF(C$5:C1740,'Project List'!$F$5),"")</f>
        <v/>
      </c>
      <c r="C1740" s="69">
        <v>18</v>
      </c>
      <c r="D1740" s="69" t="s">
        <v>48</v>
      </c>
      <c r="E1740" s="69">
        <v>2020</v>
      </c>
      <c r="F1740" s="69" t="s">
        <v>2123</v>
      </c>
      <c r="G1740" s="69" t="s">
        <v>2068</v>
      </c>
      <c r="H1740" s="69" t="s">
        <v>3</v>
      </c>
    </row>
    <row r="1741" spans="2:8" hidden="1" x14ac:dyDescent="0.25">
      <c r="B1741" s="69" t="str">
        <f>IF(C:C='Project List'!$F$5, COUNTIF(C$5:C1741,'Project List'!$F$5),"")</f>
        <v/>
      </c>
      <c r="C1741" s="69">
        <v>18</v>
      </c>
      <c r="D1741" s="69" t="s">
        <v>48</v>
      </c>
      <c r="E1741" s="69">
        <v>750</v>
      </c>
      <c r="F1741" s="69" t="s">
        <v>2124</v>
      </c>
      <c r="G1741" s="69" t="s">
        <v>2125</v>
      </c>
      <c r="H1741" s="69" t="s">
        <v>3</v>
      </c>
    </row>
    <row r="1742" spans="2:8" hidden="1" x14ac:dyDescent="0.25">
      <c r="B1742" s="69" t="str">
        <f>IF(C:C='Project List'!$F$5, COUNTIF(C$5:C1742,'Project List'!$F$5),"")</f>
        <v/>
      </c>
      <c r="C1742" s="69">
        <v>18</v>
      </c>
      <c r="D1742" s="69" t="s">
        <v>48</v>
      </c>
      <c r="E1742" s="69">
        <v>2078</v>
      </c>
      <c r="F1742" s="69" t="s">
        <v>2126</v>
      </c>
      <c r="G1742" s="69" t="s">
        <v>2072</v>
      </c>
      <c r="H1742" s="69" t="s">
        <v>3</v>
      </c>
    </row>
    <row r="1743" spans="2:8" hidden="1" x14ac:dyDescent="0.25">
      <c r="B1743" s="69" t="str">
        <f>IF(C:C='Project List'!$F$5, COUNTIF(C$5:C1743,'Project List'!$F$5),"")</f>
        <v/>
      </c>
      <c r="C1743" s="69">
        <v>18</v>
      </c>
      <c r="D1743" s="69" t="s">
        <v>48</v>
      </c>
      <c r="E1743" s="69">
        <v>10413</v>
      </c>
      <c r="F1743" s="69" t="s">
        <v>1151</v>
      </c>
      <c r="G1743" s="69" t="s">
        <v>2047</v>
      </c>
      <c r="H1743" s="69" t="s">
        <v>3</v>
      </c>
    </row>
    <row r="1744" spans="2:8" hidden="1" x14ac:dyDescent="0.25">
      <c r="B1744" s="69" t="str">
        <f>IF(C:C='Project List'!$F$5, COUNTIF(C$5:C1744,'Project List'!$F$5),"")</f>
        <v/>
      </c>
      <c r="C1744" s="69">
        <v>18</v>
      </c>
      <c r="D1744" s="69" t="s">
        <v>48</v>
      </c>
      <c r="E1744" s="69">
        <v>24183</v>
      </c>
      <c r="F1744" s="69" t="s">
        <v>2127</v>
      </c>
      <c r="G1744" s="69" t="s">
        <v>2061</v>
      </c>
      <c r="H1744" s="69" t="s">
        <v>3</v>
      </c>
    </row>
    <row r="1745" spans="2:8" hidden="1" x14ac:dyDescent="0.25">
      <c r="B1745" s="69" t="str">
        <f>IF(C:C='Project List'!$F$5, COUNTIF(C$5:C1745,'Project List'!$F$5),"")</f>
        <v/>
      </c>
      <c r="C1745" s="69">
        <v>18</v>
      </c>
      <c r="D1745" s="69" t="s">
        <v>48</v>
      </c>
      <c r="E1745" s="69">
        <v>24959</v>
      </c>
      <c r="F1745" s="69" t="s">
        <v>2128</v>
      </c>
      <c r="G1745" s="69" t="s">
        <v>2047</v>
      </c>
      <c r="H1745" s="69" t="s">
        <v>386</v>
      </c>
    </row>
    <row r="1746" spans="2:8" hidden="1" x14ac:dyDescent="0.25">
      <c r="B1746" s="69" t="str">
        <f>IF(C:C='Project List'!$F$5, COUNTIF(C$5:C1746,'Project List'!$F$5),"")</f>
        <v/>
      </c>
      <c r="C1746" s="69">
        <v>18</v>
      </c>
      <c r="D1746" s="69" t="s">
        <v>48</v>
      </c>
      <c r="E1746" s="69">
        <v>2281</v>
      </c>
      <c r="F1746" s="69" t="s">
        <v>2129</v>
      </c>
      <c r="G1746" s="69" t="s">
        <v>2047</v>
      </c>
      <c r="H1746" s="69" t="s">
        <v>3</v>
      </c>
    </row>
    <row r="1747" spans="2:8" hidden="1" x14ac:dyDescent="0.25">
      <c r="B1747" s="69" t="str">
        <f>IF(C:C='Project List'!$F$5, COUNTIF(C$5:C1747,'Project List'!$F$5),"")</f>
        <v/>
      </c>
      <c r="C1747" s="69">
        <v>18</v>
      </c>
      <c r="D1747" s="69" t="s">
        <v>48</v>
      </c>
      <c r="E1747" s="69">
        <v>5698</v>
      </c>
      <c r="F1747" s="69" t="s">
        <v>2130</v>
      </c>
      <c r="G1747" s="69" t="s">
        <v>2061</v>
      </c>
      <c r="H1747" s="69" t="s">
        <v>8</v>
      </c>
    </row>
    <row r="1748" spans="2:8" hidden="1" x14ac:dyDescent="0.25">
      <c r="B1748" s="69" t="str">
        <f>IF(C:C='Project List'!$F$5, COUNTIF(C$5:C1748,'Project List'!$F$5),"")</f>
        <v/>
      </c>
      <c r="C1748" s="69">
        <v>18</v>
      </c>
      <c r="D1748" s="69" t="s">
        <v>48</v>
      </c>
      <c r="E1748" s="69">
        <v>1898</v>
      </c>
      <c r="F1748" s="69" t="s">
        <v>2131</v>
      </c>
      <c r="G1748" s="69" t="s">
        <v>2047</v>
      </c>
      <c r="H1748" s="69" t="s">
        <v>8</v>
      </c>
    </row>
    <row r="1749" spans="2:8" hidden="1" x14ac:dyDescent="0.25">
      <c r="B1749" s="69" t="str">
        <f>IF(C:C='Project List'!$F$5, COUNTIF(C$5:C1749,'Project List'!$F$5),"")</f>
        <v/>
      </c>
      <c r="C1749" s="69">
        <v>18</v>
      </c>
      <c r="D1749" s="69" t="s">
        <v>48</v>
      </c>
      <c r="E1749" s="69">
        <v>2342</v>
      </c>
      <c r="F1749" s="69" t="s">
        <v>2132</v>
      </c>
      <c r="G1749" s="69" t="s">
        <v>2047</v>
      </c>
      <c r="H1749" s="69" t="s">
        <v>839</v>
      </c>
    </row>
    <row r="1750" spans="2:8" hidden="1" x14ac:dyDescent="0.25">
      <c r="B1750" s="69" t="str">
        <f>IF(C:C='Project List'!$F$5, COUNTIF(C$5:C1750,'Project List'!$F$5),"")</f>
        <v/>
      </c>
      <c r="C1750" s="69">
        <v>18</v>
      </c>
      <c r="D1750" s="69" t="s">
        <v>48</v>
      </c>
      <c r="E1750" s="69">
        <v>5531</v>
      </c>
      <c r="F1750" s="69" t="s">
        <v>2133</v>
      </c>
      <c r="G1750" s="69" t="s">
        <v>2134</v>
      </c>
      <c r="H1750" s="69" t="s">
        <v>3</v>
      </c>
    </row>
    <row r="1751" spans="2:8" hidden="1" x14ac:dyDescent="0.25">
      <c r="B1751" s="69" t="str">
        <f>IF(C:C='Project List'!$F$5, COUNTIF(C$5:C1751,'Project List'!$F$5),"")</f>
        <v/>
      </c>
      <c r="C1751" s="69">
        <v>18</v>
      </c>
      <c r="D1751" s="69" t="s">
        <v>48</v>
      </c>
      <c r="E1751" s="69">
        <v>2380</v>
      </c>
      <c r="F1751" s="69" t="s">
        <v>2135</v>
      </c>
      <c r="G1751" s="69" t="s">
        <v>2057</v>
      </c>
      <c r="H1751" s="69" t="s">
        <v>3</v>
      </c>
    </row>
    <row r="1752" spans="2:8" hidden="1" x14ac:dyDescent="0.25">
      <c r="B1752" s="69" t="str">
        <f>IF(C:C='Project List'!$F$5, COUNTIF(C$5:C1752,'Project List'!$F$5),"")</f>
        <v/>
      </c>
      <c r="C1752" s="69">
        <v>18</v>
      </c>
      <c r="D1752" s="69" t="s">
        <v>48</v>
      </c>
      <c r="E1752" s="69">
        <v>2384</v>
      </c>
      <c r="F1752" s="69" t="s">
        <v>2136</v>
      </c>
      <c r="G1752" s="69" t="s">
        <v>2047</v>
      </c>
      <c r="H1752" s="69" t="s">
        <v>3</v>
      </c>
    </row>
    <row r="1753" spans="2:8" hidden="1" x14ac:dyDescent="0.25">
      <c r="B1753" s="69" t="str">
        <f>IF(C:C='Project List'!$F$5, COUNTIF(C$5:C1753,'Project List'!$F$5),"")</f>
        <v/>
      </c>
      <c r="C1753" s="69">
        <v>18</v>
      </c>
      <c r="D1753" s="69" t="s">
        <v>48</v>
      </c>
      <c r="E1753" s="69">
        <v>2434</v>
      </c>
      <c r="F1753" s="69" t="s">
        <v>2137</v>
      </c>
      <c r="G1753" s="69" t="s">
        <v>2047</v>
      </c>
      <c r="H1753" s="69" t="s">
        <v>3</v>
      </c>
    </row>
    <row r="1754" spans="2:8" hidden="1" x14ac:dyDescent="0.25">
      <c r="B1754" s="69" t="str">
        <f>IF(C:C='Project List'!$F$5, COUNTIF(C$5:C1754,'Project List'!$F$5),"")</f>
        <v/>
      </c>
      <c r="C1754" s="69">
        <v>18</v>
      </c>
      <c r="D1754" s="69" t="s">
        <v>48</v>
      </c>
      <c r="E1754" s="69">
        <v>2722</v>
      </c>
      <c r="F1754" s="69" t="s">
        <v>2138</v>
      </c>
      <c r="G1754" s="69" t="s">
        <v>2047</v>
      </c>
      <c r="H1754" s="69" t="s">
        <v>117</v>
      </c>
    </row>
    <row r="1755" spans="2:8" hidden="1" x14ac:dyDescent="0.25">
      <c r="B1755" s="69" t="str">
        <f>IF(C:C='Project List'!$F$5, COUNTIF(C$5:C1755,'Project List'!$F$5),"")</f>
        <v/>
      </c>
      <c r="C1755" s="69">
        <v>18</v>
      </c>
      <c r="D1755" s="69" t="s">
        <v>48</v>
      </c>
      <c r="E1755" s="69">
        <v>10488</v>
      </c>
      <c r="F1755" s="69" t="s">
        <v>2139</v>
      </c>
      <c r="G1755" s="69" t="s">
        <v>2134</v>
      </c>
      <c r="H1755" s="69" t="s">
        <v>8</v>
      </c>
    </row>
    <row r="1756" spans="2:8" hidden="1" x14ac:dyDescent="0.25">
      <c r="B1756" s="69" t="str">
        <f>IF(C:C='Project List'!$F$5, COUNTIF(C$5:C1756,'Project List'!$F$5),"")</f>
        <v/>
      </c>
      <c r="C1756" s="69">
        <v>18</v>
      </c>
      <c r="D1756" s="69" t="s">
        <v>48</v>
      </c>
      <c r="E1756" s="69">
        <v>11192</v>
      </c>
      <c r="F1756" s="69" t="s">
        <v>2140</v>
      </c>
      <c r="G1756" s="69" t="s">
        <v>2047</v>
      </c>
      <c r="H1756" s="69" t="s">
        <v>3</v>
      </c>
    </row>
    <row r="1757" spans="2:8" hidden="1" x14ac:dyDescent="0.25">
      <c r="B1757" s="69" t="str">
        <f>IF(C:C='Project List'!$F$5, COUNTIF(C$5:C1757,'Project List'!$F$5),"")</f>
        <v/>
      </c>
      <c r="C1757" s="69">
        <v>18</v>
      </c>
      <c r="D1757" s="69" t="s">
        <v>48</v>
      </c>
      <c r="E1757" s="69">
        <v>9431</v>
      </c>
      <c r="F1757" s="69" t="s">
        <v>2141</v>
      </c>
      <c r="G1757" s="69" t="s">
        <v>2061</v>
      </c>
      <c r="H1757" s="69" t="s">
        <v>8</v>
      </c>
    </row>
    <row r="1758" spans="2:8" hidden="1" x14ac:dyDescent="0.25">
      <c r="B1758" s="69" t="str">
        <f>IF(C:C='Project List'!$F$5, COUNTIF(C$5:C1758,'Project List'!$F$5),"")</f>
        <v/>
      </c>
      <c r="C1758" s="69">
        <v>18</v>
      </c>
      <c r="D1758" s="69" t="s">
        <v>48</v>
      </c>
      <c r="E1758" s="69">
        <v>2483</v>
      </c>
      <c r="F1758" s="69" t="s">
        <v>2142</v>
      </c>
      <c r="G1758" s="69" t="s">
        <v>2047</v>
      </c>
      <c r="H1758" s="69" t="s">
        <v>3</v>
      </c>
    </row>
    <row r="1759" spans="2:8" hidden="1" x14ac:dyDescent="0.25">
      <c r="B1759" s="69" t="str">
        <f>IF(C:C='Project List'!$F$5, COUNTIF(C$5:C1759,'Project List'!$F$5),"")</f>
        <v/>
      </c>
      <c r="C1759" s="69">
        <v>18</v>
      </c>
      <c r="D1759" s="69" t="s">
        <v>48</v>
      </c>
      <c r="E1759" s="69">
        <v>24034</v>
      </c>
      <c r="F1759" s="69" t="s">
        <v>2143</v>
      </c>
      <c r="G1759" s="69" t="s">
        <v>2047</v>
      </c>
      <c r="H1759" s="69" t="s">
        <v>3</v>
      </c>
    </row>
    <row r="1760" spans="2:8" hidden="1" x14ac:dyDescent="0.25">
      <c r="B1760" s="69" t="str">
        <f>IF(C:C='Project List'!$F$5, COUNTIF(C$5:C1760,'Project List'!$F$5),"")</f>
        <v/>
      </c>
      <c r="C1760" s="69">
        <v>18</v>
      </c>
      <c r="D1760" s="69" t="s">
        <v>48</v>
      </c>
      <c r="E1760" s="69">
        <v>2515</v>
      </c>
      <c r="F1760" s="69" t="s">
        <v>2144</v>
      </c>
      <c r="G1760" s="69" t="s">
        <v>2047</v>
      </c>
      <c r="H1760" s="69" t="s">
        <v>3</v>
      </c>
    </row>
    <row r="1761" spans="2:8" hidden="1" x14ac:dyDescent="0.25">
      <c r="B1761" s="69" t="str">
        <f>IF(C:C='Project List'!$F$5, COUNTIF(C$5:C1761,'Project List'!$F$5),"")</f>
        <v/>
      </c>
      <c r="C1761" s="69">
        <v>19</v>
      </c>
      <c r="D1761" s="69" t="s">
        <v>49</v>
      </c>
      <c r="E1761" s="69">
        <v>31</v>
      </c>
      <c r="F1761" s="69" t="s">
        <v>2145</v>
      </c>
      <c r="G1761" s="69" t="s">
        <v>250</v>
      </c>
      <c r="H1761" s="69" t="s">
        <v>3</v>
      </c>
    </row>
    <row r="1762" spans="2:8" hidden="1" x14ac:dyDescent="0.25">
      <c r="B1762" s="69" t="str">
        <f>IF(C:C='Project List'!$F$5, COUNTIF(C$5:C1762,'Project List'!$F$5),"")</f>
        <v/>
      </c>
      <c r="C1762" s="69">
        <v>19</v>
      </c>
      <c r="D1762" s="69" t="s">
        <v>49</v>
      </c>
      <c r="E1762" s="69">
        <v>58</v>
      </c>
      <c r="F1762" s="69" t="s">
        <v>2146</v>
      </c>
      <c r="G1762" s="69" t="s">
        <v>2147</v>
      </c>
      <c r="H1762" s="69" t="s">
        <v>3</v>
      </c>
    </row>
    <row r="1763" spans="2:8" hidden="1" x14ac:dyDescent="0.25">
      <c r="B1763" s="69" t="str">
        <f>IF(C:C='Project List'!$F$5, COUNTIF(C$5:C1763,'Project List'!$F$5),"")</f>
        <v/>
      </c>
      <c r="C1763" s="69">
        <v>19</v>
      </c>
      <c r="D1763" s="69" t="s">
        <v>49</v>
      </c>
      <c r="E1763" s="69">
        <v>9921</v>
      </c>
      <c r="F1763" s="69" t="s">
        <v>2148</v>
      </c>
      <c r="G1763" s="69" t="s">
        <v>2149</v>
      </c>
      <c r="H1763" s="69" t="s">
        <v>3</v>
      </c>
    </row>
    <row r="1764" spans="2:8" hidden="1" x14ac:dyDescent="0.25">
      <c r="B1764" s="69" t="str">
        <f>IF(C:C='Project List'!$F$5, COUNTIF(C$5:C1764,'Project List'!$F$5),"")</f>
        <v/>
      </c>
      <c r="C1764" s="69">
        <v>19</v>
      </c>
      <c r="D1764" s="69" t="s">
        <v>49</v>
      </c>
      <c r="E1764" s="69">
        <v>24145</v>
      </c>
      <c r="F1764" s="69" t="s">
        <v>2150</v>
      </c>
      <c r="G1764" s="69" t="s">
        <v>337</v>
      </c>
      <c r="H1764" s="69" t="s">
        <v>3</v>
      </c>
    </row>
    <row r="1765" spans="2:8" hidden="1" x14ac:dyDescent="0.25">
      <c r="B1765" s="69" t="str">
        <f>IF(C:C='Project List'!$F$5, COUNTIF(C$5:C1765,'Project List'!$F$5),"")</f>
        <v/>
      </c>
      <c r="C1765" s="69">
        <v>19</v>
      </c>
      <c r="D1765" s="69" t="s">
        <v>49</v>
      </c>
      <c r="E1765" s="69">
        <v>226</v>
      </c>
      <c r="F1765" s="69" t="s">
        <v>2151</v>
      </c>
      <c r="G1765" s="69" t="s">
        <v>250</v>
      </c>
      <c r="H1765" s="69" t="s">
        <v>3</v>
      </c>
    </row>
    <row r="1766" spans="2:8" hidden="1" x14ac:dyDescent="0.25">
      <c r="B1766" s="69" t="str">
        <f>IF(C:C='Project List'!$F$5, COUNTIF(C$5:C1766,'Project List'!$F$5),"")</f>
        <v/>
      </c>
      <c r="C1766" s="69">
        <v>19</v>
      </c>
      <c r="D1766" s="69" t="s">
        <v>49</v>
      </c>
      <c r="E1766" s="69">
        <v>24322</v>
      </c>
      <c r="F1766" s="69" t="s">
        <v>2152</v>
      </c>
      <c r="G1766" s="69" t="s">
        <v>2153</v>
      </c>
      <c r="H1766" s="69" t="s">
        <v>3</v>
      </c>
    </row>
    <row r="1767" spans="2:8" hidden="1" x14ac:dyDescent="0.25">
      <c r="B1767" s="69" t="str">
        <f>IF(C:C='Project List'!$F$5, COUNTIF(C$5:C1767,'Project List'!$F$5),"")</f>
        <v/>
      </c>
      <c r="C1767" s="69">
        <v>19</v>
      </c>
      <c r="D1767" s="69" t="s">
        <v>49</v>
      </c>
      <c r="E1767" s="69">
        <v>304</v>
      </c>
      <c r="F1767" s="69" t="s">
        <v>2154</v>
      </c>
      <c r="G1767" s="69" t="s">
        <v>2153</v>
      </c>
      <c r="H1767" s="69" t="s">
        <v>839</v>
      </c>
    </row>
    <row r="1768" spans="2:8" hidden="1" x14ac:dyDescent="0.25">
      <c r="B1768" s="69" t="str">
        <f>IF(C:C='Project List'!$F$5, COUNTIF(C$5:C1768,'Project List'!$F$5),"")</f>
        <v/>
      </c>
      <c r="C1768" s="69">
        <v>19</v>
      </c>
      <c r="D1768" s="69" t="s">
        <v>49</v>
      </c>
      <c r="E1768" s="69">
        <v>5211</v>
      </c>
      <c r="F1768" s="69" t="s">
        <v>2155</v>
      </c>
      <c r="G1768" s="69" t="s">
        <v>2147</v>
      </c>
      <c r="H1768" s="69" t="s">
        <v>8</v>
      </c>
    </row>
    <row r="1769" spans="2:8" hidden="1" x14ac:dyDescent="0.25">
      <c r="B1769" s="69" t="str">
        <f>IF(C:C='Project List'!$F$5, COUNTIF(C$5:C1769,'Project List'!$F$5),"")</f>
        <v/>
      </c>
      <c r="C1769" s="69">
        <v>19</v>
      </c>
      <c r="D1769" s="69" t="s">
        <v>49</v>
      </c>
      <c r="E1769" s="69">
        <v>10761</v>
      </c>
      <c r="F1769" s="69" t="s">
        <v>2156</v>
      </c>
      <c r="G1769" s="69" t="s">
        <v>2147</v>
      </c>
      <c r="H1769" s="69" t="s">
        <v>8</v>
      </c>
    </row>
    <row r="1770" spans="2:8" hidden="1" x14ac:dyDescent="0.25">
      <c r="B1770" s="69" t="str">
        <f>IF(C:C='Project List'!$F$5, COUNTIF(C$5:C1770,'Project List'!$F$5),"")</f>
        <v/>
      </c>
      <c r="C1770" s="69">
        <v>19</v>
      </c>
      <c r="D1770" s="69" t="s">
        <v>49</v>
      </c>
      <c r="E1770" s="69">
        <v>97</v>
      </c>
      <c r="F1770" s="69" t="s">
        <v>2157</v>
      </c>
      <c r="G1770" s="69" t="s">
        <v>250</v>
      </c>
      <c r="H1770" s="69" t="s">
        <v>3</v>
      </c>
    </row>
    <row r="1771" spans="2:8" hidden="1" x14ac:dyDescent="0.25">
      <c r="B1771" s="69" t="str">
        <f>IF(C:C='Project List'!$F$5, COUNTIF(C$5:C1771,'Project List'!$F$5),"")</f>
        <v/>
      </c>
      <c r="C1771" s="69">
        <v>19</v>
      </c>
      <c r="D1771" s="69" t="s">
        <v>49</v>
      </c>
      <c r="E1771" s="69">
        <v>10598</v>
      </c>
      <c r="F1771" s="69" t="s">
        <v>2158</v>
      </c>
      <c r="G1771" s="69" t="s">
        <v>2147</v>
      </c>
      <c r="H1771" s="69" t="s">
        <v>3</v>
      </c>
    </row>
    <row r="1772" spans="2:8" hidden="1" x14ac:dyDescent="0.25">
      <c r="B1772" s="69" t="str">
        <f>IF(C:C='Project List'!$F$5, COUNTIF(C$5:C1772,'Project List'!$F$5),"")</f>
        <v/>
      </c>
      <c r="C1772" s="69">
        <v>19</v>
      </c>
      <c r="D1772" s="69" t="s">
        <v>49</v>
      </c>
      <c r="E1772" s="69">
        <v>99</v>
      </c>
      <c r="F1772" s="69" t="s">
        <v>2159</v>
      </c>
      <c r="G1772" s="69" t="s">
        <v>2147</v>
      </c>
      <c r="H1772" s="69" t="s">
        <v>839</v>
      </c>
    </row>
    <row r="1773" spans="2:8" hidden="1" x14ac:dyDescent="0.25">
      <c r="B1773" s="69" t="str">
        <f>IF(C:C='Project List'!$F$5, COUNTIF(C$5:C1773,'Project List'!$F$5),"")</f>
        <v/>
      </c>
      <c r="C1773" s="69">
        <v>19</v>
      </c>
      <c r="D1773" s="69" t="s">
        <v>49</v>
      </c>
      <c r="E1773" s="69">
        <v>24377</v>
      </c>
      <c r="F1773" s="69" t="s">
        <v>2160</v>
      </c>
      <c r="G1773" s="69" t="s">
        <v>250</v>
      </c>
      <c r="H1773" s="69" t="s">
        <v>3</v>
      </c>
    </row>
    <row r="1774" spans="2:8" hidden="1" x14ac:dyDescent="0.25">
      <c r="B1774" s="69" t="str">
        <f>IF(C:C='Project List'!$F$5, COUNTIF(C$5:C1774,'Project List'!$F$5),"")</f>
        <v/>
      </c>
      <c r="C1774" s="69">
        <v>19</v>
      </c>
      <c r="D1774" s="69" t="s">
        <v>49</v>
      </c>
      <c r="E1774" s="69">
        <v>121</v>
      </c>
      <c r="F1774" s="69" t="s">
        <v>2161</v>
      </c>
      <c r="G1774" s="69" t="s">
        <v>250</v>
      </c>
      <c r="H1774" s="69" t="s">
        <v>3</v>
      </c>
    </row>
    <row r="1775" spans="2:8" hidden="1" x14ac:dyDescent="0.25">
      <c r="B1775" s="69" t="str">
        <f>IF(C:C='Project List'!$F$5, COUNTIF(C$5:C1775,'Project List'!$F$5),"")</f>
        <v/>
      </c>
      <c r="C1775" s="69">
        <v>19</v>
      </c>
      <c r="D1775" s="69" t="s">
        <v>49</v>
      </c>
      <c r="E1775" s="69">
        <v>6080</v>
      </c>
      <c r="F1775" s="69" t="s">
        <v>2162</v>
      </c>
      <c r="G1775" s="69" t="s">
        <v>2147</v>
      </c>
      <c r="H1775" s="69" t="s">
        <v>3</v>
      </c>
    </row>
    <row r="1776" spans="2:8" hidden="1" x14ac:dyDescent="0.25">
      <c r="B1776" s="69" t="str">
        <f>IF(C:C='Project List'!$F$5, COUNTIF(C$5:C1776,'Project List'!$F$5),"")</f>
        <v/>
      </c>
      <c r="C1776" s="69">
        <v>19</v>
      </c>
      <c r="D1776" s="69" t="s">
        <v>49</v>
      </c>
      <c r="E1776" s="69">
        <v>156</v>
      </c>
      <c r="F1776" s="69" t="s">
        <v>2163</v>
      </c>
      <c r="G1776" s="69" t="s">
        <v>250</v>
      </c>
      <c r="H1776" s="69" t="s">
        <v>3</v>
      </c>
    </row>
    <row r="1777" spans="2:8" hidden="1" x14ac:dyDescent="0.25">
      <c r="B1777" s="69" t="str">
        <f>IF(C:C='Project List'!$F$5, COUNTIF(C$5:C1777,'Project List'!$F$5),"")</f>
        <v/>
      </c>
      <c r="C1777" s="69">
        <v>19</v>
      </c>
      <c r="D1777" s="69" t="s">
        <v>49</v>
      </c>
      <c r="E1777" s="69">
        <v>164</v>
      </c>
      <c r="F1777" s="69" t="s">
        <v>2164</v>
      </c>
      <c r="G1777" s="69" t="s">
        <v>2165</v>
      </c>
      <c r="H1777" s="69" t="s">
        <v>3</v>
      </c>
    </row>
    <row r="1778" spans="2:8" hidden="1" x14ac:dyDescent="0.25">
      <c r="B1778" s="69" t="str">
        <f>IF(C:C='Project List'!$F$5, COUNTIF(C$5:C1778,'Project List'!$F$5),"")</f>
        <v/>
      </c>
      <c r="C1778" s="69">
        <v>19</v>
      </c>
      <c r="D1778" s="69" t="s">
        <v>49</v>
      </c>
      <c r="E1778" s="69">
        <v>14542</v>
      </c>
      <c r="F1778" s="69" t="s">
        <v>2166</v>
      </c>
      <c r="G1778" s="69" t="s">
        <v>250</v>
      </c>
      <c r="H1778" s="69" t="s">
        <v>3</v>
      </c>
    </row>
    <row r="1779" spans="2:8" hidden="1" x14ac:dyDescent="0.25">
      <c r="B1779" s="69" t="str">
        <f>IF(C:C='Project List'!$F$5, COUNTIF(C$5:C1779,'Project List'!$F$5),"")</f>
        <v/>
      </c>
      <c r="C1779" s="69">
        <v>19</v>
      </c>
      <c r="D1779" s="69" t="s">
        <v>49</v>
      </c>
      <c r="E1779" s="69">
        <v>194</v>
      </c>
      <c r="F1779" s="69" t="s">
        <v>2167</v>
      </c>
      <c r="G1779" s="69" t="s">
        <v>250</v>
      </c>
      <c r="H1779" s="69" t="s">
        <v>3</v>
      </c>
    </row>
    <row r="1780" spans="2:8" hidden="1" x14ac:dyDescent="0.25">
      <c r="B1780" s="69" t="str">
        <f>IF(C:C='Project List'!$F$5, COUNTIF(C$5:C1780,'Project List'!$F$5),"")</f>
        <v/>
      </c>
      <c r="C1780" s="69">
        <v>19</v>
      </c>
      <c r="D1780" s="69" t="s">
        <v>49</v>
      </c>
      <c r="E1780" s="69">
        <v>5241</v>
      </c>
      <c r="F1780" s="69" t="s">
        <v>2168</v>
      </c>
      <c r="G1780" s="69" t="s">
        <v>250</v>
      </c>
      <c r="H1780" s="69" t="s">
        <v>8</v>
      </c>
    </row>
    <row r="1781" spans="2:8" hidden="1" x14ac:dyDescent="0.25">
      <c r="B1781" s="69" t="str">
        <f>IF(C:C='Project List'!$F$5, COUNTIF(C$5:C1781,'Project List'!$F$5),"")</f>
        <v/>
      </c>
      <c r="C1781" s="69">
        <v>19</v>
      </c>
      <c r="D1781" s="69" t="s">
        <v>49</v>
      </c>
      <c r="E1781" s="69">
        <v>5242</v>
      </c>
      <c r="F1781" s="69" t="s">
        <v>2169</v>
      </c>
      <c r="G1781" s="69" t="s">
        <v>250</v>
      </c>
      <c r="H1781" s="69" t="s">
        <v>8</v>
      </c>
    </row>
    <row r="1782" spans="2:8" hidden="1" x14ac:dyDescent="0.25">
      <c r="B1782" s="69" t="str">
        <f>IF(C:C='Project List'!$F$5, COUNTIF(C$5:C1782,'Project List'!$F$5),"")</f>
        <v/>
      </c>
      <c r="C1782" s="69">
        <v>19</v>
      </c>
      <c r="D1782" s="69" t="s">
        <v>49</v>
      </c>
      <c r="E1782" s="69">
        <v>227</v>
      </c>
      <c r="F1782" s="69" t="s">
        <v>2170</v>
      </c>
      <c r="G1782" s="69" t="s">
        <v>2147</v>
      </c>
      <c r="H1782" s="69" t="s">
        <v>3</v>
      </c>
    </row>
    <row r="1783" spans="2:8" hidden="1" x14ac:dyDescent="0.25">
      <c r="B1783" s="69" t="str">
        <f>IF(C:C='Project List'!$F$5, COUNTIF(C$5:C1783,'Project List'!$F$5),"")</f>
        <v/>
      </c>
      <c r="C1783" s="69">
        <v>19</v>
      </c>
      <c r="D1783" s="69" t="s">
        <v>49</v>
      </c>
      <c r="E1783" s="69">
        <v>1034</v>
      </c>
      <c r="F1783" s="69" t="s">
        <v>2171</v>
      </c>
      <c r="G1783" s="69" t="s">
        <v>2147</v>
      </c>
      <c r="H1783" s="69" t="s">
        <v>3</v>
      </c>
    </row>
    <row r="1784" spans="2:8" hidden="1" x14ac:dyDescent="0.25">
      <c r="B1784" s="69" t="str">
        <f>IF(C:C='Project List'!$F$5, COUNTIF(C$5:C1784,'Project List'!$F$5),"")</f>
        <v/>
      </c>
      <c r="C1784" s="69">
        <v>19</v>
      </c>
      <c r="D1784" s="69" t="s">
        <v>49</v>
      </c>
      <c r="E1784" s="69">
        <v>240</v>
      </c>
      <c r="F1784" s="69" t="s">
        <v>2172</v>
      </c>
      <c r="G1784" s="69" t="s">
        <v>2147</v>
      </c>
      <c r="H1784" s="69" t="s">
        <v>3</v>
      </c>
    </row>
    <row r="1785" spans="2:8" hidden="1" x14ac:dyDescent="0.25">
      <c r="B1785" s="69" t="str">
        <f>IF(C:C='Project List'!$F$5, COUNTIF(C$5:C1785,'Project List'!$F$5),"")</f>
        <v/>
      </c>
      <c r="C1785" s="69">
        <v>19</v>
      </c>
      <c r="D1785" s="69" t="s">
        <v>49</v>
      </c>
      <c r="E1785" s="69">
        <v>10597</v>
      </c>
      <c r="F1785" s="69" t="s">
        <v>2173</v>
      </c>
      <c r="G1785" s="69" t="s">
        <v>250</v>
      </c>
      <c r="H1785" s="69" t="s">
        <v>3</v>
      </c>
    </row>
    <row r="1786" spans="2:8" hidden="1" x14ac:dyDescent="0.25">
      <c r="B1786" s="69" t="str">
        <f>IF(C:C='Project List'!$F$5, COUNTIF(C$5:C1786,'Project List'!$F$5),"")</f>
        <v/>
      </c>
      <c r="C1786" s="69">
        <v>19</v>
      </c>
      <c r="D1786" s="69" t="s">
        <v>49</v>
      </c>
      <c r="E1786" s="69">
        <v>9918</v>
      </c>
      <c r="F1786" s="69" t="s">
        <v>2174</v>
      </c>
      <c r="G1786" s="69" t="s">
        <v>2147</v>
      </c>
      <c r="H1786" s="69" t="s">
        <v>3</v>
      </c>
    </row>
    <row r="1787" spans="2:8" hidden="1" x14ac:dyDescent="0.25">
      <c r="B1787" s="69" t="str">
        <f>IF(C:C='Project List'!$F$5, COUNTIF(C$5:C1787,'Project List'!$F$5),"")</f>
        <v/>
      </c>
      <c r="C1787" s="69">
        <v>19</v>
      </c>
      <c r="D1787" s="69" t="s">
        <v>49</v>
      </c>
      <c r="E1787" s="69">
        <v>5244</v>
      </c>
      <c r="F1787" s="69" t="s">
        <v>2175</v>
      </c>
      <c r="G1787" s="69" t="s">
        <v>2147</v>
      </c>
      <c r="H1787" s="69" t="s">
        <v>386</v>
      </c>
    </row>
    <row r="1788" spans="2:8" hidden="1" x14ac:dyDescent="0.25">
      <c r="B1788" s="69" t="str">
        <f>IF(C:C='Project List'!$F$5, COUNTIF(C$5:C1788,'Project List'!$F$5),"")</f>
        <v/>
      </c>
      <c r="C1788" s="69">
        <v>19</v>
      </c>
      <c r="D1788" s="69" t="s">
        <v>49</v>
      </c>
      <c r="E1788" s="69">
        <v>9770</v>
      </c>
      <c r="F1788" s="69" t="s">
        <v>2176</v>
      </c>
      <c r="G1788" s="69" t="s">
        <v>2147</v>
      </c>
      <c r="H1788" s="69" t="s">
        <v>3</v>
      </c>
    </row>
    <row r="1789" spans="2:8" hidden="1" x14ac:dyDescent="0.25">
      <c r="B1789" s="69" t="str">
        <f>IF(C:C='Project List'!$F$5, COUNTIF(C$5:C1789,'Project List'!$F$5),"")</f>
        <v/>
      </c>
      <c r="C1789" s="69">
        <v>19</v>
      </c>
      <c r="D1789" s="69" t="s">
        <v>49</v>
      </c>
      <c r="E1789" s="69">
        <v>263</v>
      </c>
      <c r="F1789" s="69" t="s">
        <v>2177</v>
      </c>
      <c r="G1789" s="69" t="s">
        <v>2147</v>
      </c>
      <c r="H1789" s="69" t="s">
        <v>3</v>
      </c>
    </row>
    <row r="1790" spans="2:8" hidden="1" x14ac:dyDescent="0.25">
      <c r="B1790" s="69" t="str">
        <f>IF(C:C='Project List'!$F$5, COUNTIF(C$5:C1790,'Project List'!$F$5),"")</f>
        <v/>
      </c>
      <c r="C1790" s="69">
        <v>19</v>
      </c>
      <c r="D1790" s="69" t="s">
        <v>49</v>
      </c>
      <c r="E1790" s="69">
        <v>285</v>
      </c>
      <c r="F1790" s="69" t="s">
        <v>2178</v>
      </c>
      <c r="G1790" s="69" t="s">
        <v>2147</v>
      </c>
      <c r="H1790" s="69" t="s">
        <v>3</v>
      </c>
    </row>
    <row r="1791" spans="2:8" hidden="1" x14ac:dyDescent="0.25">
      <c r="B1791" s="69" t="str">
        <f>IF(C:C='Project List'!$F$5, COUNTIF(C$5:C1791,'Project List'!$F$5),"")</f>
        <v/>
      </c>
      <c r="C1791" s="69">
        <v>19</v>
      </c>
      <c r="D1791" s="69" t="s">
        <v>49</v>
      </c>
      <c r="E1791" s="69">
        <v>10138</v>
      </c>
      <c r="F1791" s="69" t="s">
        <v>2179</v>
      </c>
      <c r="G1791" s="69" t="s">
        <v>250</v>
      </c>
      <c r="H1791" s="69" t="s">
        <v>3</v>
      </c>
    </row>
    <row r="1792" spans="2:8" hidden="1" x14ac:dyDescent="0.25">
      <c r="B1792" s="69" t="str">
        <f>IF(C:C='Project List'!$F$5, COUNTIF(C$5:C1792,'Project List'!$F$5),"")</f>
        <v/>
      </c>
      <c r="C1792" s="69">
        <v>19</v>
      </c>
      <c r="D1792" s="69" t="s">
        <v>49</v>
      </c>
      <c r="E1792" s="69">
        <v>10719</v>
      </c>
      <c r="F1792" s="69" t="s">
        <v>2180</v>
      </c>
      <c r="G1792" s="69" t="s">
        <v>250</v>
      </c>
      <c r="H1792" s="69" t="s">
        <v>3</v>
      </c>
    </row>
    <row r="1793" spans="2:8" hidden="1" x14ac:dyDescent="0.25">
      <c r="B1793" s="69" t="str">
        <f>IF(C:C='Project List'!$F$5, COUNTIF(C$5:C1793,'Project List'!$F$5),"")</f>
        <v/>
      </c>
      <c r="C1793" s="69">
        <v>19</v>
      </c>
      <c r="D1793" s="69" t="s">
        <v>49</v>
      </c>
      <c r="E1793" s="69">
        <v>302</v>
      </c>
      <c r="F1793" s="69" t="s">
        <v>2181</v>
      </c>
      <c r="G1793" s="69" t="s">
        <v>2182</v>
      </c>
      <c r="H1793" s="69" t="s">
        <v>3</v>
      </c>
    </row>
    <row r="1794" spans="2:8" hidden="1" x14ac:dyDescent="0.25">
      <c r="B1794" s="69" t="str">
        <f>IF(C:C='Project List'!$F$5, COUNTIF(C$5:C1794,'Project List'!$F$5),"")</f>
        <v/>
      </c>
      <c r="C1794" s="69">
        <v>19</v>
      </c>
      <c r="D1794" s="69" t="s">
        <v>49</v>
      </c>
      <c r="E1794" s="69">
        <v>303</v>
      </c>
      <c r="F1794" s="69" t="s">
        <v>2183</v>
      </c>
      <c r="G1794" s="69" t="s">
        <v>2184</v>
      </c>
      <c r="H1794" s="69" t="s">
        <v>3</v>
      </c>
    </row>
    <row r="1795" spans="2:8" hidden="1" x14ac:dyDescent="0.25">
      <c r="B1795" s="69" t="str">
        <f>IF(C:C='Project List'!$F$5, COUNTIF(C$5:C1795,'Project List'!$F$5),"")</f>
        <v/>
      </c>
      <c r="C1795" s="69">
        <v>19</v>
      </c>
      <c r="D1795" s="69" t="s">
        <v>49</v>
      </c>
      <c r="E1795" s="69">
        <v>317</v>
      </c>
      <c r="F1795" s="69" t="s">
        <v>2185</v>
      </c>
      <c r="G1795" s="69" t="s">
        <v>2147</v>
      </c>
      <c r="H1795" s="69" t="s">
        <v>3</v>
      </c>
    </row>
    <row r="1796" spans="2:8" hidden="1" x14ac:dyDescent="0.25">
      <c r="B1796" s="69" t="str">
        <f>IF(C:C='Project List'!$F$5, COUNTIF(C$5:C1796,'Project List'!$F$5),"")</f>
        <v/>
      </c>
      <c r="C1796" s="69">
        <v>19</v>
      </c>
      <c r="D1796" s="69" t="s">
        <v>49</v>
      </c>
      <c r="E1796" s="69">
        <v>10980</v>
      </c>
      <c r="F1796" s="69" t="s">
        <v>2186</v>
      </c>
      <c r="G1796" s="69" t="s">
        <v>250</v>
      </c>
      <c r="H1796" s="69" t="s">
        <v>3</v>
      </c>
    </row>
    <row r="1797" spans="2:8" hidden="1" x14ac:dyDescent="0.25">
      <c r="B1797" s="69" t="str">
        <f>IF(C:C='Project List'!$F$5, COUNTIF(C$5:C1797,'Project List'!$F$5),"")</f>
        <v/>
      </c>
      <c r="C1797" s="69">
        <v>19</v>
      </c>
      <c r="D1797" s="69" t="s">
        <v>49</v>
      </c>
      <c r="E1797" s="69">
        <v>399</v>
      </c>
      <c r="F1797" s="69" t="s">
        <v>2187</v>
      </c>
      <c r="G1797" s="69" t="s">
        <v>2147</v>
      </c>
      <c r="H1797" s="69" t="s">
        <v>3</v>
      </c>
    </row>
    <row r="1798" spans="2:8" hidden="1" x14ac:dyDescent="0.25">
      <c r="B1798" s="69" t="str">
        <f>IF(C:C='Project List'!$F$5, COUNTIF(C$5:C1798,'Project List'!$F$5),"")</f>
        <v/>
      </c>
      <c r="C1798" s="69">
        <v>19</v>
      </c>
      <c r="D1798" s="69" t="s">
        <v>49</v>
      </c>
      <c r="E1798" s="69">
        <v>24343</v>
      </c>
      <c r="F1798" s="69" t="s">
        <v>2188</v>
      </c>
      <c r="G1798" s="69" t="s">
        <v>250</v>
      </c>
      <c r="H1798" s="69" t="s">
        <v>3</v>
      </c>
    </row>
    <row r="1799" spans="2:8" hidden="1" x14ac:dyDescent="0.25">
      <c r="B1799" s="69" t="str">
        <f>IF(C:C='Project List'!$F$5, COUNTIF(C$5:C1799,'Project List'!$F$5),"")</f>
        <v/>
      </c>
      <c r="C1799" s="69">
        <v>19</v>
      </c>
      <c r="D1799" s="69" t="s">
        <v>49</v>
      </c>
      <c r="E1799" s="69">
        <v>9779</v>
      </c>
      <c r="F1799" s="69" t="s">
        <v>2189</v>
      </c>
      <c r="G1799" s="69" t="s">
        <v>2147</v>
      </c>
      <c r="H1799" s="69" t="s">
        <v>3</v>
      </c>
    </row>
    <row r="1800" spans="2:8" hidden="1" x14ac:dyDescent="0.25">
      <c r="B1800" s="69" t="str">
        <f>IF(C:C='Project List'!$F$5, COUNTIF(C$5:C1800,'Project List'!$F$5),"")</f>
        <v/>
      </c>
      <c r="C1800" s="69">
        <v>19</v>
      </c>
      <c r="D1800" s="69" t="s">
        <v>49</v>
      </c>
      <c r="E1800" s="69">
        <v>11015</v>
      </c>
      <c r="F1800" s="69" t="s">
        <v>2190</v>
      </c>
      <c r="G1800" s="69" t="s">
        <v>250</v>
      </c>
      <c r="H1800" s="69" t="s">
        <v>8</v>
      </c>
    </row>
    <row r="1801" spans="2:8" hidden="1" x14ac:dyDescent="0.25">
      <c r="B1801" s="69" t="str">
        <f>IF(C:C='Project List'!$F$5, COUNTIF(C$5:C1801,'Project List'!$F$5),"")</f>
        <v/>
      </c>
      <c r="C1801" s="69">
        <v>19</v>
      </c>
      <c r="D1801" s="69" t="s">
        <v>49</v>
      </c>
      <c r="E1801" s="69">
        <v>338</v>
      </c>
      <c r="F1801" s="69" t="s">
        <v>1660</v>
      </c>
      <c r="G1801" s="69" t="s">
        <v>250</v>
      </c>
      <c r="H1801" s="69" t="s">
        <v>3</v>
      </c>
    </row>
    <row r="1802" spans="2:8" hidden="1" x14ac:dyDescent="0.25">
      <c r="B1802" s="69" t="str">
        <f>IF(C:C='Project List'!$F$5, COUNTIF(C$5:C1802,'Project List'!$F$5),"")</f>
        <v/>
      </c>
      <c r="C1802" s="69">
        <v>19</v>
      </c>
      <c r="D1802" s="69" t="s">
        <v>49</v>
      </c>
      <c r="E1802" s="69">
        <v>5264</v>
      </c>
      <c r="F1802" s="69" t="s">
        <v>2191</v>
      </c>
      <c r="G1802" s="69" t="s">
        <v>2147</v>
      </c>
      <c r="H1802" s="69" t="s">
        <v>8</v>
      </c>
    </row>
    <row r="1803" spans="2:8" hidden="1" x14ac:dyDescent="0.25">
      <c r="B1803" s="69" t="str">
        <f>IF(C:C='Project List'!$F$5, COUNTIF(C$5:C1803,'Project List'!$F$5),"")</f>
        <v/>
      </c>
      <c r="C1803" s="69">
        <v>19</v>
      </c>
      <c r="D1803" s="69" t="s">
        <v>49</v>
      </c>
      <c r="E1803" s="69">
        <v>2087</v>
      </c>
      <c r="F1803" s="69" t="s">
        <v>2192</v>
      </c>
      <c r="G1803" s="69" t="s">
        <v>250</v>
      </c>
      <c r="H1803" s="69" t="s">
        <v>3</v>
      </c>
    </row>
    <row r="1804" spans="2:8" hidden="1" x14ac:dyDescent="0.25">
      <c r="B1804" s="69" t="str">
        <f>IF(C:C='Project List'!$F$5, COUNTIF(C$5:C1804,'Project List'!$F$5),"")</f>
        <v/>
      </c>
      <c r="C1804" s="69">
        <v>19</v>
      </c>
      <c r="D1804" s="69" t="s">
        <v>49</v>
      </c>
      <c r="E1804" s="69">
        <v>5273</v>
      </c>
      <c r="F1804" s="69" t="s">
        <v>2193</v>
      </c>
      <c r="G1804" s="69" t="s">
        <v>250</v>
      </c>
      <c r="H1804" s="69" t="s">
        <v>8</v>
      </c>
    </row>
    <row r="1805" spans="2:8" hidden="1" x14ac:dyDescent="0.25">
      <c r="B1805" s="69" t="str">
        <f>IF(C:C='Project List'!$F$5, COUNTIF(C$5:C1805,'Project List'!$F$5),"")</f>
        <v/>
      </c>
      <c r="C1805" s="69">
        <v>19</v>
      </c>
      <c r="D1805" s="69" t="s">
        <v>49</v>
      </c>
      <c r="E1805" s="69">
        <v>342</v>
      </c>
      <c r="F1805" s="69" t="s">
        <v>2194</v>
      </c>
      <c r="G1805" s="69" t="s">
        <v>2147</v>
      </c>
      <c r="H1805" s="69" t="s">
        <v>3</v>
      </c>
    </row>
    <row r="1806" spans="2:8" hidden="1" x14ac:dyDescent="0.25">
      <c r="B1806" s="69" t="str">
        <f>IF(C:C='Project List'!$F$5, COUNTIF(C$5:C1806,'Project List'!$F$5),"")</f>
        <v/>
      </c>
      <c r="C1806" s="69">
        <v>19</v>
      </c>
      <c r="D1806" s="69" t="s">
        <v>49</v>
      </c>
      <c r="E1806" s="69">
        <v>436</v>
      </c>
      <c r="F1806" s="69" t="s">
        <v>2195</v>
      </c>
      <c r="G1806" s="69" t="s">
        <v>250</v>
      </c>
      <c r="H1806" s="69" t="s">
        <v>3</v>
      </c>
    </row>
    <row r="1807" spans="2:8" hidden="1" x14ac:dyDescent="0.25">
      <c r="B1807" s="69" t="str">
        <f>IF(C:C='Project List'!$F$5, COUNTIF(C$5:C1807,'Project List'!$F$5),"")</f>
        <v/>
      </c>
      <c r="C1807" s="69">
        <v>19</v>
      </c>
      <c r="D1807" s="69" t="s">
        <v>49</v>
      </c>
      <c r="E1807" s="69">
        <v>10646</v>
      </c>
      <c r="F1807" s="69" t="s">
        <v>2196</v>
      </c>
      <c r="G1807" s="69" t="s">
        <v>250</v>
      </c>
      <c r="H1807" s="69" t="s">
        <v>3</v>
      </c>
    </row>
    <row r="1808" spans="2:8" hidden="1" x14ac:dyDescent="0.25">
      <c r="B1808" s="69" t="str">
        <f>IF(C:C='Project List'!$F$5, COUNTIF(C$5:C1808,'Project List'!$F$5),"")</f>
        <v/>
      </c>
      <c r="C1808" s="69">
        <v>19</v>
      </c>
      <c r="D1808" s="69" t="s">
        <v>49</v>
      </c>
      <c r="E1808" s="69">
        <v>5281</v>
      </c>
      <c r="F1808" s="69" t="s">
        <v>2197</v>
      </c>
      <c r="G1808" s="69" t="s">
        <v>250</v>
      </c>
      <c r="H1808" s="69" t="s">
        <v>8</v>
      </c>
    </row>
    <row r="1809" spans="2:8" hidden="1" x14ac:dyDescent="0.25">
      <c r="B1809" s="69" t="str">
        <f>IF(C:C='Project List'!$F$5, COUNTIF(C$5:C1809,'Project List'!$F$5),"")</f>
        <v/>
      </c>
      <c r="C1809" s="69">
        <v>19</v>
      </c>
      <c r="D1809" s="69" t="s">
        <v>49</v>
      </c>
      <c r="E1809" s="69">
        <v>24226</v>
      </c>
      <c r="F1809" s="69" t="s">
        <v>1263</v>
      </c>
      <c r="G1809" s="69" t="s">
        <v>2147</v>
      </c>
      <c r="H1809" s="69" t="s">
        <v>3</v>
      </c>
    </row>
    <row r="1810" spans="2:8" hidden="1" x14ac:dyDescent="0.25">
      <c r="B1810" s="69" t="str">
        <f>IF(C:C='Project List'!$F$5, COUNTIF(C$5:C1810,'Project List'!$F$5),"")</f>
        <v/>
      </c>
      <c r="C1810" s="69">
        <v>19</v>
      </c>
      <c r="D1810" s="69" t="s">
        <v>49</v>
      </c>
      <c r="E1810" s="69">
        <v>9898</v>
      </c>
      <c r="F1810" s="69" t="s">
        <v>2198</v>
      </c>
      <c r="G1810" s="69" t="s">
        <v>2147</v>
      </c>
      <c r="H1810" s="69" t="s">
        <v>3</v>
      </c>
    </row>
    <row r="1811" spans="2:8" hidden="1" x14ac:dyDescent="0.25">
      <c r="B1811" s="69" t="str">
        <f>IF(C:C='Project List'!$F$5, COUNTIF(C$5:C1811,'Project List'!$F$5),"")</f>
        <v/>
      </c>
      <c r="C1811" s="69">
        <v>19</v>
      </c>
      <c r="D1811" s="69" t="s">
        <v>49</v>
      </c>
      <c r="E1811" s="69">
        <v>24295</v>
      </c>
      <c r="F1811" s="69" t="s">
        <v>2199</v>
      </c>
      <c r="G1811" s="69" t="s">
        <v>250</v>
      </c>
      <c r="H1811" s="69" t="s">
        <v>3</v>
      </c>
    </row>
    <row r="1812" spans="2:8" hidden="1" x14ac:dyDescent="0.25">
      <c r="B1812" s="69" t="str">
        <f>IF(C:C='Project List'!$F$5, COUNTIF(C$5:C1812,'Project List'!$F$5),"")</f>
        <v/>
      </c>
      <c r="C1812" s="69">
        <v>19</v>
      </c>
      <c r="D1812" s="69" t="s">
        <v>49</v>
      </c>
      <c r="E1812" s="69">
        <v>10490</v>
      </c>
      <c r="F1812" s="69" t="s">
        <v>2200</v>
      </c>
      <c r="G1812" s="69" t="s">
        <v>250</v>
      </c>
      <c r="H1812" s="69" t="s">
        <v>3</v>
      </c>
    </row>
    <row r="1813" spans="2:8" hidden="1" x14ac:dyDescent="0.25">
      <c r="B1813" s="69" t="str">
        <f>IF(C:C='Project List'!$F$5, COUNTIF(C$5:C1813,'Project List'!$F$5),"")</f>
        <v/>
      </c>
      <c r="C1813" s="69">
        <v>19</v>
      </c>
      <c r="D1813" s="69" t="s">
        <v>49</v>
      </c>
      <c r="E1813" s="69">
        <v>455</v>
      </c>
      <c r="F1813" s="69" t="s">
        <v>2201</v>
      </c>
      <c r="G1813" s="69" t="s">
        <v>250</v>
      </c>
      <c r="H1813" s="69" t="s">
        <v>3</v>
      </c>
    </row>
    <row r="1814" spans="2:8" hidden="1" x14ac:dyDescent="0.25">
      <c r="B1814" s="69" t="str">
        <f>IF(C:C='Project List'!$F$5, COUNTIF(C$5:C1814,'Project List'!$F$5),"")</f>
        <v/>
      </c>
      <c r="C1814" s="69">
        <v>19</v>
      </c>
      <c r="D1814" s="69" t="s">
        <v>49</v>
      </c>
      <c r="E1814" s="69">
        <v>462</v>
      </c>
      <c r="F1814" s="69" t="s">
        <v>2202</v>
      </c>
      <c r="G1814" s="69" t="s">
        <v>2147</v>
      </c>
      <c r="H1814" s="69" t="s">
        <v>3</v>
      </c>
    </row>
    <row r="1815" spans="2:8" hidden="1" x14ac:dyDescent="0.25">
      <c r="B1815" s="69" t="str">
        <f>IF(C:C='Project List'!$F$5, COUNTIF(C$5:C1815,'Project List'!$F$5),"")</f>
        <v/>
      </c>
      <c r="C1815" s="69">
        <v>19</v>
      </c>
      <c r="D1815" s="69" t="s">
        <v>49</v>
      </c>
      <c r="E1815" s="69">
        <v>5287</v>
      </c>
      <c r="F1815" s="69" t="s">
        <v>2203</v>
      </c>
      <c r="G1815" s="69" t="s">
        <v>2147</v>
      </c>
      <c r="H1815" s="69" t="s">
        <v>8</v>
      </c>
    </row>
    <row r="1816" spans="2:8" hidden="1" x14ac:dyDescent="0.25">
      <c r="B1816" s="69" t="str">
        <f>IF(C:C='Project List'!$F$5, COUNTIF(C$5:C1816,'Project List'!$F$5),"")</f>
        <v/>
      </c>
      <c r="C1816" s="69">
        <v>19</v>
      </c>
      <c r="D1816" s="69" t="s">
        <v>49</v>
      </c>
      <c r="E1816" s="69">
        <v>466</v>
      </c>
      <c r="F1816" s="69" t="s">
        <v>2204</v>
      </c>
      <c r="G1816" s="69" t="s">
        <v>2147</v>
      </c>
      <c r="H1816" s="69" t="s">
        <v>3</v>
      </c>
    </row>
    <row r="1817" spans="2:8" hidden="1" x14ac:dyDescent="0.25">
      <c r="B1817" s="69" t="str">
        <f>IF(C:C='Project List'!$F$5, COUNTIF(C$5:C1817,'Project List'!$F$5),"")</f>
        <v/>
      </c>
      <c r="C1817" s="69">
        <v>19</v>
      </c>
      <c r="D1817" s="69" t="s">
        <v>49</v>
      </c>
      <c r="E1817" s="69">
        <v>998</v>
      </c>
      <c r="F1817" s="69" t="s">
        <v>2205</v>
      </c>
      <c r="G1817" s="69" t="s">
        <v>250</v>
      </c>
      <c r="H1817" s="69" t="s">
        <v>3</v>
      </c>
    </row>
    <row r="1818" spans="2:8" hidden="1" x14ac:dyDescent="0.25">
      <c r="B1818" s="69" t="str">
        <f>IF(C:C='Project List'!$F$5, COUNTIF(C$5:C1818,'Project List'!$F$5),"")</f>
        <v/>
      </c>
      <c r="C1818" s="69">
        <v>19</v>
      </c>
      <c r="D1818" s="69" t="s">
        <v>49</v>
      </c>
      <c r="E1818" s="69">
        <v>9919</v>
      </c>
      <c r="F1818" s="69" t="s">
        <v>2206</v>
      </c>
      <c r="G1818" s="69" t="s">
        <v>2147</v>
      </c>
      <c r="H1818" s="69" t="s">
        <v>3</v>
      </c>
    </row>
    <row r="1819" spans="2:8" hidden="1" x14ac:dyDescent="0.25">
      <c r="B1819" s="69" t="str">
        <f>IF(C:C='Project List'!$F$5, COUNTIF(C$5:C1819,'Project List'!$F$5),"")</f>
        <v/>
      </c>
      <c r="C1819" s="69">
        <v>19</v>
      </c>
      <c r="D1819" s="69" t="s">
        <v>49</v>
      </c>
      <c r="E1819" s="69">
        <v>10722</v>
      </c>
      <c r="F1819" s="69" t="s">
        <v>2207</v>
      </c>
      <c r="G1819" s="69" t="s">
        <v>250</v>
      </c>
      <c r="H1819" s="69" t="s">
        <v>3</v>
      </c>
    </row>
    <row r="1820" spans="2:8" hidden="1" x14ac:dyDescent="0.25">
      <c r="B1820" s="69" t="str">
        <f>IF(C:C='Project List'!$F$5, COUNTIF(C$5:C1820,'Project List'!$F$5),"")</f>
        <v/>
      </c>
      <c r="C1820" s="69">
        <v>19</v>
      </c>
      <c r="D1820" s="69" t="s">
        <v>49</v>
      </c>
      <c r="E1820" s="69">
        <v>506</v>
      </c>
      <c r="F1820" s="69" t="s">
        <v>2208</v>
      </c>
      <c r="G1820" s="69" t="s">
        <v>2147</v>
      </c>
      <c r="H1820" s="69" t="s">
        <v>3</v>
      </c>
    </row>
    <row r="1821" spans="2:8" hidden="1" x14ac:dyDescent="0.25">
      <c r="B1821" s="69" t="str">
        <f>IF(C:C='Project List'!$F$5, COUNTIF(C$5:C1821,'Project List'!$F$5),"")</f>
        <v/>
      </c>
      <c r="C1821" s="69">
        <v>19</v>
      </c>
      <c r="D1821" s="69" t="s">
        <v>49</v>
      </c>
      <c r="E1821" s="69">
        <v>514</v>
      </c>
      <c r="F1821" s="69" t="s">
        <v>2209</v>
      </c>
      <c r="G1821" s="69" t="s">
        <v>2147</v>
      </c>
      <c r="H1821" s="69" t="s">
        <v>3</v>
      </c>
    </row>
    <row r="1822" spans="2:8" hidden="1" x14ac:dyDescent="0.25">
      <c r="B1822" s="69" t="str">
        <f>IF(C:C='Project List'!$F$5, COUNTIF(C$5:C1822,'Project List'!$F$5),"")</f>
        <v/>
      </c>
      <c r="C1822" s="69">
        <v>19</v>
      </c>
      <c r="D1822" s="69" t="s">
        <v>49</v>
      </c>
      <c r="E1822" s="69">
        <v>24300</v>
      </c>
      <c r="F1822" s="69" t="s">
        <v>2210</v>
      </c>
      <c r="G1822" s="69" t="s">
        <v>250</v>
      </c>
      <c r="H1822" s="69" t="s">
        <v>3</v>
      </c>
    </row>
    <row r="1823" spans="2:8" hidden="1" x14ac:dyDescent="0.25">
      <c r="B1823" s="69" t="str">
        <f>IF(C:C='Project List'!$F$5, COUNTIF(C$5:C1823,'Project List'!$F$5),"")</f>
        <v/>
      </c>
      <c r="C1823" s="69">
        <v>19</v>
      </c>
      <c r="D1823" s="69" t="s">
        <v>49</v>
      </c>
      <c r="E1823" s="69">
        <v>528</v>
      </c>
      <c r="F1823" s="69" t="s">
        <v>2211</v>
      </c>
      <c r="G1823" s="69" t="s">
        <v>2147</v>
      </c>
      <c r="H1823" s="69" t="s">
        <v>3</v>
      </c>
    </row>
    <row r="1824" spans="2:8" hidden="1" x14ac:dyDescent="0.25">
      <c r="B1824" s="69" t="str">
        <f>IF(C:C='Project List'!$F$5, COUNTIF(C$5:C1824,'Project List'!$F$5),"")</f>
        <v/>
      </c>
      <c r="C1824" s="69">
        <v>19</v>
      </c>
      <c r="D1824" s="69" t="s">
        <v>49</v>
      </c>
      <c r="E1824" s="69">
        <v>527</v>
      </c>
      <c r="F1824" s="69" t="s">
        <v>2212</v>
      </c>
      <c r="G1824" s="69" t="s">
        <v>2213</v>
      </c>
      <c r="H1824" s="69" t="s">
        <v>839</v>
      </c>
    </row>
    <row r="1825" spans="2:8" hidden="1" x14ac:dyDescent="0.25">
      <c r="B1825" s="69" t="str">
        <f>IF(C:C='Project List'!$F$5, COUNTIF(C$5:C1825,'Project List'!$F$5),"")</f>
        <v/>
      </c>
      <c r="C1825" s="69">
        <v>19</v>
      </c>
      <c r="D1825" s="69" t="s">
        <v>49</v>
      </c>
      <c r="E1825" s="69">
        <v>557</v>
      </c>
      <c r="F1825" s="69" t="s">
        <v>2214</v>
      </c>
      <c r="G1825" s="69" t="s">
        <v>2147</v>
      </c>
      <c r="H1825" s="69" t="s">
        <v>3</v>
      </c>
    </row>
    <row r="1826" spans="2:8" hidden="1" x14ac:dyDescent="0.25">
      <c r="B1826" s="69" t="str">
        <f>IF(C:C='Project List'!$F$5, COUNTIF(C$5:C1826,'Project List'!$F$5),"")</f>
        <v/>
      </c>
      <c r="C1826" s="69">
        <v>19</v>
      </c>
      <c r="D1826" s="69" t="s">
        <v>49</v>
      </c>
      <c r="E1826" s="69">
        <v>9916</v>
      </c>
      <c r="F1826" s="69" t="s">
        <v>2215</v>
      </c>
      <c r="G1826" s="69" t="s">
        <v>2147</v>
      </c>
      <c r="H1826" s="69" t="s">
        <v>3</v>
      </c>
    </row>
    <row r="1827" spans="2:8" hidden="1" x14ac:dyDescent="0.25">
      <c r="B1827" s="69" t="str">
        <f>IF(C:C='Project List'!$F$5, COUNTIF(C$5:C1827,'Project List'!$F$5),"")</f>
        <v/>
      </c>
      <c r="C1827" s="69">
        <v>19</v>
      </c>
      <c r="D1827" s="69" t="s">
        <v>49</v>
      </c>
      <c r="E1827" s="69">
        <v>10974</v>
      </c>
      <c r="F1827" s="69" t="s">
        <v>2216</v>
      </c>
      <c r="G1827" s="69" t="s">
        <v>250</v>
      </c>
      <c r="H1827" s="69" t="s">
        <v>8</v>
      </c>
    </row>
    <row r="1828" spans="2:8" hidden="1" x14ac:dyDescent="0.25">
      <c r="B1828" s="69" t="str">
        <f>IF(C:C='Project List'!$F$5, COUNTIF(C$5:C1828,'Project List'!$F$5),"")</f>
        <v/>
      </c>
      <c r="C1828" s="69">
        <v>19</v>
      </c>
      <c r="D1828" s="69" t="s">
        <v>49</v>
      </c>
      <c r="E1828" s="69">
        <v>10135</v>
      </c>
      <c r="F1828" s="69" t="s">
        <v>2217</v>
      </c>
      <c r="G1828" s="69" t="s">
        <v>2147</v>
      </c>
      <c r="H1828" s="69" t="s">
        <v>3</v>
      </c>
    </row>
    <row r="1829" spans="2:8" hidden="1" x14ac:dyDescent="0.25">
      <c r="B1829" s="69" t="str">
        <f>IF(C:C='Project List'!$F$5, COUNTIF(C$5:C1829,'Project List'!$F$5),"")</f>
        <v/>
      </c>
      <c r="C1829" s="69">
        <v>19</v>
      </c>
      <c r="D1829" s="69" t="s">
        <v>49</v>
      </c>
      <c r="E1829" s="69">
        <v>591</v>
      </c>
      <c r="F1829" s="69" t="s">
        <v>2218</v>
      </c>
      <c r="G1829" s="69" t="s">
        <v>2147</v>
      </c>
      <c r="H1829" s="69" t="s">
        <v>3</v>
      </c>
    </row>
    <row r="1830" spans="2:8" hidden="1" x14ac:dyDescent="0.25">
      <c r="B1830" s="69" t="str">
        <f>IF(C:C='Project List'!$F$5, COUNTIF(C$5:C1830,'Project List'!$F$5),"")</f>
        <v/>
      </c>
      <c r="C1830" s="69">
        <v>19</v>
      </c>
      <c r="D1830" s="69" t="s">
        <v>49</v>
      </c>
      <c r="E1830" s="69">
        <v>593</v>
      </c>
      <c r="F1830" s="69" t="s">
        <v>2219</v>
      </c>
      <c r="G1830" s="69" t="s">
        <v>2147</v>
      </c>
      <c r="H1830" s="69" t="s">
        <v>3</v>
      </c>
    </row>
    <row r="1831" spans="2:8" hidden="1" x14ac:dyDescent="0.25">
      <c r="B1831" s="69" t="str">
        <f>IF(C:C='Project List'!$F$5, COUNTIF(C$5:C1831,'Project List'!$F$5),"")</f>
        <v/>
      </c>
      <c r="C1831" s="69">
        <v>19</v>
      </c>
      <c r="D1831" s="69" t="s">
        <v>49</v>
      </c>
      <c r="E1831" s="69">
        <v>24887</v>
      </c>
      <c r="F1831" s="69" t="s">
        <v>2220</v>
      </c>
      <c r="G1831" s="69" t="s">
        <v>250</v>
      </c>
      <c r="H1831" s="69" t="s">
        <v>3</v>
      </c>
    </row>
    <row r="1832" spans="2:8" hidden="1" x14ac:dyDescent="0.25">
      <c r="B1832" s="69" t="str">
        <f>IF(C:C='Project List'!$F$5, COUNTIF(C$5:C1832,'Project List'!$F$5),"")</f>
        <v/>
      </c>
      <c r="C1832" s="69">
        <v>19</v>
      </c>
      <c r="D1832" s="69" t="s">
        <v>49</v>
      </c>
      <c r="E1832" s="69">
        <v>603</v>
      </c>
      <c r="F1832" s="69" t="s">
        <v>2221</v>
      </c>
      <c r="G1832" s="69" t="s">
        <v>250</v>
      </c>
      <c r="H1832" s="69" t="s">
        <v>3</v>
      </c>
    </row>
    <row r="1833" spans="2:8" hidden="1" x14ac:dyDescent="0.25">
      <c r="B1833" s="69" t="str">
        <f>IF(C:C='Project List'!$F$5, COUNTIF(C$5:C1833,'Project List'!$F$5),"")</f>
        <v/>
      </c>
      <c r="C1833" s="69">
        <v>19</v>
      </c>
      <c r="D1833" s="69" t="s">
        <v>49</v>
      </c>
      <c r="E1833" s="69">
        <v>2487</v>
      </c>
      <c r="F1833" s="69" t="s">
        <v>2222</v>
      </c>
      <c r="G1833" s="69" t="s">
        <v>2147</v>
      </c>
      <c r="H1833" s="69" t="s">
        <v>3</v>
      </c>
    </row>
    <row r="1834" spans="2:8" hidden="1" x14ac:dyDescent="0.25">
      <c r="B1834" s="69" t="str">
        <f>IF(C:C='Project List'!$F$5, COUNTIF(C$5:C1834,'Project List'!$F$5),"")</f>
        <v/>
      </c>
      <c r="C1834" s="69">
        <v>19</v>
      </c>
      <c r="D1834" s="69" t="s">
        <v>49</v>
      </c>
      <c r="E1834" s="69">
        <v>24689</v>
      </c>
      <c r="F1834" s="69" t="s">
        <v>2223</v>
      </c>
      <c r="G1834" s="69" t="s">
        <v>2147</v>
      </c>
      <c r="H1834" s="69" t="s">
        <v>122</v>
      </c>
    </row>
    <row r="1835" spans="2:8" hidden="1" x14ac:dyDescent="0.25">
      <c r="B1835" s="69" t="str">
        <f>IF(C:C='Project List'!$F$5, COUNTIF(C$5:C1835,'Project List'!$F$5),"")</f>
        <v/>
      </c>
      <c r="C1835" s="69">
        <v>19</v>
      </c>
      <c r="D1835" s="69" t="s">
        <v>49</v>
      </c>
      <c r="E1835" s="69">
        <v>10721</v>
      </c>
      <c r="F1835" s="69" t="s">
        <v>2224</v>
      </c>
      <c r="G1835" s="69" t="s">
        <v>250</v>
      </c>
      <c r="H1835" s="69" t="s">
        <v>3</v>
      </c>
    </row>
    <row r="1836" spans="2:8" hidden="1" x14ac:dyDescent="0.25">
      <c r="B1836" s="69" t="str">
        <f>IF(C:C='Project List'!$F$5, COUNTIF(C$5:C1836,'Project List'!$F$5),"")</f>
        <v/>
      </c>
      <c r="C1836" s="69">
        <v>19</v>
      </c>
      <c r="D1836" s="69" t="s">
        <v>49</v>
      </c>
      <c r="E1836" s="69">
        <v>676</v>
      </c>
      <c r="F1836" s="69" t="s">
        <v>2225</v>
      </c>
      <c r="G1836" s="69" t="s">
        <v>250</v>
      </c>
      <c r="H1836" s="69" t="s">
        <v>3</v>
      </c>
    </row>
    <row r="1837" spans="2:8" hidden="1" x14ac:dyDescent="0.25">
      <c r="B1837" s="69" t="str">
        <f>IF(C:C='Project List'!$F$5, COUNTIF(C$5:C1837,'Project List'!$F$5),"")</f>
        <v/>
      </c>
      <c r="C1837" s="69">
        <v>19</v>
      </c>
      <c r="D1837" s="69" t="s">
        <v>49</v>
      </c>
      <c r="E1837" s="69">
        <v>684</v>
      </c>
      <c r="F1837" s="69" t="s">
        <v>2226</v>
      </c>
      <c r="G1837" s="69" t="s">
        <v>250</v>
      </c>
      <c r="H1837" s="69" t="s">
        <v>3</v>
      </c>
    </row>
    <row r="1838" spans="2:8" hidden="1" x14ac:dyDescent="0.25">
      <c r="B1838" s="69" t="str">
        <f>IF(C:C='Project List'!$F$5, COUNTIF(C$5:C1838,'Project List'!$F$5),"")</f>
        <v/>
      </c>
      <c r="C1838" s="69">
        <v>19</v>
      </c>
      <c r="D1838" s="69" t="s">
        <v>49</v>
      </c>
      <c r="E1838" s="69">
        <v>10402</v>
      </c>
      <c r="F1838" s="69" t="s">
        <v>2227</v>
      </c>
      <c r="G1838" s="69" t="s">
        <v>250</v>
      </c>
      <c r="H1838" s="69" t="s">
        <v>3</v>
      </c>
    </row>
    <row r="1839" spans="2:8" hidden="1" x14ac:dyDescent="0.25">
      <c r="B1839" s="69" t="str">
        <f>IF(C:C='Project List'!$F$5, COUNTIF(C$5:C1839,'Project List'!$F$5),"")</f>
        <v/>
      </c>
      <c r="C1839" s="69">
        <v>19</v>
      </c>
      <c r="D1839" s="69" t="s">
        <v>49</v>
      </c>
      <c r="E1839" s="69">
        <v>705</v>
      </c>
      <c r="F1839" s="69" t="s">
        <v>2228</v>
      </c>
      <c r="G1839" s="69" t="s">
        <v>2147</v>
      </c>
      <c r="H1839" s="69" t="s">
        <v>3</v>
      </c>
    </row>
    <row r="1840" spans="2:8" hidden="1" x14ac:dyDescent="0.25">
      <c r="B1840" s="69" t="str">
        <f>IF(C:C='Project List'!$F$5, COUNTIF(C$5:C1840,'Project List'!$F$5),"")</f>
        <v/>
      </c>
      <c r="C1840" s="69">
        <v>19</v>
      </c>
      <c r="D1840" s="69" t="s">
        <v>49</v>
      </c>
      <c r="E1840" s="69">
        <v>706</v>
      </c>
      <c r="F1840" s="69" t="s">
        <v>2229</v>
      </c>
      <c r="G1840" s="69" t="s">
        <v>2147</v>
      </c>
      <c r="H1840" s="69" t="s">
        <v>3</v>
      </c>
    </row>
    <row r="1841" spans="2:8" hidden="1" x14ac:dyDescent="0.25">
      <c r="B1841" s="69" t="str">
        <f>IF(C:C='Project List'!$F$5, COUNTIF(C$5:C1841,'Project List'!$F$5),"")</f>
        <v/>
      </c>
      <c r="C1841" s="69">
        <v>19</v>
      </c>
      <c r="D1841" s="69" t="s">
        <v>49</v>
      </c>
      <c r="E1841" s="69">
        <v>12605</v>
      </c>
      <c r="F1841" s="69" t="s">
        <v>2230</v>
      </c>
      <c r="G1841" s="69" t="s">
        <v>250</v>
      </c>
      <c r="H1841" s="69" t="s">
        <v>3</v>
      </c>
    </row>
    <row r="1842" spans="2:8" hidden="1" x14ac:dyDescent="0.25">
      <c r="B1842" s="69" t="str">
        <f>IF(C:C='Project List'!$F$5, COUNTIF(C$5:C1842,'Project List'!$F$5),"")</f>
        <v/>
      </c>
      <c r="C1842" s="69">
        <v>19</v>
      </c>
      <c r="D1842" s="69" t="s">
        <v>49</v>
      </c>
      <c r="E1842" s="69">
        <v>728</v>
      </c>
      <c r="F1842" s="69" t="s">
        <v>2231</v>
      </c>
      <c r="G1842" s="69" t="s">
        <v>2147</v>
      </c>
      <c r="H1842" s="69" t="s">
        <v>3</v>
      </c>
    </row>
    <row r="1843" spans="2:8" hidden="1" x14ac:dyDescent="0.25">
      <c r="B1843" s="69" t="str">
        <f>IF(C:C='Project List'!$F$5, COUNTIF(C$5:C1843,'Project List'!$F$5),"")</f>
        <v/>
      </c>
      <c r="C1843" s="69">
        <v>19</v>
      </c>
      <c r="D1843" s="69" t="s">
        <v>49</v>
      </c>
      <c r="E1843" s="69">
        <v>730</v>
      </c>
      <c r="F1843" s="69" t="s">
        <v>2232</v>
      </c>
      <c r="G1843" s="69" t="s">
        <v>2149</v>
      </c>
      <c r="H1843" s="69" t="s">
        <v>3</v>
      </c>
    </row>
    <row r="1844" spans="2:8" hidden="1" x14ac:dyDescent="0.25">
      <c r="B1844" s="69" t="str">
        <f>IF(C:C='Project List'!$F$5, COUNTIF(C$5:C1844,'Project List'!$F$5),"")</f>
        <v/>
      </c>
      <c r="C1844" s="69">
        <v>19</v>
      </c>
      <c r="D1844" s="69" t="s">
        <v>49</v>
      </c>
      <c r="E1844" s="69">
        <v>24859</v>
      </c>
      <c r="F1844" s="69" t="s">
        <v>2233</v>
      </c>
      <c r="G1844" s="69" t="s">
        <v>2147</v>
      </c>
      <c r="H1844" s="69" t="s">
        <v>3</v>
      </c>
    </row>
    <row r="1845" spans="2:8" hidden="1" x14ac:dyDescent="0.25">
      <c r="B1845" s="69" t="str">
        <f>IF(C:C='Project List'!$F$5, COUNTIF(C$5:C1845,'Project List'!$F$5),"")</f>
        <v/>
      </c>
      <c r="C1845" s="69">
        <v>19</v>
      </c>
      <c r="D1845" s="69" t="s">
        <v>49</v>
      </c>
      <c r="E1845" s="69">
        <v>24521</v>
      </c>
      <c r="F1845" s="69" t="s">
        <v>2234</v>
      </c>
      <c r="G1845" s="69" t="s">
        <v>2147</v>
      </c>
      <c r="H1845" s="69" t="s">
        <v>3</v>
      </c>
    </row>
    <row r="1846" spans="2:8" hidden="1" x14ac:dyDescent="0.25">
      <c r="B1846" s="69" t="str">
        <f>IF(C:C='Project List'!$F$5, COUNTIF(C$5:C1846,'Project List'!$F$5),"")</f>
        <v/>
      </c>
      <c r="C1846" s="69">
        <v>19</v>
      </c>
      <c r="D1846" s="69" t="s">
        <v>49</v>
      </c>
      <c r="E1846" s="69">
        <v>734</v>
      </c>
      <c r="F1846" s="69" t="s">
        <v>2235</v>
      </c>
      <c r="G1846" s="69" t="s">
        <v>2147</v>
      </c>
      <c r="H1846" s="69" t="s">
        <v>839</v>
      </c>
    </row>
    <row r="1847" spans="2:8" hidden="1" x14ac:dyDescent="0.25">
      <c r="B1847" s="69" t="str">
        <f>IF(C:C='Project List'!$F$5, COUNTIF(C$5:C1847,'Project List'!$F$5),"")</f>
        <v/>
      </c>
      <c r="C1847" s="69">
        <v>19</v>
      </c>
      <c r="D1847" s="69" t="s">
        <v>49</v>
      </c>
      <c r="E1847" s="69">
        <v>10644</v>
      </c>
      <c r="F1847" s="69" t="s">
        <v>2236</v>
      </c>
      <c r="G1847" s="69" t="s">
        <v>2147</v>
      </c>
      <c r="H1847" s="69" t="s">
        <v>3</v>
      </c>
    </row>
    <row r="1848" spans="2:8" hidden="1" x14ac:dyDescent="0.25">
      <c r="B1848" s="69" t="str">
        <f>IF(C:C='Project List'!$F$5, COUNTIF(C$5:C1848,'Project List'!$F$5),"")</f>
        <v/>
      </c>
      <c r="C1848" s="69">
        <v>19</v>
      </c>
      <c r="D1848" s="69" t="s">
        <v>49</v>
      </c>
      <c r="E1848" s="69">
        <v>754</v>
      </c>
      <c r="F1848" s="69" t="s">
        <v>2237</v>
      </c>
      <c r="G1848" s="69" t="s">
        <v>2147</v>
      </c>
      <c r="H1848" s="69" t="s">
        <v>3</v>
      </c>
    </row>
    <row r="1849" spans="2:8" hidden="1" x14ac:dyDescent="0.25">
      <c r="B1849" s="69" t="str">
        <f>IF(C:C='Project List'!$F$5, COUNTIF(C$5:C1849,'Project List'!$F$5),"")</f>
        <v/>
      </c>
      <c r="C1849" s="69">
        <v>19</v>
      </c>
      <c r="D1849" s="69" t="s">
        <v>49</v>
      </c>
      <c r="E1849" s="69">
        <v>5354</v>
      </c>
      <c r="F1849" s="69" t="s">
        <v>2238</v>
      </c>
      <c r="G1849" s="69" t="s">
        <v>2147</v>
      </c>
      <c r="H1849" s="69" t="s">
        <v>8</v>
      </c>
    </row>
    <row r="1850" spans="2:8" hidden="1" x14ac:dyDescent="0.25">
      <c r="B1850" s="69" t="str">
        <f>IF(C:C='Project List'!$F$5, COUNTIF(C$5:C1850,'Project List'!$F$5),"")</f>
        <v/>
      </c>
      <c r="C1850" s="69">
        <v>19</v>
      </c>
      <c r="D1850" s="69" t="s">
        <v>49</v>
      </c>
      <c r="E1850" s="69">
        <v>64</v>
      </c>
      <c r="F1850" s="69" t="s">
        <v>2239</v>
      </c>
      <c r="G1850" s="69" t="s">
        <v>337</v>
      </c>
      <c r="H1850" s="69" t="s">
        <v>839</v>
      </c>
    </row>
    <row r="1851" spans="2:8" hidden="1" x14ac:dyDescent="0.25">
      <c r="B1851" s="69" t="str">
        <f>IF(C:C='Project List'!$F$5, COUNTIF(C$5:C1851,'Project List'!$F$5),"")</f>
        <v/>
      </c>
      <c r="C1851" s="69">
        <v>19</v>
      </c>
      <c r="D1851" s="69" t="s">
        <v>49</v>
      </c>
      <c r="E1851" s="69">
        <v>758</v>
      </c>
      <c r="F1851" s="69" t="s">
        <v>2240</v>
      </c>
      <c r="G1851" s="69" t="s">
        <v>250</v>
      </c>
      <c r="H1851" s="69" t="s">
        <v>3</v>
      </c>
    </row>
    <row r="1852" spans="2:8" hidden="1" x14ac:dyDescent="0.25">
      <c r="B1852" s="69" t="str">
        <f>IF(C:C='Project List'!$F$5, COUNTIF(C$5:C1852,'Project List'!$F$5),"")</f>
        <v/>
      </c>
      <c r="C1852" s="69">
        <v>19</v>
      </c>
      <c r="D1852" s="69" t="s">
        <v>49</v>
      </c>
      <c r="E1852" s="69">
        <v>20022</v>
      </c>
      <c r="F1852" s="69" t="s">
        <v>2241</v>
      </c>
      <c r="G1852" s="69" t="s">
        <v>250</v>
      </c>
      <c r="H1852" s="69" t="s">
        <v>3</v>
      </c>
    </row>
    <row r="1853" spans="2:8" hidden="1" x14ac:dyDescent="0.25">
      <c r="B1853" s="69" t="str">
        <f>IF(C:C='Project List'!$F$5, COUNTIF(C$5:C1853,'Project List'!$F$5),"")</f>
        <v/>
      </c>
      <c r="C1853" s="69">
        <v>19</v>
      </c>
      <c r="D1853" s="69" t="s">
        <v>49</v>
      </c>
      <c r="E1853" s="69">
        <v>784</v>
      </c>
      <c r="F1853" s="69" t="s">
        <v>2242</v>
      </c>
      <c r="G1853" s="69" t="s">
        <v>2147</v>
      </c>
      <c r="H1853" s="69" t="s">
        <v>3</v>
      </c>
    </row>
    <row r="1854" spans="2:8" hidden="1" x14ac:dyDescent="0.25">
      <c r="B1854" s="69" t="str">
        <f>IF(C:C='Project List'!$F$5, COUNTIF(C$5:C1854,'Project List'!$F$5),"")</f>
        <v/>
      </c>
      <c r="C1854" s="69">
        <v>19</v>
      </c>
      <c r="D1854" s="69" t="s">
        <v>49</v>
      </c>
      <c r="E1854" s="69">
        <v>786</v>
      </c>
      <c r="F1854" s="69" t="s">
        <v>2243</v>
      </c>
      <c r="G1854" s="69" t="s">
        <v>2147</v>
      </c>
      <c r="H1854" s="69" t="s">
        <v>3</v>
      </c>
    </row>
    <row r="1855" spans="2:8" hidden="1" x14ac:dyDescent="0.25">
      <c r="B1855" s="69" t="str">
        <f>IF(C:C='Project List'!$F$5, COUNTIF(C$5:C1855,'Project List'!$F$5),"")</f>
        <v/>
      </c>
      <c r="C1855" s="69">
        <v>19</v>
      </c>
      <c r="D1855" s="69" t="s">
        <v>49</v>
      </c>
      <c r="E1855" s="69">
        <v>790</v>
      </c>
      <c r="F1855" s="69" t="s">
        <v>2244</v>
      </c>
      <c r="G1855" s="69" t="s">
        <v>2147</v>
      </c>
      <c r="H1855" s="69" t="s">
        <v>3</v>
      </c>
    </row>
    <row r="1856" spans="2:8" hidden="1" x14ac:dyDescent="0.25">
      <c r="B1856" s="69" t="str">
        <f>IF(C:C='Project List'!$F$5, COUNTIF(C$5:C1856,'Project List'!$F$5),"")</f>
        <v/>
      </c>
      <c r="C1856" s="69">
        <v>19</v>
      </c>
      <c r="D1856" s="69" t="s">
        <v>49</v>
      </c>
      <c r="E1856" s="69">
        <v>789</v>
      </c>
      <c r="F1856" s="69" t="s">
        <v>2245</v>
      </c>
      <c r="G1856" s="69" t="s">
        <v>250</v>
      </c>
      <c r="H1856" s="69" t="s">
        <v>3</v>
      </c>
    </row>
    <row r="1857" spans="2:8" hidden="1" x14ac:dyDescent="0.25">
      <c r="B1857" s="69" t="str">
        <f>IF(C:C='Project List'!$F$5, COUNTIF(C$5:C1857,'Project List'!$F$5),"")</f>
        <v/>
      </c>
      <c r="C1857" s="69">
        <v>19</v>
      </c>
      <c r="D1857" s="69" t="s">
        <v>49</v>
      </c>
      <c r="E1857" s="69">
        <v>9771</v>
      </c>
      <c r="F1857" s="69" t="s">
        <v>2246</v>
      </c>
      <c r="G1857" s="69" t="s">
        <v>250</v>
      </c>
      <c r="H1857" s="69" t="s">
        <v>3</v>
      </c>
    </row>
    <row r="1858" spans="2:8" hidden="1" x14ac:dyDescent="0.25">
      <c r="B1858" s="69" t="str">
        <f>IF(C:C='Project List'!$F$5, COUNTIF(C$5:C1858,'Project List'!$F$5),"")</f>
        <v/>
      </c>
      <c r="C1858" s="69">
        <v>19</v>
      </c>
      <c r="D1858" s="69" t="s">
        <v>49</v>
      </c>
      <c r="E1858" s="69">
        <v>826</v>
      </c>
      <c r="F1858" s="69" t="s">
        <v>2247</v>
      </c>
      <c r="G1858" s="69" t="s">
        <v>250</v>
      </c>
      <c r="H1858" s="69" t="s">
        <v>3</v>
      </c>
    </row>
    <row r="1859" spans="2:8" hidden="1" x14ac:dyDescent="0.25">
      <c r="B1859" s="69" t="str">
        <f>IF(C:C='Project List'!$F$5, COUNTIF(C$5:C1859,'Project List'!$F$5),"")</f>
        <v/>
      </c>
      <c r="C1859" s="69">
        <v>19</v>
      </c>
      <c r="D1859" s="69" t="s">
        <v>49</v>
      </c>
      <c r="E1859" s="69">
        <v>10493</v>
      </c>
      <c r="F1859" s="69" t="s">
        <v>2248</v>
      </c>
      <c r="G1859" s="69" t="s">
        <v>250</v>
      </c>
      <c r="H1859" s="69" t="s">
        <v>8</v>
      </c>
    </row>
    <row r="1860" spans="2:8" hidden="1" x14ac:dyDescent="0.25">
      <c r="B1860" s="69" t="str">
        <f>IF(C:C='Project List'!$F$5, COUNTIF(C$5:C1860,'Project List'!$F$5),"")</f>
        <v/>
      </c>
      <c r="C1860" s="69">
        <v>19</v>
      </c>
      <c r="D1860" s="69" t="s">
        <v>49</v>
      </c>
      <c r="E1860" s="69">
        <v>828</v>
      </c>
      <c r="F1860" s="69" t="s">
        <v>2249</v>
      </c>
      <c r="G1860" s="69" t="s">
        <v>2147</v>
      </c>
      <c r="H1860" s="69" t="s">
        <v>3</v>
      </c>
    </row>
    <row r="1861" spans="2:8" hidden="1" x14ac:dyDescent="0.25">
      <c r="B1861" s="69" t="str">
        <f>IF(C:C='Project List'!$F$5, COUNTIF(C$5:C1861,'Project List'!$F$5),"")</f>
        <v/>
      </c>
      <c r="C1861" s="69">
        <v>19</v>
      </c>
      <c r="D1861" s="69" t="s">
        <v>49</v>
      </c>
      <c r="E1861" s="69">
        <v>835</v>
      </c>
      <c r="F1861" s="69" t="s">
        <v>2250</v>
      </c>
      <c r="G1861" s="69" t="s">
        <v>250</v>
      </c>
      <c r="H1861" s="69" t="s">
        <v>3</v>
      </c>
    </row>
    <row r="1862" spans="2:8" hidden="1" x14ac:dyDescent="0.25">
      <c r="B1862" s="69" t="str">
        <f>IF(C:C='Project List'!$F$5, COUNTIF(C$5:C1862,'Project List'!$F$5),"")</f>
        <v/>
      </c>
      <c r="C1862" s="69">
        <v>19</v>
      </c>
      <c r="D1862" s="69" t="s">
        <v>49</v>
      </c>
      <c r="E1862" s="69">
        <v>838</v>
      </c>
      <c r="F1862" s="69" t="s">
        <v>2251</v>
      </c>
      <c r="G1862" s="69" t="s">
        <v>2147</v>
      </c>
      <c r="H1862" s="69" t="s">
        <v>3</v>
      </c>
    </row>
    <row r="1863" spans="2:8" hidden="1" x14ac:dyDescent="0.25">
      <c r="B1863" s="69" t="str">
        <f>IF(C:C='Project List'!$F$5, COUNTIF(C$5:C1863,'Project List'!$F$5),"")</f>
        <v/>
      </c>
      <c r="C1863" s="69">
        <v>19</v>
      </c>
      <c r="D1863" s="69" t="s">
        <v>49</v>
      </c>
      <c r="E1863" s="69">
        <v>840</v>
      </c>
      <c r="F1863" s="69" t="s">
        <v>2252</v>
      </c>
      <c r="G1863" s="69" t="s">
        <v>2147</v>
      </c>
      <c r="H1863" s="69" t="s">
        <v>3</v>
      </c>
    </row>
    <row r="1864" spans="2:8" hidden="1" x14ac:dyDescent="0.25">
      <c r="B1864" s="69" t="str">
        <f>IF(C:C='Project List'!$F$5, COUNTIF(C$5:C1864,'Project List'!$F$5),"")</f>
        <v/>
      </c>
      <c r="C1864" s="69">
        <v>19</v>
      </c>
      <c r="D1864" s="69" t="s">
        <v>49</v>
      </c>
      <c r="E1864" s="69">
        <v>871</v>
      </c>
      <c r="F1864" s="69" t="s">
        <v>2253</v>
      </c>
      <c r="G1864" s="69" t="s">
        <v>2147</v>
      </c>
      <c r="H1864" s="69" t="s">
        <v>3</v>
      </c>
    </row>
    <row r="1865" spans="2:8" hidden="1" x14ac:dyDescent="0.25">
      <c r="B1865" s="69" t="str">
        <f>IF(C:C='Project List'!$F$5, COUNTIF(C$5:C1865,'Project List'!$F$5),"")</f>
        <v/>
      </c>
      <c r="C1865" s="69">
        <v>19</v>
      </c>
      <c r="D1865" s="69" t="s">
        <v>49</v>
      </c>
      <c r="E1865" s="69">
        <v>920</v>
      </c>
      <c r="F1865" s="69" t="s">
        <v>2254</v>
      </c>
      <c r="G1865" s="69" t="s">
        <v>250</v>
      </c>
      <c r="H1865" s="69" t="s">
        <v>3</v>
      </c>
    </row>
    <row r="1866" spans="2:8" hidden="1" x14ac:dyDescent="0.25">
      <c r="B1866" s="69" t="str">
        <f>IF(C:C='Project List'!$F$5, COUNTIF(C$5:C1866,'Project List'!$F$5),"")</f>
        <v/>
      </c>
      <c r="C1866" s="69">
        <v>19</v>
      </c>
      <c r="D1866" s="69" t="s">
        <v>49</v>
      </c>
      <c r="E1866" s="69">
        <v>5394</v>
      </c>
      <c r="F1866" s="69" t="s">
        <v>2255</v>
      </c>
      <c r="G1866" s="69" t="s">
        <v>2147</v>
      </c>
      <c r="H1866" s="69" t="s">
        <v>8</v>
      </c>
    </row>
    <row r="1867" spans="2:8" hidden="1" x14ac:dyDescent="0.25">
      <c r="B1867" s="69" t="str">
        <f>IF(C:C='Project List'!$F$5, COUNTIF(C$5:C1867,'Project List'!$F$5),"")</f>
        <v/>
      </c>
      <c r="C1867" s="69">
        <v>19</v>
      </c>
      <c r="D1867" s="69" t="s">
        <v>49</v>
      </c>
      <c r="E1867" s="69">
        <v>25039</v>
      </c>
      <c r="F1867" s="69" t="s">
        <v>2256</v>
      </c>
      <c r="G1867" s="69" t="s">
        <v>2147</v>
      </c>
      <c r="H1867" s="69" t="s">
        <v>839</v>
      </c>
    </row>
    <row r="1868" spans="2:8" hidden="1" x14ac:dyDescent="0.25">
      <c r="B1868" s="69" t="str">
        <f>IF(C:C='Project List'!$F$5, COUNTIF(C$5:C1868,'Project List'!$F$5),"")</f>
        <v/>
      </c>
      <c r="C1868" s="69">
        <v>19</v>
      </c>
      <c r="D1868" s="69" t="s">
        <v>49</v>
      </c>
      <c r="E1868" s="69">
        <v>5399</v>
      </c>
      <c r="F1868" s="69" t="s">
        <v>2257</v>
      </c>
      <c r="G1868" s="69" t="s">
        <v>2147</v>
      </c>
      <c r="H1868" s="69" t="s">
        <v>839</v>
      </c>
    </row>
    <row r="1869" spans="2:8" hidden="1" x14ac:dyDescent="0.25">
      <c r="B1869" s="69" t="str">
        <f>IF(C:C='Project List'!$F$5, COUNTIF(C$5:C1869,'Project List'!$F$5),"")</f>
        <v/>
      </c>
      <c r="C1869" s="69">
        <v>19</v>
      </c>
      <c r="D1869" s="69" t="s">
        <v>49</v>
      </c>
      <c r="E1869" s="69">
        <v>911</v>
      </c>
      <c r="F1869" s="69" t="s">
        <v>2258</v>
      </c>
      <c r="G1869" s="69" t="s">
        <v>2147</v>
      </c>
      <c r="H1869" s="69" t="s">
        <v>3</v>
      </c>
    </row>
    <row r="1870" spans="2:8" hidden="1" x14ac:dyDescent="0.25">
      <c r="B1870" s="69" t="str">
        <f>IF(C:C='Project List'!$F$5, COUNTIF(C$5:C1870,'Project List'!$F$5),"")</f>
        <v/>
      </c>
      <c r="C1870" s="69">
        <v>19</v>
      </c>
      <c r="D1870" s="69" t="s">
        <v>49</v>
      </c>
      <c r="E1870" s="69">
        <v>928</v>
      </c>
      <c r="F1870" s="69" t="s">
        <v>2259</v>
      </c>
      <c r="G1870" s="69" t="s">
        <v>250</v>
      </c>
      <c r="H1870" s="69" t="s">
        <v>3</v>
      </c>
    </row>
    <row r="1871" spans="2:8" hidden="1" x14ac:dyDescent="0.25">
      <c r="B1871" s="69" t="str">
        <f>IF(C:C='Project List'!$F$5, COUNTIF(C$5:C1871,'Project List'!$F$5),"")</f>
        <v/>
      </c>
      <c r="C1871" s="69">
        <v>19</v>
      </c>
      <c r="D1871" s="69" t="s">
        <v>49</v>
      </c>
      <c r="E1871" s="69">
        <v>2064</v>
      </c>
      <c r="F1871" s="69" t="s">
        <v>2260</v>
      </c>
      <c r="G1871" s="69" t="s">
        <v>250</v>
      </c>
      <c r="H1871" s="69" t="s">
        <v>3</v>
      </c>
    </row>
    <row r="1872" spans="2:8" hidden="1" x14ac:dyDescent="0.25">
      <c r="B1872" s="69" t="str">
        <f>IF(C:C='Project List'!$F$5, COUNTIF(C$5:C1872,'Project List'!$F$5),"")</f>
        <v/>
      </c>
      <c r="C1872" s="69">
        <v>19</v>
      </c>
      <c r="D1872" s="69" t="s">
        <v>49</v>
      </c>
      <c r="E1872" s="69">
        <v>9816</v>
      </c>
      <c r="F1872" s="69" t="s">
        <v>2261</v>
      </c>
      <c r="G1872" s="69" t="s">
        <v>250</v>
      </c>
      <c r="H1872" s="69" t="s">
        <v>3</v>
      </c>
    </row>
    <row r="1873" spans="2:8" hidden="1" x14ac:dyDescent="0.25">
      <c r="B1873" s="69" t="str">
        <f>IF(C:C='Project List'!$F$5, COUNTIF(C$5:C1873,'Project List'!$F$5),"")</f>
        <v/>
      </c>
      <c r="C1873" s="69">
        <v>19</v>
      </c>
      <c r="D1873" s="69" t="s">
        <v>49</v>
      </c>
      <c r="E1873" s="69">
        <v>962</v>
      </c>
      <c r="F1873" s="69" t="s">
        <v>2262</v>
      </c>
      <c r="G1873" s="69" t="s">
        <v>2147</v>
      </c>
      <c r="H1873" s="69" t="s">
        <v>3</v>
      </c>
    </row>
    <row r="1874" spans="2:8" hidden="1" x14ac:dyDescent="0.25">
      <c r="B1874" s="69" t="str">
        <f>IF(C:C='Project List'!$F$5, COUNTIF(C$5:C1874,'Project List'!$F$5),"")</f>
        <v/>
      </c>
      <c r="C1874" s="69">
        <v>19</v>
      </c>
      <c r="D1874" s="69" t="s">
        <v>49</v>
      </c>
      <c r="E1874" s="69">
        <v>963</v>
      </c>
      <c r="F1874" s="69" t="s">
        <v>2263</v>
      </c>
      <c r="G1874" s="69" t="s">
        <v>250</v>
      </c>
      <c r="H1874" s="69" t="s">
        <v>3</v>
      </c>
    </row>
    <row r="1875" spans="2:8" hidden="1" x14ac:dyDescent="0.25">
      <c r="B1875" s="69" t="str">
        <f>IF(C:C='Project List'!$F$5, COUNTIF(C$5:C1875,'Project List'!$F$5),"")</f>
        <v/>
      </c>
      <c r="C1875" s="69">
        <v>19</v>
      </c>
      <c r="D1875" s="69" t="s">
        <v>49</v>
      </c>
      <c r="E1875" s="69">
        <v>971</v>
      </c>
      <c r="F1875" s="69" t="s">
        <v>394</v>
      </c>
      <c r="G1875" s="69" t="s">
        <v>250</v>
      </c>
      <c r="H1875" s="69" t="s">
        <v>3</v>
      </c>
    </row>
    <row r="1876" spans="2:8" hidden="1" x14ac:dyDescent="0.25">
      <c r="B1876" s="69" t="str">
        <f>IF(C:C='Project List'!$F$5, COUNTIF(C$5:C1876,'Project List'!$F$5),"")</f>
        <v/>
      </c>
      <c r="C1876" s="69">
        <v>19</v>
      </c>
      <c r="D1876" s="69" t="s">
        <v>49</v>
      </c>
      <c r="E1876" s="69">
        <v>24665</v>
      </c>
      <c r="F1876" s="69" t="s">
        <v>2264</v>
      </c>
      <c r="G1876" s="69" t="s">
        <v>2153</v>
      </c>
      <c r="H1876" s="69" t="s">
        <v>187</v>
      </c>
    </row>
    <row r="1877" spans="2:8" hidden="1" x14ac:dyDescent="0.25">
      <c r="B1877" s="69" t="str">
        <f>IF(C:C='Project List'!$F$5, COUNTIF(C$5:C1877,'Project List'!$F$5),"")</f>
        <v/>
      </c>
      <c r="C1877" s="69">
        <v>19</v>
      </c>
      <c r="D1877" s="69" t="s">
        <v>49</v>
      </c>
      <c r="E1877" s="69">
        <v>18304</v>
      </c>
      <c r="F1877" s="69" t="s">
        <v>2265</v>
      </c>
      <c r="G1877" s="69" t="s">
        <v>2147</v>
      </c>
      <c r="H1877" s="69" t="s">
        <v>117</v>
      </c>
    </row>
    <row r="1878" spans="2:8" hidden="1" x14ac:dyDescent="0.25">
      <c r="B1878" s="69" t="str">
        <f>IF(C:C='Project List'!$F$5, COUNTIF(C$5:C1878,'Project List'!$F$5),"")</f>
        <v/>
      </c>
      <c r="C1878" s="69">
        <v>19</v>
      </c>
      <c r="D1878" s="69" t="s">
        <v>49</v>
      </c>
      <c r="E1878" s="69">
        <v>1013</v>
      </c>
      <c r="F1878" s="69" t="s">
        <v>2266</v>
      </c>
      <c r="G1878" s="69" t="s">
        <v>250</v>
      </c>
      <c r="H1878" s="69" t="s">
        <v>3</v>
      </c>
    </row>
    <row r="1879" spans="2:8" hidden="1" x14ac:dyDescent="0.25">
      <c r="B1879" s="69" t="str">
        <f>IF(C:C='Project List'!$F$5, COUNTIF(C$5:C1879,'Project List'!$F$5),"")</f>
        <v/>
      </c>
      <c r="C1879" s="69">
        <v>19</v>
      </c>
      <c r="D1879" s="69" t="s">
        <v>49</v>
      </c>
      <c r="E1879" s="69">
        <v>1053</v>
      </c>
      <c r="F1879" s="69" t="s">
        <v>2267</v>
      </c>
      <c r="G1879" s="69" t="s">
        <v>250</v>
      </c>
      <c r="H1879" s="69" t="s">
        <v>3</v>
      </c>
    </row>
    <row r="1880" spans="2:8" hidden="1" x14ac:dyDescent="0.25">
      <c r="B1880" s="69" t="str">
        <f>IF(C:C='Project List'!$F$5, COUNTIF(C$5:C1880,'Project List'!$F$5),"")</f>
        <v/>
      </c>
      <c r="C1880" s="69">
        <v>19</v>
      </c>
      <c r="D1880" s="69" t="s">
        <v>49</v>
      </c>
      <c r="E1880" s="69">
        <v>10134</v>
      </c>
      <c r="F1880" s="69" t="s">
        <v>2268</v>
      </c>
      <c r="G1880" s="69" t="s">
        <v>250</v>
      </c>
      <c r="H1880" s="69" t="s">
        <v>8</v>
      </c>
    </row>
    <row r="1881" spans="2:8" hidden="1" x14ac:dyDescent="0.25">
      <c r="B1881" s="69" t="str">
        <f>IF(C:C='Project List'!$F$5, COUNTIF(C$5:C1881,'Project List'!$F$5),"")</f>
        <v/>
      </c>
      <c r="C1881" s="69">
        <v>19</v>
      </c>
      <c r="D1881" s="69" t="s">
        <v>49</v>
      </c>
      <c r="E1881" s="69">
        <v>1036</v>
      </c>
      <c r="F1881" s="69" t="s">
        <v>2269</v>
      </c>
      <c r="G1881" s="69" t="s">
        <v>2147</v>
      </c>
      <c r="H1881" s="69" t="s">
        <v>3</v>
      </c>
    </row>
    <row r="1882" spans="2:8" hidden="1" x14ac:dyDescent="0.25">
      <c r="B1882" s="69" t="str">
        <f>IF(C:C='Project List'!$F$5, COUNTIF(C$5:C1882,'Project List'!$F$5),"")</f>
        <v/>
      </c>
      <c r="C1882" s="69">
        <v>19</v>
      </c>
      <c r="D1882" s="69" t="s">
        <v>49</v>
      </c>
      <c r="E1882" s="69">
        <v>990</v>
      </c>
      <c r="F1882" s="69" t="s">
        <v>2270</v>
      </c>
      <c r="G1882" s="69" t="s">
        <v>2147</v>
      </c>
      <c r="H1882" s="69" t="s">
        <v>3</v>
      </c>
    </row>
    <row r="1883" spans="2:8" hidden="1" x14ac:dyDescent="0.25">
      <c r="B1883" s="69" t="str">
        <f>IF(C:C='Project List'!$F$5, COUNTIF(C$5:C1883,'Project List'!$F$5),"")</f>
        <v/>
      </c>
      <c r="C1883" s="69">
        <v>19</v>
      </c>
      <c r="D1883" s="69" t="s">
        <v>49</v>
      </c>
      <c r="E1883" s="69">
        <v>5415</v>
      </c>
      <c r="F1883" s="69" t="s">
        <v>2271</v>
      </c>
      <c r="G1883" s="69" t="s">
        <v>250</v>
      </c>
      <c r="H1883" s="69" t="s">
        <v>8</v>
      </c>
    </row>
    <row r="1884" spans="2:8" hidden="1" x14ac:dyDescent="0.25">
      <c r="B1884" s="69" t="str">
        <f>IF(C:C='Project List'!$F$5, COUNTIF(C$5:C1884,'Project List'!$F$5),"")</f>
        <v/>
      </c>
      <c r="C1884" s="69">
        <v>19</v>
      </c>
      <c r="D1884" s="69" t="s">
        <v>49</v>
      </c>
      <c r="E1884" s="69">
        <v>1041</v>
      </c>
      <c r="F1884" s="69" t="s">
        <v>2272</v>
      </c>
      <c r="G1884" s="69" t="s">
        <v>250</v>
      </c>
      <c r="H1884" s="69" t="s">
        <v>3</v>
      </c>
    </row>
    <row r="1885" spans="2:8" hidden="1" x14ac:dyDescent="0.25">
      <c r="B1885" s="69" t="str">
        <f>IF(C:C='Project List'!$F$5, COUNTIF(C$5:C1885,'Project List'!$F$5),"")</f>
        <v/>
      </c>
      <c r="C1885" s="69">
        <v>19</v>
      </c>
      <c r="D1885" s="69" t="s">
        <v>49</v>
      </c>
      <c r="E1885" s="69">
        <v>1052</v>
      </c>
      <c r="F1885" s="69" t="s">
        <v>2273</v>
      </c>
      <c r="G1885" s="69" t="s">
        <v>2274</v>
      </c>
      <c r="H1885" s="69" t="s">
        <v>3</v>
      </c>
    </row>
    <row r="1886" spans="2:8" hidden="1" x14ac:dyDescent="0.25">
      <c r="B1886" s="69" t="str">
        <f>IF(C:C='Project List'!$F$5, COUNTIF(C$5:C1886,'Project List'!$F$5),"")</f>
        <v/>
      </c>
      <c r="C1886" s="69">
        <v>19</v>
      </c>
      <c r="D1886" s="69" t="s">
        <v>49</v>
      </c>
      <c r="E1886" s="69">
        <v>10937</v>
      </c>
      <c r="F1886" s="69" t="s">
        <v>2275</v>
      </c>
      <c r="G1886" s="69" t="s">
        <v>250</v>
      </c>
      <c r="H1886" s="69" t="s">
        <v>3</v>
      </c>
    </row>
    <row r="1887" spans="2:8" hidden="1" x14ac:dyDescent="0.25">
      <c r="B1887" s="69" t="str">
        <f>IF(C:C='Project List'!$F$5, COUNTIF(C$5:C1887,'Project List'!$F$5),"")</f>
        <v/>
      </c>
      <c r="C1887" s="69">
        <v>19</v>
      </c>
      <c r="D1887" s="69" t="s">
        <v>49</v>
      </c>
      <c r="E1887" s="69">
        <v>1058</v>
      </c>
      <c r="F1887" s="69" t="s">
        <v>2276</v>
      </c>
      <c r="G1887" s="69" t="s">
        <v>250</v>
      </c>
      <c r="H1887" s="69" t="s">
        <v>3</v>
      </c>
    </row>
    <row r="1888" spans="2:8" hidden="1" x14ac:dyDescent="0.25">
      <c r="B1888" s="69" t="str">
        <f>IF(C:C='Project List'!$F$5, COUNTIF(C$5:C1888,'Project List'!$F$5),"")</f>
        <v/>
      </c>
      <c r="C1888" s="69">
        <v>19</v>
      </c>
      <c r="D1888" s="69" t="s">
        <v>49</v>
      </c>
      <c r="E1888" s="69">
        <v>1088</v>
      </c>
      <c r="F1888" s="69" t="s">
        <v>1070</v>
      </c>
      <c r="G1888" s="69" t="s">
        <v>2147</v>
      </c>
      <c r="H1888" s="69" t="s">
        <v>3</v>
      </c>
    </row>
    <row r="1889" spans="2:8" hidden="1" x14ac:dyDescent="0.25">
      <c r="B1889" s="69" t="str">
        <f>IF(C:C='Project List'!$F$5, COUNTIF(C$5:C1889,'Project List'!$F$5),"")</f>
        <v/>
      </c>
      <c r="C1889" s="69">
        <v>19</v>
      </c>
      <c r="D1889" s="69" t="s">
        <v>49</v>
      </c>
      <c r="E1889" s="69">
        <v>1089</v>
      </c>
      <c r="F1889" s="69" t="s">
        <v>2277</v>
      </c>
      <c r="G1889" s="69" t="s">
        <v>250</v>
      </c>
      <c r="H1889" s="69" t="s">
        <v>3</v>
      </c>
    </row>
    <row r="1890" spans="2:8" hidden="1" x14ac:dyDescent="0.25">
      <c r="B1890" s="69" t="str">
        <f>IF(C:C='Project List'!$F$5, COUNTIF(C$5:C1890,'Project List'!$F$5),"")</f>
        <v/>
      </c>
      <c r="C1890" s="69">
        <v>19</v>
      </c>
      <c r="D1890" s="69" t="s">
        <v>49</v>
      </c>
      <c r="E1890" s="69">
        <v>1093</v>
      </c>
      <c r="F1890" s="69" t="s">
        <v>2278</v>
      </c>
      <c r="G1890" s="69" t="s">
        <v>2147</v>
      </c>
      <c r="H1890" s="69" t="s">
        <v>3</v>
      </c>
    </row>
    <row r="1891" spans="2:8" hidden="1" x14ac:dyDescent="0.25">
      <c r="B1891" s="69" t="str">
        <f>IF(C:C='Project List'!$F$5, COUNTIF(C$5:C1891,'Project List'!$F$5),"")</f>
        <v/>
      </c>
      <c r="C1891" s="69">
        <v>19</v>
      </c>
      <c r="D1891" s="69" t="s">
        <v>49</v>
      </c>
      <c r="E1891" s="69">
        <v>1105</v>
      </c>
      <c r="F1891" s="69" t="s">
        <v>2279</v>
      </c>
      <c r="G1891" s="69" t="s">
        <v>2147</v>
      </c>
      <c r="H1891" s="69" t="s">
        <v>3</v>
      </c>
    </row>
    <row r="1892" spans="2:8" hidden="1" x14ac:dyDescent="0.25">
      <c r="B1892" s="69" t="str">
        <f>IF(C:C='Project List'!$F$5, COUNTIF(C$5:C1892,'Project List'!$F$5),"")</f>
        <v/>
      </c>
      <c r="C1892" s="69">
        <v>19</v>
      </c>
      <c r="D1892" s="69" t="s">
        <v>49</v>
      </c>
      <c r="E1892" s="69">
        <v>9917</v>
      </c>
      <c r="F1892" s="69" t="s">
        <v>2280</v>
      </c>
      <c r="G1892" s="69" t="s">
        <v>250</v>
      </c>
      <c r="H1892" s="69" t="s">
        <v>3</v>
      </c>
    </row>
    <row r="1893" spans="2:8" hidden="1" x14ac:dyDescent="0.25">
      <c r="B1893" s="69" t="str">
        <f>IF(C:C='Project List'!$F$5, COUNTIF(C$5:C1893,'Project List'!$F$5),"")</f>
        <v/>
      </c>
      <c r="C1893" s="69">
        <v>19</v>
      </c>
      <c r="D1893" s="69" t="s">
        <v>49</v>
      </c>
      <c r="E1893" s="69">
        <v>1131</v>
      </c>
      <c r="F1893" s="69" t="s">
        <v>2281</v>
      </c>
      <c r="G1893" s="69" t="s">
        <v>2147</v>
      </c>
      <c r="H1893" s="69" t="s">
        <v>3</v>
      </c>
    </row>
    <row r="1894" spans="2:8" hidden="1" x14ac:dyDescent="0.25">
      <c r="B1894" s="69" t="str">
        <f>IF(C:C='Project List'!$F$5, COUNTIF(C$5:C1894,'Project List'!$F$5),"")</f>
        <v/>
      </c>
      <c r="C1894" s="69">
        <v>19</v>
      </c>
      <c r="D1894" s="69" t="s">
        <v>49</v>
      </c>
      <c r="E1894" s="69">
        <v>1141</v>
      </c>
      <c r="F1894" s="69" t="s">
        <v>2282</v>
      </c>
      <c r="G1894" s="69" t="s">
        <v>250</v>
      </c>
      <c r="H1894" s="69" t="s">
        <v>3</v>
      </c>
    </row>
    <row r="1895" spans="2:8" hidden="1" x14ac:dyDescent="0.25">
      <c r="B1895" s="69" t="str">
        <f>IF(C:C='Project List'!$F$5, COUNTIF(C$5:C1895,'Project List'!$F$5),"")</f>
        <v/>
      </c>
      <c r="C1895" s="69">
        <v>19</v>
      </c>
      <c r="D1895" s="69" t="s">
        <v>49</v>
      </c>
      <c r="E1895" s="69">
        <v>14543</v>
      </c>
      <c r="F1895" s="69" t="s">
        <v>2283</v>
      </c>
      <c r="G1895" s="69" t="s">
        <v>250</v>
      </c>
      <c r="H1895" s="69" t="s">
        <v>3</v>
      </c>
    </row>
    <row r="1896" spans="2:8" hidden="1" x14ac:dyDescent="0.25">
      <c r="B1896" s="69" t="str">
        <f>IF(C:C='Project List'!$F$5, COUNTIF(C$5:C1896,'Project List'!$F$5),"")</f>
        <v/>
      </c>
      <c r="C1896" s="69">
        <v>19</v>
      </c>
      <c r="D1896" s="69" t="s">
        <v>49</v>
      </c>
      <c r="E1896" s="69">
        <v>24664</v>
      </c>
      <c r="F1896" s="69" t="s">
        <v>2284</v>
      </c>
      <c r="G1896" s="69" t="s">
        <v>2285</v>
      </c>
      <c r="H1896" s="69" t="s">
        <v>187</v>
      </c>
    </row>
    <row r="1897" spans="2:8" hidden="1" x14ac:dyDescent="0.25">
      <c r="B1897" s="69" t="str">
        <f>IF(C:C='Project List'!$F$5, COUNTIF(C$5:C1897,'Project List'!$F$5),"")</f>
        <v/>
      </c>
      <c r="C1897" s="69">
        <v>19</v>
      </c>
      <c r="D1897" s="69" t="s">
        <v>49</v>
      </c>
      <c r="E1897" s="69">
        <v>35</v>
      </c>
      <c r="F1897" s="69" t="s">
        <v>2286</v>
      </c>
      <c r="G1897" s="69" t="s">
        <v>2149</v>
      </c>
      <c r="H1897" s="69" t="s">
        <v>3</v>
      </c>
    </row>
    <row r="1898" spans="2:8" hidden="1" x14ac:dyDescent="0.25">
      <c r="B1898" s="69" t="str">
        <f>IF(C:C='Project List'!$F$5, COUNTIF(C$5:C1898,'Project List'!$F$5),"")</f>
        <v/>
      </c>
      <c r="C1898" s="69">
        <v>19</v>
      </c>
      <c r="D1898" s="69" t="s">
        <v>49</v>
      </c>
      <c r="E1898" s="69">
        <v>14009</v>
      </c>
      <c r="F1898" s="69" t="s">
        <v>2287</v>
      </c>
      <c r="G1898" s="69" t="s">
        <v>2184</v>
      </c>
      <c r="H1898" s="69" t="s">
        <v>3</v>
      </c>
    </row>
    <row r="1899" spans="2:8" hidden="1" x14ac:dyDescent="0.25">
      <c r="B1899" s="69" t="str">
        <f>IF(C:C='Project List'!$F$5, COUNTIF(C$5:C1899,'Project List'!$F$5),"")</f>
        <v/>
      </c>
      <c r="C1899" s="69">
        <v>19</v>
      </c>
      <c r="D1899" s="69" t="s">
        <v>49</v>
      </c>
      <c r="E1899" s="69">
        <v>10720</v>
      </c>
      <c r="F1899" s="69" t="s">
        <v>2288</v>
      </c>
      <c r="G1899" s="69" t="s">
        <v>250</v>
      </c>
      <c r="H1899" s="69" t="s">
        <v>3</v>
      </c>
    </row>
    <row r="1900" spans="2:8" hidden="1" x14ac:dyDescent="0.25">
      <c r="B1900" s="69" t="str">
        <f>IF(C:C='Project List'!$F$5, COUNTIF(C$5:C1900,'Project List'!$F$5),"")</f>
        <v/>
      </c>
      <c r="C1900" s="69">
        <v>19</v>
      </c>
      <c r="D1900" s="69" t="s">
        <v>49</v>
      </c>
      <c r="E1900" s="69">
        <v>11344</v>
      </c>
      <c r="F1900" s="69" t="s">
        <v>2289</v>
      </c>
      <c r="G1900" s="69" t="s">
        <v>2147</v>
      </c>
      <c r="H1900" s="69" t="s">
        <v>3</v>
      </c>
    </row>
    <row r="1901" spans="2:8" hidden="1" x14ac:dyDescent="0.25">
      <c r="B1901" s="69" t="str">
        <f>IF(C:C='Project List'!$F$5, COUNTIF(C$5:C1901,'Project List'!$F$5),"")</f>
        <v/>
      </c>
      <c r="C1901" s="69">
        <v>19</v>
      </c>
      <c r="D1901" s="69" t="s">
        <v>49</v>
      </c>
      <c r="E1901" s="69">
        <v>24224</v>
      </c>
      <c r="F1901" s="69" t="s">
        <v>2290</v>
      </c>
      <c r="G1901" s="69" t="s">
        <v>250</v>
      </c>
      <c r="H1901" s="69" t="s">
        <v>8</v>
      </c>
    </row>
    <row r="1902" spans="2:8" hidden="1" x14ac:dyDescent="0.25">
      <c r="B1902" s="69" t="str">
        <f>IF(C:C='Project List'!$F$5, COUNTIF(C$5:C1902,'Project List'!$F$5),"")</f>
        <v/>
      </c>
      <c r="C1902" s="69">
        <v>19</v>
      </c>
      <c r="D1902" s="69" t="s">
        <v>49</v>
      </c>
      <c r="E1902" s="69">
        <v>1193</v>
      </c>
      <c r="F1902" s="69" t="s">
        <v>2291</v>
      </c>
      <c r="G1902" s="69" t="s">
        <v>250</v>
      </c>
      <c r="H1902" s="69" t="s">
        <v>3</v>
      </c>
    </row>
    <row r="1903" spans="2:8" hidden="1" x14ac:dyDescent="0.25">
      <c r="B1903" s="69" t="str">
        <f>IF(C:C='Project List'!$F$5, COUNTIF(C$5:C1903,'Project List'!$F$5),"")</f>
        <v/>
      </c>
      <c r="C1903" s="69">
        <v>19</v>
      </c>
      <c r="D1903" s="69" t="s">
        <v>49</v>
      </c>
      <c r="E1903" s="69">
        <v>5450</v>
      </c>
      <c r="F1903" s="69" t="s">
        <v>2292</v>
      </c>
      <c r="G1903" s="69" t="s">
        <v>2147</v>
      </c>
      <c r="H1903" s="69" t="s">
        <v>8</v>
      </c>
    </row>
    <row r="1904" spans="2:8" hidden="1" x14ac:dyDescent="0.25">
      <c r="B1904" s="69" t="str">
        <f>IF(C:C='Project List'!$F$5, COUNTIF(C$5:C1904,'Project List'!$F$5),"")</f>
        <v/>
      </c>
      <c r="C1904" s="69">
        <v>19</v>
      </c>
      <c r="D1904" s="69" t="s">
        <v>49</v>
      </c>
      <c r="E1904" s="69">
        <v>5553</v>
      </c>
      <c r="F1904" s="69" t="s">
        <v>2293</v>
      </c>
      <c r="G1904" s="69" t="s">
        <v>250</v>
      </c>
      <c r="H1904" s="69" t="s">
        <v>8</v>
      </c>
    </row>
    <row r="1905" spans="2:8" hidden="1" x14ac:dyDescent="0.25">
      <c r="B1905" s="69" t="str">
        <f>IF(C:C='Project List'!$F$5, COUNTIF(C$5:C1905,'Project List'!$F$5),"")</f>
        <v/>
      </c>
      <c r="C1905" s="69">
        <v>19</v>
      </c>
      <c r="D1905" s="69" t="s">
        <v>49</v>
      </c>
      <c r="E1905" s="69">
        <v>1249</v>
      </c>
      <c r="F1905" s="69" t="s">
        <v>2294</v>
      </c>
      <c r="G1905" s="69" t="s">
        <v>2147</v>
      </c>
      <c r="H1905" s="69" t="s">
        <v>3</v>
      </c>
    </row>
    <row r="1906" spans="2:8" hidden="1" x14ac:dyDescent="0.25">
      <c r="B1906" s="69" t="str">
        <f>IF(C:C='Project List'!$F$5, COUNTIF(C$5:C1906,'Project List'!$F$5),"")</f>
        <v/>
      </c>
      <c r="C1906" s="69">
        <v>19</v>
      </c>
      <c r="D1906" s="69" t="s">
        <v>49</v>
      </c>
      <c r="E1906" s="69">
        <v>9778</v>
      </c>
      <c r="F1906" s="69" t="s">
        <v>2295</v>
      </c>
      <c r="G1906" s="69" t="s">
        <v>2147</v>
      </c>
      <c r="H1906" s="69" t="s">
        <v>3</v>
      </c>
    </row>
    <row r="1907" spans="2:8" hidden="1" x14ac:dyDescent="0.25">
      <c r="B1907" s="69" t="str">
        <f>IF(C:C='Project List'!$F$5, COUNTIF(C$5:C1907,'Project List'!$F$5),"")</f>
        <v/>
      </c>
      <c r="C1907" s="69">
        <v>19</v>
      </c>
      <c r="D1907" s="69" t="s">
        <v>49</v>
      </c>
      <c r="E1907" s="69">
        <v>1291</v>
      </c>
      <c r="F1907" s="69" t="s">
        <v>2296</v>
      </c>
      <c r="G1907" s="69" t="s">
        <v>2147</v>
      </c>
      <c r="H1907" s="69" t="s">
        <v>839</v>
      </c>
    </row>
    <row r="1908" spans="2:8" hidden="1" x14ac:dyDescent="0.25">
      <c r="B1908" s="69" t="str">
        <f>IF(C:C='Project List'!$F$5, COUNTIF(C$5:C1908,'Project List'!$F$5),"")</f>
        <v/>
      </c>
      <c r="C1908" s="69">
        <v>19</v>
      </c>
      <c r="D1908" s="69" t="s">
        <v>49</v>
      </c>
      <c r="E1908" s="69">
        <v>1287</v>
      </c>
      <c r="F1908" s="69" t="s">
        <v>2297</v>
      </c>
      <c r="G1908" s="69" t="s">
        <v>250</v>
      </c>
      <c r="H1908" s="69" t="s">
        <v>3</v>
      </c>
    </row>
    <row r="1909" spans="2:8" hidden="1" x14ac:dyDescent="0.25">
      <c r="B1909" s="69" t="str">
        <f>IF(C:C='Project List'!$F$5, COUNTIF(C$5:C1909,'Project List'!$F$5),"")</f>
        <v/>
      </c>
      <c r="C1909" s="69">
        <v>19</v>
      </c>
      <c r="D1909" s="69" t="s">
        <v>49</v>
      </c>
      <c r="E1909" s="69">
        <v>1316</v>
      </c>
      <c r="F1909" s="69" t="s">
        <v>2298</v>
      </c>
      <c r="G1909" s="69" t="s">
        <v>2147</v>
      </c>
      <c r="H1909" s="69" t="s">
        <v>839</v>
      </c>
    </row>
    <row r="1910" spans="2:8" hidden="1" x14ac:dyDescent="0.25">
      <c r="B1910" s="69" t="str">
        <f>IF(C:C='Project List'!$F$5, COUNTIF(C$5:C1910,'Project List'!$F$5),"")</f>
        <v/>
      </c>
      <c r="C1910" s="69">
        <v>19</v>
      </c>
      <c r="D1910" s="69" t="s">
        <v>49</v>
      </c>
      <c r="E1910" s="69">
        <v>1327</v>
      </c>
      <c r="F1910" s="69" t="s">
        <v>2299</v>
      </c>
      <c r="G1910" s="69" t="s">
        <v>2147</v>
      </c>
      <c r="H1910" s="69" t="s">
        <v>3</v>
      </c>
    </row>
    <row r="1911" spans="2:8" hidden="1" x14ac:dyDescent="0.25">
      <c r="B1911" s="69" t="str">
        <f>IF(C:C='Project List'!$F$5, COUNTIF(C$5:C1911,'Project List'!$F$5),"")</f>
        <v/>
      </c>
      <c r="C1911" s="69">
        <v>19</v>
      </c>
      <c r="D1911" s="69" t="s">
        <v>49</v>
      </c>
      <c r="E1911" s="69">
        <v>9914</v>
      </c>
      <c r="F1911" s="69" t="s">
        <v>2300</v>
      </c>
      <c r="G1911" s="69" t="s">
        <v>250</v>
      </c>
      <c r="H1911" s="69" t="s">
        <v>3</v>
      </c>
    </row>
    <row r="1912" spans="2:8" hidden="1" x14ac:dyDescent="0.25">
      <c r="B1912" s="69" t="str">
        <f>IF(C:C='Project List'!$F$5, COUNTIF(C$5:C1912,'Project List'!$F$5),"")</f>
        <v/>
      </c>
      <c r="C1912" s="69">
        <v>19</v>
      </c>
      <c r="D1912" s="69" t="s">
        <v>49</v>
      </c>
      <c r="E1912" s="69">
        <v>9897</v>
      </c>
      <c r="F1912" s="69" t="s">
        <v>2301</v>
      </c>
      <c r="G1912" s="69" t="s">
        <v>2147</v>
      </c>
      <c r="H1912" s="69" t="s">
        <v>3</v>
      </c>
    </row>
    <row r="1913" spans="2:8" hidden="1" x14ac:dyDescent="0.25">
      <c r="B1913" s="69" t="str">
        <f>IF(C:C='Project List'!$F$5, COUNTIF(C$5:C1913,'Project List'!$F$5),"")</f>
        <v/>
      </c>
      <c r="C1913" s="69">
        <v>19</v>
      </c>
      <c r="D1913" s="69" t="s">
        <v>49</v>
      </c>
      <c r="E1913" s="69">
        <v>5755</v>
      </c>
      <c r="F1913" s="69" t="s">
        <v>2302</v>
      </c>
      <c r="G1913" s="69" t="s">
        <v>2147</v>
      </c>
      <c r="H1913" s="69" t="s">
        <v>8</v>
      </c>
    </row>
    <row r="1914" spans="2:8" hidden="1" x14ac:dyDescent="0.25">
      <c r="B1914" s="69" t="str">
        <f>IF(C:C='Project List'!$F$5, COUNTIF(C$5:C1914,'Project List'!$F$5),"")</f>
        <v/>
      </c>
      <c r="C1914" s="69">
        <v>19</v>
      </c>
      <c r="D1914" s="69" t="s">
        <v>49</v>
      </c>
      <c r="E1914" s="69">
        <v>1371</v>
      </c>
      <c r="F1914" s="69" t="s">
        <v>2303</v>
      </c>
      <c r="G1914" s="69" t="s">
        <v>2147</v>
      </c>
      <c r="H1914" s="69" t="s">
        <v>3</v>
      </c>
    </row>
    <row r="1915" spans="2:8" hidden="1" x14ac:dyDescent="0.25">
      <c r="B1915" s="69" t="str">
        <f>IF(C:C='Project List'!$F$5, COUNTIF(C$5:C1915,'Project List'!$F$5),"")</f>
        <v/>
      </c>
      <c r="C1915" s="69">
        <v>19</v>
      </c>
      <c r="D1915" s="69" t="s">
        <v>49</v>
      </c>
      <c r="E1915" s="69">
        <v>14544</v>
      </c>
      <c r="F1915" s="69" t="s">
        <v>2304</v>
      </c>
      <c r="G1915" s="69" t="s">
        <v>250</v>
      </c>
      <c r="H1915" s="69" t="s">
        <v>3</v>
      </c>
    </row>
    <row r="1916" spans="2:8" hidden="1" x14ac:dyDescent="0.25">
      <c r="B1916" s="69" t="str">
        <f>IF(C:C='Project List'!$F$5, COUNTIF(C$5:C1916,'Project List'!$F$5),"")</f>
        <v/>
      </c>
      <c r="C1916" s="69">
        <v>19</v>
      </c>
      <c r="D1916" s="69" t="s">
        <v>49</v>
      </c>
      <c r="E1916" s="69">
        <v>1394</v>
      </c>
      <c r="F1916" s="69" t="s">
        <v>2305</v>
      </c>
      <c r="G1916" s="69" t="s">
        <v>2147</v>
      </c>
      <c r="H1916" s="69" t="s">
        <v>3</v>
      </c>
    </row>
    <row r="1917" spans="2:8" hidden="1" x14ac:dyDescent="0.25">
      <c r="B1917" s="69" t="str">
        <f>IF(C:C='Project List'!$F$5, COUNTIF(C$5:C1917,'Project List'!$F$5),"")</f>
        <v/>
      </c>
      <c r="C1917" s="69">
        <v>19</v>
      </c>
      <c r="D1917" s="69" t="s">
        <v>49</v>
      </c>
      <c r="E1917" s="69">
        <v>5499</v>
      </c>
      <c r="F1917" s="69" t="s">
        <v>2306</v>
      </c>
      <c r="G1917" s="69" t="s">
        <v>2147</v>
      </c>
      <c r="H1917" s="69" t="s">
        <v>8</v>
      </c>
    </row>
    <row r="1918" spans="2:8" hidden="1" x14ac:dyDescent="0.25">
      <c r="B1918" s="69" t="str">
        <f>IF(C:C='Project List'!$F$5, COUNTIF(C$5:C1918,'Project List'!$F$5),"")</f>
        <v/>
      </c>
      <c r="C1918" s="69">
        <v>19</v>
      </c>
      <c r="D1918" s="69" t="s">
        <v>49</v>
      </c>
      <c r="E1918" s="69">
        <v>10643</v>
      </c>
      <c r="F1918" s="69" t="s">
        <v>2307</v>
      </c>
      <c r="G1918" s="69" t="s">
        <v>250</v>
      </c>
      <c r="H1918" s="69" t="s">
        <v>3</v>
      </c>
    </row>
    <row r="1919" spans="2:8" hidden="1" x14ac:dyDescent="0.25">
      <c r="B1919" s="69" t="str">
        <f>IF(C:C='Project List'!$F$5, COUNTIF(C$5:C1919,'Project List'!$F$5),"")</f>
        <v/>
      </c>
      <c r="C1919" s="69">
        <v>19</v>
      </c>
      <c r="D1919" s="69" t="s">
        <v>49</v>
      </c>
      <c r="E1919" s="69">
        <v>11016</v>
      </c>
      <c r="F1919" s="69" t="s">
        <v>2308</v>
      </c>
      <c r="G1919" s="69" t="s">
        <v>250</v>
      </c>
      <c r="H1919" s="69" t="s">
        <v>8</v>
      </c>
    </row>
    <row r="1920" spans="2:8" hidden="1" x14ac:dyDescent="0.25">
      <c r="B1920" s="69" t="str">
        <f>IF(C:C='Project List'!$F$5, COUNTIF(C$5:C1920,'Project List'!$F$5),"")</f>
        <v/>
      </c>
      <c r="C1920" s="69">
        <v>19</v>
      </c>
      <c r="D1920" s="69" t="s">
        <v>49</v>
      </c>
      <c r="E1920" s="69">
        <v>1417</v>
      </c>
      <c r="F1920" s="69" t="s">
        <v>2309</v>
      </c>
      <c r="G1920" s="69" t="s">
        <v>2149</v>
      </c>
      <c r="H1920" s="69" t="s">
        <v>3</v>
      </c>
    </row>
    <row r="1921" spans="2:8" hidden="1" x14ac:dyDescent="0.25">
      <c r="B1921" s="69" t="str">
        <f>IF(C:C='Project List'!$F$5, COUNTIF(C$5:C1921,'Project List'!$F$5),"")</f>
        <v/>
      </c>
      <c r="C1921" s="69">
        <v>19</v>
      </c>
      <c r="D1921" s="69" t="s">
        <v>49</v>
      </c>
      <c r="E1921" s="69">
        <v>1418</v>
      </c>
      <c r="F1921" s="69" t="s">
        <v>2310</v>
      </c>
      <c r="G1921" s="69" t="s">
        <v>250</v>
      </c>
      <c r="H1921" s="69" t="s">
        <v>3</v>
      </c>
    </row>
    <row r="1922" spans="2:8" hidden="1" x14ac:dyDescent="0.25">
      <c r="B1922" s="69" t="str">
        <f>IF(C:C='Project List'!$F$5, COUNTIF(C$5:C1922,'Project List'!$F$5),"")</f>
        <v/>
      </c>
      <c r="C1922" s="69">
        <v>19</v>
      </c>
      <c r="D1922" s="69" t="s">
        <v>49</v>
      </c>
      <c r="E1922" s="69">
        <v>24666</v>
      </c>
      <c r="F1922" s="69" t="s">
        <v>2311</v>
      </c>
      <c r="G1922" s="69" t="s">
        <v>250</v>
      </c>
      <c r="H1922" s="69" t="s">
        <v>122</v>
      </c>
    </row>
    <row r="1923" spans="2:8" hidden="1" x14ac:dyDescent="0.25">
      <c r="B1923" s="69" t="str">
        <f>IF(C:C='Project List'!$F$5, COUNTIF(C$5:C1923,'Project List'!$F$5),"")</f>
        <v/>
      </c>
      <c r="C1923" s="69">
        <v>19</v>
      </c>
      <c r="D1923" s="69" t="s">
        <v>49</v>
      </c>
      <c r="E1923" s="69">
        <v>24299</v>
      </c>
      <c r="F1923" s="69" t="s">
        <v>2312</v>
      </c>
      <c r="G1923" s="69" t="s">
        <v>2147</v>
      </c>
      <c r="H1923" s="69" t="s">
        <v>122</v>
      </c>
    </row>
    <row r="1924" spans="2:8" hidden="1" x14ac:dyDescent="0.25">
      <c r="B1924" s="69" t="str">
        <f>IF(C:C='Project List'!$F$5, COUNTIF(C$5:C1924,'Project List'!$F$5),"")</f>
        <v/>
      </c>
      <c r="C1924" s="69">
        <v>19</v>
      </c>
      <c r="D1924" s="69" t="s">
        <v>49</v>
      </c>
      <c r="E1924" s="69">
        <v>25038</v>
      </c>
      <c r="F1924" s="69" t="s">
        <v>2313</v>
      </c>
      <c r="G1924" s="69" t="s">
        <v>337</v>
      </c>
      <c r="H1924" s="69" t="s">
        <v>3</v>
      </c>
    </row>
    <row r="1925" spans="2:8" hidden="1" x14ac:dyDescent="0.25">
      <c r="B1925" s="69" t="str">
        <f>IF(C:C='Project List'!$F$5, COUNTIF(C$5:C1925,'Project List'!$F$5),"")</f>
        <v/>
      </c>
      <c r="C1925" s="69">
        <v>19</v>
      </c>
      <c r="D1925" s="69" t="s">
        <v>49</v>
      </c>
      <c r="E1925" s="69">
        <v>1454</v>
      </c>
      <c r="F1925" s="69" t="s">
        <v>2314</v>
      </c>
      <c r="G1925" s="69" t="s">
        <v>2147</v>
      </c>
      <c r="H1925" s="69" t="s">
        <v>3</v>
      </c>
    </row>
    <row r="1926" spans="2:8" hidden="1" x14ac:dyDescent="0.25">
      <c r="B1926" s="69" t="str">
        <f>IF(C:C='Project List'!$F$5, COUNTIF(C$5:C1926,'Project List'!$F$5),"")</f>
        <v/>
      </c>
      <c r="C1926" s="69">
        <v>19</v>
      </c>
      <c r="D1926" s="69" t="s">
        <v>49</v>
      </c>
      <c r="E1926" s="69">
        <v>1476</v>
      </c>
      <c r="F1926" s="69" t="s">
        <v>2315</v>
      </c>
      <c r="G1926" s="69" t="s">
        <v>2147</v>
      </c>
      <c r="H1926" s="69" t="s">
        <v>3</v>
      </c>
    </row>
    <row r="1927" spans="2:8" hidden="1" x14ac:dyDescent="0.25">
      <c r="B1927" s="69" t="str">
        <f>IF(C:C='Project List'!$F$5, COUNTIF(C$5:C1927,'Project List'!$F$5),"")</f>
        <v/>
      </c>
      <c r="C1927" s="69">
        <v>19</v>
      </c>
      <c r="D1927" s="69" t="s">
        <v>49</v>
      </c>
      <c r="E1927" s="69">
        <v>1427</v>
      </c>
      <c r="F1927" s="69" t="s">
        <v>2316</v>
      </c>
      <c r="G1927" s="69" t="s">
        <v>250</v>
      </c>
      <c r="H1927" s="69" t="s">
        <v>3</v>
      </c>
    </row>
    <row r="1928" spans="2:8" hidden="1" x14ac:dyDescent="0.25">
      <c r="B1928" s="69" t="str">
        <f>IF(C:C='Project List'!$F$5, COUNTIF(C$5:C1928,'Project List'!$F$5),"")</f>
        <v/>
      </c>
      <c r="C1928" s="69">
        <v>19</v>
      </c>
      <c r="D1928" s="69" t="s">
        <v>49</v>
      </c>
      <c r="E1928" s="69">
        <v>5512</v>
      </c>
      <c r="F1928" s="69" t="s">
        <v>2317</v>
      </c>
      <c r="G1928" s="69" t="s">
        <v>2184</v>
      </c>
      <c r="H1928" s="69" t="s">
        <v>8</v>
      </c>
    </row>
    <row r="1929" spans="2:8" hidden="1" x14ac:dyDescent="0.25">
      <c r="B1929" s="69" t="str">
        <f>IF(C:C='Project List'!$F$5, COUNTIF(C$5:C1929,'Project List'!$F$5),"")</f>
        <v/>
      </c>
      <c r="C1929" s="69">
        <v>19</v>
      </c>
      <c r="D1929" s="69" t="s">
        <v>49</v>
      </c>
      <c r="E1929" s="69">
        <v>1496</v>
      </c>
      <c r="F1929" s="69" t="s">
        <v>2318</v>
      </c>
      <c r="G1929" s="69" t="s">
        <v>2147</v>
      </c>
      <c r="H1929" s="69" t="s">
        <v>3</v>
      </c>
    </row>
    <row r="1930" spans="2:8" hidden="1" x14ac:dyDescent="0.25">
      <c r="B1930" s="69" t="str">
        <f>IF(C:C='Project List'!$F$5, COUNTIF(C$5:C1930,'Project List'!$F$5),"")</f>
        <v/>
      </c>
      <c r="C1930" s="69">
        <v>19</v>
      </c>
      <c r="D1930" s="69" t="s">
        <v>49</v>
      </c>
      <c r="E1930" s="69">
        <v>24485</v>
      </c>
      <c r="F1930" s="69" t="s">
        <v>2319</v>
      </c>
      <c r="G1930" s="69" t="s">
        <v>250</v>
      </c>
      <c r="H1930" s="69" t="s">
        <v>3</v>
      </c>
    </row>
    <row r="1931" spans="2:8" hidden="1" x14ac:dyDescent="0.25">
      <c r="B1931" s="69" t="str">
        <f>IF(C:C='Project List'!$F$5, COUNTIF(C$5:C1931,'Project List'!$F$5),"")</f>
        <v/>
      </c>
      <c r="C1931" s="69">
        <v>19</v>
      </c>
      <c r="D1931" s="69" t="s">
        <v>49</v>
      </c>
      <c r="E1931" s="69">
        <v>10404</v>
      </c>
      <c r="F1931" s="69" t="s">
        <v>2320</v>
      </c>
      <c r="G1931" s="69" t="s">
        <v>250</v>
      </c>
      <c r="H1931" s="69" t="s">
        <v>3</v>
      </c>
    </row>
    <row r="1932" spans="2:8" hidden="1" x14ac:dyDescent="0.25">
      <c r="B1932" s="69" t="str">
        <f>IF(C:C='Project List'!$F$5, COUNTIF(C$5:C1932,'Project List'!$F$5),"")</f>
        <v/>
      </c>
      <c r="C1932" s="69">
        <v>19</v>
      </c>
      <c r="D1932" s="69" t="s">
        <v>49</v>
      </c>
      <c r="E1932" s="69">
        <v>1501</v>
      </c>
      <c r="F1932" s="69" t="s">
        <v>2321</v>
      </c>
      <c r="G1932" s="69" t="s">
        <v>250</v>
      </c>
      <c r="H1932" s="69" t="s">
        <v>3</v>
      </c>
    </row>
    <row r="1933" spans="2:8" hidden="1" x14ac:dyDescent="0.25">
      <c r="B1933" s="69" t="str">
        <f>IF(C:C='Project List'!$F$5, COUNTIF(C$5:C1933,'Project List'!$F$5),"")</f>
        <v/>
      </c>
      <c r="C1933" s="69">
        <v>19</v>
      </c>
      <c r="D1933" s="69" t="s">
        <v>49</v>
      </c>
      <c r="E1933" s="69">
        <v>10976</v>
      </c>
      <c r="F1933" s="69" t="s">
        <v>2322</v>
      </c>
      <c r="G1933" s="69" t="s">
        <v>2147</v>
      </c>
      <c r="H1933" s="69" t="s">
        <v>3</v>
      </c>
    </row>
    <row r="1934" spans="2:8" hidden="1" x14ac:dyDescent="0.25">
      <c r="B1934" s="69" t="str">
        <f>IF(C:C='Project List'!$F$5, COUNTIF(C$5:C1934,'Project List'!$F$5),"")</f>
        <v/>
      </c>
      <c r="C1934" s="69">
        <v>19</v>
      </c>
      <c r="D1934" s="69" t="s">
        <v>49</v>
      </c>
      <c r="E1934" s="69">
        <v>5516</v>
      </c>
      <c r="F1934" s="69" t="s">
        <v>2323</v>
      </c>
      <c r="G1934" s="69" t="s">
        <v>2147</v>
      </c>
      <c r="H1934" s="69" t="s">
        <v>8</v>
      </c>
    </row>
    <row r="1935" spans="2:8" hidden="1" x14ac:dyDescent="0.25">
      <c r="B1935" s="69" t="str">
        <f>IF(C:C='Project List'!$F$5, COUNTIF(C$5:C1935,'Project List'!$F$5),"")</f>
        <v/>
      </c>
      <c r="C1935" s="69">
        <v>19</v>
      </c>
      <c r="D1935" s="69" t="s">
        <v>49</v>
      </c>
      <c r="E1935" s="69">
        <v>10723</v>
      </c>
      <c r="F1935" s="69" t="s">
        <v>2324</v>
      </c>
      <c r="G1935" s="69" t="s">
        <v>2147</v>
      </c>
      <c r="H1935" s="69" t="s">
        <v>3</v>
      </c>
    </row>
    <row r="1936" spans="2:8" hidden="1" x14ac:dyDescent="0.25">
      <c r="B1936" s="69" t="str">
        <f>IF(C:C='Project List'!$F$5, COUNTIF(C$5:C1936,'Project List'!$F$5),"")</f>
        <v/>
      </c>
      <c r="C1936" s="69">
        <v>19</v>
      </c>
      <c r="D1936" s="69" t="s">
        <v>49</v>
      </c>
      <c r="E1936" s="69">
        <v>1536</v>
      </c>
      <c r="F1936" s="69" t="s">
        <v>2325</v>
      </c>
      <c r="G1936" s="69" t="s">
        <v>2147</v>
      </c>
      <c r="H1936" s="69" t="s">
        <v>3</v>
      </c>
    </row>
    <row r="1937" spans="2:8" hidden="1" x14ac:dyDescent="0.25">
      <c r="B1937" s="69" t="str">
        <f>IF(C:C='Project List'!$F$5, COUNTIF(C$5:C1937,'Project List'!$F$5),"")</f>
        <v/>
      </c>
      <c r="C1937" s="69">
        <v>19</v>
      </c>
      <c r="D1937" s="69" t="s">
        <v>49</v>
      </c>
      <c r="E1937" s="69">
        <v>1545</v>
      </c>
      <c r="F1937" s="69" t="s">
        <v>2326</v>
      </c>
      <c r="G1937" s="69" t="s">
        <v>2147</v>
      </c>
      <c r="H1937" s="69" t="s">
        <v>3</v>
      </c>
    </row>
    <row r="1938" spans="2:8" hidden="1" x14ac:dyDescent="0.25">
      <c r="B1938" s="69" t="str">
        <f>IF(C:C='Project List'!$F$5, COUNTIF(C$5:C1938,'Project List'!$F$5),"")</f>
        <v/>
      </c>
      <c r="C1938" s="69">
        <v>19</v>
      </c>
      <c r="D1938" s="69" t="s">
        <v>49</v>
      </c>
      <c r="E1938" s="69">
        <v>1551</v>
      </c>
      <c r="F1938" s="69" t="s">
        <v>2327</v>
      </c>
      <c r="G1938" s="69" t="s">
        <v>2147</v>
      </c>
      <c r="H1938" s="69" t="s">
        <v>3</v>
      </c>
    </row>
    <row r="1939" spans="2:8" hidden="1" x14ac:dyDescent="0.25">
      <c r="B1939" s="69" t="str">
        <f>IF(C:C='Project List'!$F$5, COUNTIF(C$5:C1939,'Project List'!$F$5),"")</f>
        <v/>
      </c>
      <c r="C1939" s="69">
        <v>19</v>
      </c>
      <c r="D1939" s="69" t="s">
        <v>49</v>
      </c>
      <c r="E1939" s="69">
        <v>14353</v>
      </c>
      <c r="F1939" s="69" t="s">
        <v>2328</v>
      </c>
      <c r="G1939" s="69" t="s">
        <v>2147</v>
      </c>
      <c r="H1939" s="69" t="s">
        <v>3</v>
      </c>
    </row>
    <row r="1940" spans="2:8" hidden="1" x14ac:dyDescent="0.25">
      <c r="B1940" s="69" t="str">
        <f>IF(C:C='Project List'!$F$5, COUNTIF(C$5:C1940,'Project List'!$F$5),"")</f>
        <v/>
      </c>
      <c r="C1940" s="69">
        <v>19</v>
      </c>
      <c r="D1940" s="69" t="s">
        <v>49</v>
      </c>
      <c r="E1940" s="69">
        <v>3008</v>
      </c>
      <c r="F1940" s="69" t="s">
        <v>2329</v>
      </c>
      <c r="G1940" s="69" t="s">
        <v>2147</v>
      </c>
      <c r="H1940" s="69" t="s">
        <v>117</v>
      </c>
    </row>
    <row r="1941" spans="2:8" hidden="1" x14ac:dyDescent="0.25">
      <c r="B1941" s="69" t="str">
        <f>IF(C:C='Project List'!$F$5, COUNTIF(C$5:C1941,'Project List'!$F$5),"")</f>
        <v/>
      </c>
      <c r="C1941" s="69">
        <v>19</v>
      </c>
      <c r="D1941" s="69" t="s">
        <v>49</v>
      </c>
      <c r="E1941" s="69">
        <v>10638</v>
      </c>
      <c r="F1941" s="69" t="s">
        <v>2330</v>
      </c>
      <c r="G1941" s="69" t="s">
        <v>2147</v>
      </c>
      <c r="H1941" s="69" t="s">
        <v>8</v>
      </c>
    </row>
    <row r="1942" spans="2:8" hidden="1" x14ac:dyDescent="0.25">
      <c r="B1942" s="69" t="str">
        <f>IF(C:C='Project List'!$F$5, COUNTIF(C$5:C1942,'Project List'!$F$5),"")</f>
        <v/>
      </c>
      <c r="C1942" s="69">
        <v>19</v>
      </c>
      <c r="D1942" s="69" t="s">
        <v>49</v>
      </c>
      <c r="E1942" s="69">
        <v>5530</v>
      </c>
      <c r="F1942" s="69" t="s">
        <v>2331</v>
      </c>
      <c r="G1942" s="69" t="s">
        <v>2147</v>
      </c>
      <c r="H1942" s="69" t="s">
        <v>3</v>
      </c>
    </row>
    <row r="1943" spans="2:8" hidden="1" x14ac:dyDescent="0.25">
      <c r="B1943" s="69" t="str">
        <f>IF(C:C='Project List'!$F$5, COUNTIF(C$5:C1943,'Project List'!$F$5),"")</f>
        <v/>
      </c>
      <c r="C1943" s="69">
        <v>19</v>
      </c>
      <c r="D1943" s="69" t="s">
        <v>49</v>
      </c>
      <c r="E1943" s="69">
        <v>1441</v>
      </c>
      <c r="F1943" s="69" t="s">
        <v>2332</v>
      </c>
      <c r="G1943" s="69" t="s">
        <v>250</v>
      </c>
      <c r="H1943" s="69" t="s">
        <v>3</v>
      </c>
    </row>
    <row r="1944" spans="2:8" hidden="1" x14ac:dyDescent="0.25">
      <c r="B1944" s="69" t="str">
        <f>IF(C:C='Project List'!$F$5, COUNTIF(C$5:C1944,'Project List'!$F$5),"")</f>
        <v/>
      </c>
      <c r="C1944" s="69">
        <v>19</v>
      </c>
      <c r="D1944" s="69" t="s">
        <v>49</v>
      </c>
      <c r="E1944" s="69">
        <v>12604</v>
      </c>
      <c r="F1944" s="69" t="s">
        <v>2333</v>
      </c>
      <c r="G1944" s="69" t="s">
        <v>250</v>
      </c>
      <c r="H1944" s="69" t="s">
        <v>3</v>
      </c>
    </row>
    <row r="1945" spans="2:8" hidden="1" x14ac:dyDescent="0.25">
      <c r="B1945" s="69" t="str">
        <f>IF(C:C='Project List'!$F$5, COUNTIF(C$5:C1945,'Project List'!$F$5),"")</f>
        <v/>
      </c>
      <c r="C1945" s="69">
        <v>19</v>
      </c>
      <c r="D1945" s="69" t="s">
        <v>49</v>
      </c>
      <c r="E1945" s="69">
        <v>10715</v>
      </c>
      <c r="F1945" s="69" t="s">
        <v>2334</v>
      </c>
      <c r="G1945" s="69" t="s">
        <v>250</v>
      </c>
      <c r="H1945" s="69" t="s">
        <v>3</v>
      </c>
    </row>
    <row r="1946" spans="2:8" hidden="1" x14ac:dyDescent="0.25">
      <c r="B1946" s="69" t="str">
        <f>IF(C:C='Project List'!$F$5, COUNTIF(C$5:C1946,'Project List'!$F$5),"")</f>
        <v/>
      </c>
      <c r="C1946" s="69">
        <v>19</v>
      </c>
      <c r="D1946" s="69" t="s">
        <v>49</v>
      </c>
      <c r="E1946" s="69">
        <v>10406</v>
      </c>
      <c r="F1946" s="69" t="s">
        <v>2335</v>
      </c>
      <c r="G1946" s="69" t="s">
        <v>250</v>
      </c>
      <c r="H1946" s="69" t="s">
        <v>3</v>
      </c>
    </row>
    <row r="1947" spans="2:8" hidden="1" x14ac:dyDescent="0.25">
      <c r="B1947" s="69" t="str">
        <f>IF(C:C='Project List'!$F$5, COUNTIF(C$5:C1947,'Project List'!$F$5),"")</f>
        <v/>
      </c>
      <c r="C1947" s="69">
        <v>19</v>
      </c>
      <c r="D1947" s="69" t="s">
        <v>49</v>
      </c>
      <c r="E1947" s="69">
        <v>1589</v>
      </c>
      <c r="F1947" s="69" t="s">
        <v>2336</v>
      </c>
      <c r="G1947" s="69" t="s">
        <v>2147</v>
      </c>
      <c r="H1947" s="69" t="s">
        <v>3</v>
      </c>
    </row>
    <row r="1948" spans="2:8" hidden="1" x14ac:dyDescent="0.25">
      <c r="B1948" s="69" t="str">
        <f>IF(C:C='Project List'!$F$5, COUNTIF(C$5:C1948,'Project List'!$F$5),"")</f>
        <v/>
      </c>
      <c r="C1948" s="69">
        <v>19</v>
      </c>
      <c r="D1948" s="69" t="s">
        <v>49</v>
      </c>
      <c r="E1948" s="69">
        <v>1601</v>
      </c>
      <c r="F1948" s="69" t="s">
        <v>2337</v>
      </c>
      <c r="G1948" s="69" t="s">
        <v>2147</v>
      </c>
      <c r="H1948" s="69" t="s">
        <v>3</v>
      </c>
    </row>
    <row r="1949" spans="2:8" hidden="1" x14ac:dyDescent="0.25">
      <c r="B1949" s="69" t="str">
        <f>IF(C:C='Project List'!$F$5, COUNTIF(C$5:C1949,'Project List'!$F$5),"")</f>
        <v/>
      </c>
      <c r="C1949" s="69">
        <v>19</v>
      </c>
      <c r="D1949" s="69" t="s">
        <v>49</v>
      </c>
      <c r="E1949" s="69">
        <v>24294</v>
      </c>
      <c r="F1949" s="69" t="s">
        <v>2338</v>
      </c>
      <c r="G1949" s="69" t="s">
        <v>250</v>
      </c>
      <c r="H1949" s="69" t="s">
        <v>3</v>
      </c>
    </row>
    <row r="1950" spans="2:8" hidden="1" x14ac:dyDescent="0.25">
      <c r="B1950" s="69" t="str">
        <f>IF(C:C='Project List'!$F$5, COUNTIF(C$5:C1950,'Project List'!$F$5),"")</f>
        <v/>
      </c>
      <c r="C1950" s="69">
        <v>19</v>
      </c>
      <c r="D1950" s="69" t="s">
        <v>49</v>
      </c>
      <c r="E1950" s="69">
        <v>10890</v>
      </c>
      <c r="F1950" s="69" t="s">
        <v>2339</v>
      </c>
      <c r="G1950" s="69" t="s">
        <v>250</v>
      </c>
      <c r="H1950" s="69" t="s">
        <v>117</v>
      </c>
    </row>
    <row r="1951" spans="2:8" hidden="1" x14ac:dyDescent="0.25">
      <c r="B1951" s="69" t="str">
        <f>IF(C:C='Project List'!$F$5, COUNTIF(C$5:C1951,'Project List'!$F$5),"")</f>
        <v/>
      </c>
      <c r="C1951" s="69">
        <v>19</v>
      </c>
      <c r="D1951" s="69" t="s">
        <v>49</v>
      </c>
      <c r="E1951" s="69">
        <v>5552</v>
      </c>
      <c r="F1951" s="69" t="s">
        <v>2340</v>
      </c>
      <c r="G1951" s="69" t="s">
        <v>250</v>
      </c>
      <c r="H1951" s="69" t="s">
        <v>8</v>
      </c>
    </row>
    <row r="1952" spans="2:8" hidden="1" x14ac:dyDescent="0.25">
      <c r="B1952" s="69" t="str">
        <f>IF(C:C='Project List'!$F$5, COUNTIF(C$5:C1952,'Project List'!$F$5),"")</f>
        <v/>
      </c>
      <c r="C1952" s="69">
        <v>19</v>
      </c>
      <c r="D1952" s="69" t="s">
        <v>49</v>
      </c>
      <c r="E1952" s="69">
        <v>1673</v>
      </c>
      <c r="F1952" s="69" t="s">
        <v>2341</v>
      </c>
      <c r="G1952" s="69" t="s">
        <v>250</v>
      </c>
      <c r="H1952" s="69" t="s">
        <v>3</v>
      </c>
    </row>
    <row r="1953" spans="2:8" hidden="1" x14ac:dyDescent="0.25">
      <c r="B1953" s="69" t="str">
        <f>IF(C:C='Project List'!$F$5, COUNTIF(C$5:C1953,'Project List'!$F$5),"")</f>
        <v/>
      </c>
      <c r="C1953" s="69">
        <v>19</v>
      </c>
      <c r="D1953" s="69" t="s">
        <v>49</v>
      </c>
      <c r="E1953" s="69">
        <v>1693</v>
      </c>
      <c r="F1953" s="69" t="s">
        <v>2342</v>
      </c>
      <c r="G1953" s="69" t="s">
        <v>2147</v>
      </c>
      <c r="H1953" s="69" t="s">
        <v>3</v>
      </c>
    </row>
    <row r="1954" spans="2:8" hidden="1" x14ac:dyDescent="0.25">
      <c r="B1954" s="69" t="str">
        <f>IF(C:C='Project List'!$F$5, COUNTIF(C$5:C1954,'Project List'!$F$5),"")</f>
        <v/>
      </c>
      <c r="C1954" s="69">
        <v>19</v>
      </c>
      <c r="D1954" s="69" t="s">
        <v>49</v>
      </c>
      <c r="E1954" s="69">
        <v>10977</v>
      </c>
      <c r="F1954" s="69" t="s">
        <v>2343</v>
      </c>
      <c r="G1954" s="69" t="s">
        <v>2147</v>
      </c>
      <c r="H1954" s="69" t="s">
        <v>3</v>
      </c>
    </row>
    <row r="1955" spans="2:8" hidden="1" x14ac:dyDescent="0.25">
      <c r="B1955" s="69" t="str">
        <f>IF(C:C='Project List'!$F$5, COUNTIF(C$5:C1955,'Project List'!$F$5),"")</f>
        <v/>
      </c>
      <c r="C1955" s="69">
        <v>19</v>
      </c>
      <c r="D1955" s="69" t="s">
        <v>49</v>
      </c>
      <c r="E1955" s="69">
        <v>10137</v>
      </c>
      <c r="F1955" s="69" t="s">
        <v>2344</v>
      </c>
      <c r="G1955" s="69" t="s">
        <v>2147</v>
      </c>
      <c r="H1955" s="69" t="s">
        <v>3</v>
      </c>
    </row>
    <row r="1956" spans="2:8" hidden="1" x14ac:dyDescent="0.25">
      <c r="B1956" s="69" t="str">
        <f>IF(C:C='Project List'!$F$5, COUNTIF(C$5:C1956,'Project List'!$F$5),"")</f>
        <v/>
      </c>
      <c r="C1956" s="69">
        <v>19</v>
      </c>
      <c r="D1956" s="69" t="s">
        <v>49</v>
      </c>
      <c r="E1956" s="69">
        <v>1737</v>
      </c>
      <c r="F1956" s="69" t="s">
        <v>2345</v>
      </c>
      <c r="G1956" s="69" t="s">
        <v>2147</v>
      </c>
      <c r="H1956" s="69" t="s">
        <v>3</v>
      </c>
    </row>
    <row r="1957" spans="2:8" hidden="1" x14ac:dyDescent="0.25">
      <c r="B1957" s="69" t="str">
        <f>IF(C:C='Project List'!$F$5, COUNTIF(C$5:C1957,'Project List'!$F$5),"")</f>
        <v/>
      </c>
      <c r="C1957" s="69">
        <v>19</v>
      </c>
      <c r="D1957" s="69" t="s">
        <v>49</v>
      </c>
      <c r="E1957" s="69">
        <v>11132</v>
      </c>
      <c r="F1957" s="69" t="s">
        <v>2346</v>
      </c>
      <c r="G1957" s="69" t="s">
        <v>2347</v>
      </c>
      <c r="H1957" s="69" t="s">
        <v>3</v>
      </c>
    </row>
    <row r="1958" spans="2:8" hidden="1" x14ac:dyDescent="0.25">
      <c r="B1958" s="69" t="str">
        <f>IF(C:C='Project List'!$F$5, COUNTIF(C$5:C1958,'Project List'!$F$5),"")</f>
        <v/>
      </c>
      <c r="C1958" s="69">
        <v>19</v>
      </c>
      <c r="D1958" s="69" t="s">
        <v>49</v>
      </c>
      <c r="E1958" s="69">
        <v>10491</v>
      </c>
      <c r="F1958" s="69" t="s">
        <v>2348</v>
      </c>
      <c r="G1958" s="69" t="s">
        <v>250</v>
      </c>
      <c r="H1958" s="69" t="s">
        <v>8</v>
      </c>
    </row>
    <row r="1959" spans="2:8" hidden="1" x14ac:dyDescent="0.25">
      <c r="B1959" s="69" t="str">
        <f>IF(C:C='Project List'!$F$5, COUNTIF(C$5:C1959,'Project List'!$F$5),"")</f>
        <v/>
      </c>
      <c r="C1959" s="69">
        <v>19</v>
      </c>
      <c r="D1959" s="69" t="s">
        <v>49</v>
      </c>
      <c r="E1959" s="69">
        <v>1777</v>
      </c>
      <c r="F1959" s="69" t="s">
        <v>2349</v>
      </c>
      <c r="G1959" s="69" t="s">
        <v>250</v>
      </c>
      <c r="H1959" s="69" t="s">
        <v>3</v>
      </c>
    </row>
    <row r="1960" spans="2:8" hidden="1" x14ac:dyDescent="0.25">
      <c r="B1960" s="69" t="str">
        <f>IF(C:C='Project List'!$F$5, COUNTIF(C$5:C1960,'Project List'!$F$5),"")</f>
        <v/>
      </c>
      <c r="C1960" s="69">
        <v>19</v>
      </c>
      <c r="D1960" s="69" t="s">
        <v>49</v>
      </c>
      <c r="E1960" s="69">
        <v>5436</v>
      </c>
      <c r="F1960" s="69" t="s">
        <v>2350</v>
      </c>
      <c r="G1960" s="69" t="s">
        <v>250</v>
      </c>
      <c r="H1960" s="69" t="s">
        <v>8</v>
      </c>
    </row>
    <row r="1961" spans="2:8" hidden="1" x14ac:dyDescent="0.25">
      <c r="B1961" s="69" t="str">
        <f>IF(C:C='Project List'!$F$5, COUNTIF(C$5:C1961,'Project List'!$F$5),"")</f>
        <v/>
      </c>
      <c r="C1961" s="69">
        <v>19</v>
      </c>
      <c r="D1961" s="69" t="s">
        <v>49</v>
      </c>
      <c r="E1961" s="69">
        <v>11313</v>
      </c>
      <c r="F1961" s="69" t="s">
        <v>2351</v>
      </c>
      <c r="G1961" s="69" t="s">
        <v>250</v>
      </c>
      <c r="H1961" s="69" t="s">
        <v>8</v>
      </c>
    </row>
    <row r="1962" spans="2:8" hidden="1" x14ac:dyDescent="0.25">
      <c r="B1962" s="69" t="str">
        <f>IF(C:C='Project List'!$F$5, COUNTIF(C$5:C1962,'Project List'!$F$5),"")</f>
        <v/>
      </c>
      <c r="C1962" s="69">
        <v>19</v>
      </c>
      <c r="D1962" s="69" t="s">
        <v>49</v>
      </c>
      <c r="E1962" s="69">
        <v>1700</v>
      </c>
      <c r="F1962" s="69" t="s">
        <v>2352</v>
      </c>
      <c r="G1962" s="69" t="s">
        <v>2147</v>
      </c>
      <c r="H1962" s="69" t="s">
        <v>8</v>
      </c>
    </row>
    <row r="1963" spans="2:8" hidden="1" x14ac:dyDescent="0.25">
      <c r="B1963" s="69" t="str">
        <f>IF(C:C='Project List'!$F$5, COUNTIF(C$5:C1963,'Project List'!$F$5),"")</f>
        <v/>
      </c>
      <c r="C1963" s="69">
        <v>19</v>
      </c>
      <c r="D1963" s="69" t="s">
        <v>49</v>
      </c>
      <c r="E1963" s="69">
        <v>10900</v>
      </c>
      <c r="F1963" s="69" t="s">
        <v>2353</v>
      </c>
      <c r="G1963" s="69" t="s">
        <v>2147</v>
      </c>
      <c r="H1963" s="69" t="s">
        <v>839</v>
      </c>
    </row>
    <row r="1964" spans="2:8" hidden="1" x14ac:dyDescent="0.25">
      <c r="B1964" s="69" t="str">
        <f>IF(C:C='Project List'!$F$5, COUNTIF(C$5:C1964,'Project List'!$F$5),"")</f>
        <v/>
      </c>
      <c r="C1964" s="69">
        <v>19</v>
      </c>
      <c r="D1964" s="69" t="s">
        <v>49</v>
      </c>
      <c r="E1964" s="69">
        <v>11318</v>
      </c>
      <c r="F1964" s="69" t="s">
        <v>2354</v>
      </c>
      <c r="G1964" s="69" t="s">
        <v>2147</v>
      </c>
      <c r="H1964" s="69" t="s">
        <v>839</v>
      </c>
    </row>
    <row r="1965" spans="2:8" hidden="1" x14ac:dyDescent="0.25">
      <c r="B1965" s="69" t="str">
        <f>IF(C:C='Project List'!$F$5, COUNTIF(C$5:C1965,'Project List'!$F$5),"")</f>
        <v/>
      </c>
      <c r="C1965" s="69">
        <v>19</v>
      </c>
      <c r="D1965" s="69" t="s">
        <v>49</v>
      </c>
      <c r="E1965" s="69">
        <v>25040</v>
      </c>
      <c r="F1965" s="69" t="s">
        <v>2355</v>
      </c>
      <c r="G1965" s="69" t="s">
        <v>2147</v>
      </c>
      <c r="H1965" s="69" t="s">
        <v>3</v>
      </c>
    </row>
    <row r="1966" spans="2:8" hidden="1" x14ac:dyDescent="0.25">
      <c r="B1966" s="69" t="str">
        <f>IF(C:C='Project List'!$F$5, COUNTIF(C$5:C1966,'Project List'!$F$5),"")</f>
        <v/>
      </c>
      <c r="C1966" s="69">
        <v>19</v>
      </c>
      <c r="D1966" s="69" t="s">
        <v>49</v>
      </c>
      <c r="E1966" s="69">
        <v>1834</v>
      </c>
      <c r="F1966" s="69" t="s">
        <v>2356</v>
      </c>
      <c r="G1966" s="69" t="s">
        <v>2147</v>
      </c>
      <c r="H1966" s="69" t="s">
        <v>3</v>
      </c>
    </row>
    <row r="1967" spans="2:8" hidden="1" x14ac:dyDescent="0.25">
      <c r="B1967" s="69" t="str">
        <f>IF(C:C='Project List'!$F$5, COUNTIF(C$5:C1967,'Project List'!$F$5),"")</f>
        <v/>
      </c>
      <c r="C1967" s="69">
        <v>19</v>
      </c>
      <c r="D1967" s="69" t="s">
        <v>49</v>
      </c>
      <c r="E1967" s="69">
        <v>1833</v>
      </c>
      <c r="F1967" s="69" t="s">
        <v>2357</v>
      </c>
      <c r="G1967" s="69" t="s">
        <v>2147</v>
      </c>
      <c r="H1967" s="69" t="s">
        <v>3</v>
      </c>
    </row>
    <row r="1968" spans="2:8" hidden="1" x14ac:dyDescent="0.25">
      <c r="B1968" s="69" t="str">
        <f>IF(C:C='Project List'!$F$5, COUNTIF(C$5:C1968,'Project List'!$F$5),"")</f>
        <v/>
      </c>
      <c r="C1968" s="69">
        <v>19</v>
      </c>
      <c r="D1968" s="69" t="s">
        <v>49</v>
      </c>
      <c r="E1968" s="69">
        <v>5593</v>
      </c>
      <c r="F1968" s="69" t="s">
        <v>2358</v>
      </c>
      <c r="G1968" s="69" t="s">
        <v>2147</v>
      </c>
      <c r="H1968" s="69" t="s">
        <v>8</v>
      </c>
    </row>
    <row r="1969" spans="2:8" hidden="1" x14ac:dyDescent="0.25">
      <c r="B1969" s="69" t="str">
        <f>IF(C:C='Project List'!$F$5, COUNTIF(C$5:C1969,'Project List'!$F$5),"")</f>
        <v/>
      </c>
      <c r="C1969" s="69">
        <v>19</v>
      </c>
      <c r="D1969" s="69" t="s">
        <v>49</v>
      </c>
      <c r="E1969" s="69">
        <v>25095</v>
      </c>
      <c r="F1969" s="69" t="s">
        <v>2359</v>
      </c>
      <c r="G1969" s="69" t="s">
        <v>250</v>
      </c>
      <c r="H1969" s="69" t="s">
        <v>1148</v>
      </c>
    </row>
    <row r="1970" spans="2:8" hidden="1" x14ac:dyDescent="0.25">
      <c r="B1970" s="69" t="str">
        <f>IF(C:C='Project List'!$F$5, COUNTIF(C$5:C1970,'Project List'!$F$5),"")</f>
        <v/>
      </c>
      <c r="C1970" s="69">
        <v>19</v>
      </c>
      <c r="D1970" s="69" t="s">
        <v>49</v>
      </c>
      <c r="E1970" s="69">
        <v>25094</v>
      </c>
      <c r="F1970" s="69" t="s">
        <v>2360</v>
      </c>
      <c r="G1970" s="69" t="s">
        <v>250</v>
      </c>
      <c r="H1970" s="69" t="s">
        <v>3</v>
      </c>
    </row>
    <row r="1971" spans="2:8" hidden="1" x14ac:dyDescent="0.25">
      <c r="B1971" s="69" t="str">
        <f>IF(C:C='Project List'!$F$5, COUNTIF(C$5:C1971,'Project List'!$F$5),"")</f>
        <v/>
      </c>
      <c r="C1971" s="69">
        <v>19</v>
      </c>
      <c r="D1971" s="69" t="s">
        <v>49</v>
      </c>
      <c r="E1971" s="69">
        <v>25096</v>
      </c>
      <c r="F1971" s="69" t="s">
        <v>2361</v>
      </c>
      <c r="G1971" s="69" t="s">
        <v>250</v>
      </c>
      <c r="H1971" s="69" t="s">
        <v>1148</v>
      </c>
    </row>
    <row r="1972" spans="2:8" hidden="1" x14ac:dyDescent="0.25">
      <c r="B1972" s="69" t="str">
        <f>IF(C:C='Project List'!$F$5, COUNTIF(C$5:C1972,'Project List'!$F$5),"")</f>
        <v/>
      </c>
      <c r="C1972" s="69">
        <v>19</v>
      </c>
      <c r="D1972" s="69" t="s">
        <v>49</v>
      </c>
      <c r="E1972" s="69">
        <v>24519</v>
      </c>
      <c r="F1972" s="69" t="s">
        <v>2362</v>
      </c>
      <c r="G1972" s="69" t="s">
        <v>2184</v>
      </c>
      <c r="H1972" s="69" t="s">
        <v>3</v>
      </c>
    </row>
    <row r="1973" spans="2:8" hidden="1" x14ac:dyDescent="0.25">
      <c r="B1973" s="69" t="str">
        <f>IF(C:C='Project List'!$F$5, COUNTIF(C$5:C1973,'Project List'!$F$5),"")</f>
        <v/>
      </c>
      <c r="C1973" s="69">
        <v>19</v>
      </c>
      <c r="D1973" s="69" t="s">
        <v>49</v>
      </c>
      <c r="E1973" s="69">
        <v>1919</v>
      </c>
      <c r="F1973" s="69" t="s">
        <v>2363</v>
      </c>
      <c r="G1973" s="69" t="s">
        <v>2147</v>
      </c>
      <c r="H1973" s="69" t="s">
        <v>3</v>
      </c>
    </row>
    <row r="1974" spans="2:8" hidden="1" x14ac:dyDescent="0.25">
      <c r="B1974" s="69" t="str">
        <f>IF(C:C='Project List'!$F$5, COUNTIF(C$5:C1974,'Project List'!$F$5),"")</f>
        <v/>
      </c>
      <c r="C1974" s="69">
        <v>19</v>
      </c>
      <c r="D1974" s="69" t="s">
        <v>49</v>
      </c>
      <c r="E1974" s="69">
        <v>10405</v>
      </c>
      <c r="F1974" s="69" t="s">
        <v>2364</v>
      </c>
      <c r="G1974" s="69" t="s">
        <v>250</v>
      </c>
      <c r="H1974" s="69" t="s">
        <v>3</v>
      </c>
    </row>
    <row r="1975" spans="2:8" hidden="1" x14ac:dyDescent="0.25">
      <c r="B1975" s="69" t="str">
        <f>IF(C:C='Project List'!$F$5, COUNTIF(C$5:C1975,'Project List'!$F$5),"")</f>
        <v/>
      </c>
      <c r="C1975" s="69">
        <v>19</v>
      </c>
      <c r="D1975" s="69" t="s">
        <v>49</v>
      </c>
      <c r="E1975" s="69">
        <v>1933</v>
      </c>
      <c r="F1975" s="69" t="s">
        <v>2365</v>
      </c>
      <c r="G1975" s="69" t="s">
        <v>2147</v>
      </c>
      <c r="H1975" s="69" t="s">
        <v>3</v>
      </c>
    </row>
    <row r="1976" spans="2:8" hidden="1" x14ac:dyDescent="0.25">
      <c r="B1976" s="69" t="str">
        <f>IF(C:C='Project List'!$F$5, COUNTIF(C$5:C1976,'Project List'!$F$5),"")</f>
        <v/>
      </c>
      <c r="C1976" s="69">
        <v>19</v>
      </c>
      <c r="D1976" s="69" t="s">
        <v>49</v>
      </c>
      <c r="E1976" s="69">
        <v>14545</v>
      </c>
      <c r="F1976" s="69" t="s">
        <v>2366</v>
      </c>
      <c r="G1976" s="69" t="s">
        <v>250</v>
      </c>
      <c r="H1976" s="69" t="s">
        <v>3</v>
      </c>
    </row>
    <row r="1977" spans="2:8" hidden="1" x14ac:dyDescent="0.25">
      <c r="B1977" s="69" t="str">
        <f>IF(C:C='Project List'!$F$5, COUNTIF(C$5:C1977,'Project List'!$F$5),"")</f>
        <v/>
      </c>
      <c r="C1977" s="69">
        <v>19</v>
      </c>
      <c r="D1977" s="69" t="s">
        <v>49</v>
      </c>
      <c r="E1977" s="69">
        <v>1956</v>
      </c>
      <c r="F1977" s="69" t="s">
        <v>2367</v>
      </c>
      <c r="G1977" s="69" t="s">
        <v>2147</v>
      </c>
      <c r="H1977" s="69" t="s">
        <v>3</v>
      </c>
    </row>
    <row r="1978" spans="2:8" hidden="1" x14ac:dyDescent="0.25">
      <c r="B1978" s="69" t="str">
        <f>IF(C:C='Project List'!$F$5, COUNTIF(C$5:C1978,'Project List'!$F$5),"")</f>
        <v/>
      </c>
      <c r="C1978" s="69">
        <v>19</v>
      </c>
      <c r="D1978" s="69" t="s">
        <v>49</v>
      </c>
      <c r="E1978" s="69">
        <v>10713</v>
      </c>
      <c r="F1978" s="69" t="s">
        <v>2368</v>
      </c>
      <c r="G1978" s="69" t="s">
        <v>250</v>
      </c>
      <c r="H1978" s="69" t="s">
        <v>3</v>
      </c>
    </row>
    <row r="1979" spans="2:8" hidden="1" x14ac:dyDescent="0.25">
      <c r="B1979" s="69" t="str">
        <f>IF(C:C='Project List'!$F$5, COUNTIF(C$5:C1979,'Project List'!$F$5),"")</f>
        <v/>
      </c>
      <c r="C1979" s="69">
        <v>19</v>
      </c>
      <c r="D1979" s="69" t="s">
        <v>49</v>
      </c>
      <c r="E1979" s="69">
        <v>6081</v>
      </c>
      <c r="F1979" s="69" t="s">
        <v>2369</v>
      </c>
      <c r="G1979" s="69" t="s">
        <v>2147</v>
      </c>
      <c r="H1979" s="69" t="s">
        <v>8</v>
      </c>
    </row>
    <row r="1980" spans="2:8" hidden="1" x14ac:dyDescent="0.25">
      <c r="B1980" s="69" t="str">
        <f>IF(C:C='Project List'!$F$5, COUNTIF(C$5:C1980,'Project List'!$F$5),"")</f>
        <v/>
      </c>
      <c r="C1980" s="69">
        <v>19</v>
      </c>
      <c r="D1980" s="69" t="s">
        <v>49</v>
      </c>
      <c r="E1980" s="69">
        <v>1984</v>
      </c>
      <c r="F1980" s="69" t="s">
        <v>2370</v>
      </c>
      <c r="G1980" s="69" t="s">
        <v>250</v>
      </c>
      <c r="H1980" s="69" t="s">
        <v>3</v>
      </c>
    </row>
    <row r="1981" spans="2:8" hidden="1" x14ac:dyDescent="0.25">
      <c r="B1981" s="69" t="str">
        <f>IF(C:C='Project List'!$F$5, COUNTIF(C$5:C1981,'Project List'!$F$5),"")</f>
        <v/>
      </c>
      <c r="C1981" s="69">
        <v>19</v>
      </c>
      <c r="D1981" s="69" t="s">
        <v>49</v>
      </c>
      <c r="E1981" s="69">
        <v>1987</v>
      </c>
      <c r="F1981" s="69" t="s">
        <v>1598</v>
      </c>
      <c r="G1981" s="69" t="s">
        <v>2147</v>
      </c>
      <c r="H1981" s="69" t="s">
        <v>3</v>
      </c>
    </row>
    <row r="1982" spans="2:8" hidden="1" x14ac:dyDescent="0.25">
      <c r="B1982" s="69" t="str">
        <f>IF(C:C='Project List'!$F$5, COUNTIF(C$5:C1982,'Project List'!$F$5),"")</f>
        <v/>
      </c>
      <c r="C1982" s="69">
        <v>19</v>
      </c>
      <c r="D1982" s="69" t="s">
        <v>49</v>
      </c>
      <c r="E1982" s="69">
        <v>1999</v>
      </c>
      <c r="F1982" s="69" t="s">
        <v>1140</v>
      </c>
      <c r="G1982" s="69" t="s">
        <v>2147</v>
      </c>
      <c r="H1982" s="69" t="s">
        <v>3</v>
      </c>
    </row>
    <row r="1983" spans="2:8" hidden="1" x14ac:dyDescent="0.25">
      <c r="B1983" s="69" t="str">
        <f>IF(C:C='Project List'!$F$5, COUNTIF(C$5:C1983,'Project List'!$F$5),"")</f>
        <v/>
      </c>
      <c r="C1983" s="69">
        <v>19</v>
      </c>
      <c r="D1983" s="69" t="s">
        <v>49</v>
      </c>
      <c r="E1983" s="69">
        <v>2012</v>
      </c>
      <c r="F1983" s="69" t="s">
        <v>2371</v>
      </c>
      <c r="G1983" s="69" t="s">
        <v>250</v>
      </c>
      <c r="H1983" s="69" t="s">
        <v>3</v>
      </c>
    </row>
    <row r="1984" spans="2:8" hidden="1" x14ac:dyDescent="0.25">
      <c r="B1984" s="69" t="str">
        <f>IF(C:C='Project List'!$F$5, COUNTIF(C$5:C1984,'Project List'!$F$5),"")</f>
        <v/>
      </c>
      <c r="C1984" s="69">
        <v>19</v>
      </c>
      <c r="D1984" s="69" t="s">
        <v>49</v>
      </c>
      <c r="E1984" s="69">
        <v>2007</v>
      </c>
      <c r="F1984" s="69" t="s">
        <v>2372</v>
      </c>
      <c r="G1984" s="69" t="s">
        <v>250</v>
      </c>
      <c r="H1984" s="69" t="s">
        <v>3</v>
      </c>
    </row>
    <row r="1985" spans="2:8" hidden="1" x14ac:dyDescent="0.25">
      <c r="B1985" s="69" t="str">
        <f>IF(C:C='Project List'!$F$5, COUNTIF(C$5:C1985,'Project List'!$F$5),"")</f>
        <v/>
      </c>
      <c r="C1985" s="69">
        <v>19</v>
      </c>
      <c r="D1985" s="69" t="s">
        <v>49</v>
      </c>
      <c r="E1985" s="69">
        <v>10596</v>
      </c>
      <c r="F1985" s="69" t="s">
        <v>2373</v>
      </c>
      <c r="G1985" s="69" t="s">
        <v>250</v>
      </c>
      <c r="H1985" s="69" t="s">
        <v>3</v>
      </c>
    </row>
    <row r="1986" spans="2:8" hidden="1" x14ac:dyDescent="0.25">
      <c r="B1986" s="69" t="str">
        <f>IF(C:C='Project List'!$F$5, COUNTIF(C$5:C1986,'Project List'!$F$5),"")</f>
        <v/>
      </c>
      <c r="C1986" s="69">
        <v>19</v>
      </c>
      <c r="D1986" s="69" t="s">
        <v>49</v>
      </c>
      <c r="E1986" s="69">
        <v>24225</v>
      </c>
      <c r="F1986" s="69" t="s">
        <v>2374</v>
      </c>
      <c r="G1986" s="69" t="s">
        <v>250</v>
      </c>
      <c r="H1986" s="69" t="s">
        <v>3</v>
      </c>
    </row>
    <row r="1987" spans="2:8" hidden="1" x14ac:dyDescent="0.25">
      <c r="B1987" s="69" t="str">
        <f>IF(C:C='Project List'!$F$5, COUNTIF(C$5:C1987,'Project List'!$F$5),"")</f>
        <v/>
      </c>
      <c r="C1987" s="69">
        <v>19</v>
      </c>
      <c r="D1987" s="69" t="s">
        <v>49</v>
      </c>
      <c r="E1987" s="69">
        <v>10645</v>
      </c>
      <c r="F1987" s="69" t="s">
        <v>2375</v>
      </c>
      <c r="G1987" s="69" t="s">
        <v>250</v>
      </c>
      <c r="H1987" s="69" t="s">
        <v>3</v>
      </c>
    </row>
    <row r="1988" spans="2:8" hidden="1" x14ac:dyDescent="0.25">
      <c r="B1988" s="69" t="str">
        <f>IF(C:C='Project List'!$F$5, COUNTIF(C$5:C1988,'Project List'!$F$5),"")</f>
        <v/>
      </c>
      <c r="C1988" s="69">
        <v>19</v>
      </c>
      <c r="D1988" s="69" t="s">
        <v>49</v>
      </c>
      <c r="E1988" s="69">
        <v>10622</v>
      </c>
      <c r="F1988" s="69" t="s">
        <v>2376</v>
      </c>
      <c r="G1988" s="69" t="s">
        <v>250</v>
      </c>
      <c r="H1988" s="69" t="s">
        <v>3</v>
      </c>
    </row>
    <row r="1989" spans="2:8" hidden="1" x14ac:dyDescent="0.25">
      <c r="B1989" s="69" t="str">
        <f>IF(C:C='Project List'!$F$5, COUNTIF(C$5:C1989,'Project List'!$F$5),"")</f>
        <v/>
      </c>
      <c r="C1989" s="69">
        <v>19</v>
      </c>
      <c r="D1989" s="69" t="s">
        <v>49</v>
      </c>
      <c r="E1989" s="69">
        <v>2061</v>
      </c>
      <c r="F1989" s="69" t="s">
        <v>2377</v>
      </c>
      <c r="G1989" s="69" t="s">
        <v>250</v>
      </c>
      <c r="H1989" s="69" t="s">
        <v>3</v>
      </c>
    </row>
    <row r="1990" spans="2:8" hidden="1" x14ac:dyDescent="0.25">
      <c r="B1990" s="69" t="str">
        <f>IF(C:C='Project List'!$F$5, COUNTIF(C$5:C1990,'Project List'!$F$5),"")</f>
        <v/>
      </c>
      <c r="C1990" s="69">
        <v>19</v>
      </c>
      <c r="D1990" s="69" t="s">
        <v>49</v>
      </c>
      <c r="E1990" s="69">
        <v>10401</v>
      </c>
      <c r="F1990" s="69" t="s">
        <v>2378</v>
      </c>
      <c r="G1990" s="69" t="s">
        <v>2147</v>
      </c>
      <c r="H1990" s="69" t="s">
        <v>3</v>
      </c>
    </row>
    <row r="1991" spans="2:8" hidden="1" x14ac:dyDescent="0.25">
      <c r="B1991" s="69" t="str">
        <f>IF(C:C='Project List'!$F$5, COUNTIF(C$5:C1991,'Project List'!$F$5),"")</f>
        <v/>
      </c>
      <c r="C1991" s="69">
        <v>19</v>
      </c>
      <c r="D1991" s="69" t="s">
        <v>49</v>
      </c>
      <c r="E1991" s="69">
        <v>10717</v>
      </c>
      <c r="F1991" s="69" t="s">
        <v>2379</v>
      </c>
      <c r="G1991" s="69" t="s">
        <v>250</v>
      </c>
      <c r="H1991" s="69" t="s">
        <v>8</v>
      </c>
    </row>
    <row r="1992" spans="2:8" hidden="1" x14ac:dyDescent="0.25">
      <c r="B1992" s="69" t="str">
        <f>IF(C:C='Project List'!$F$5, COUNTIF(C$5:C1992,'Project List'!$F$5),"")</f>
        <v/>
      </c>
      <c r="C1992" s="69">
        <v>19</v>
      </c>
      <c r="D1992" s="69" t="s">
        <v>49</v>
      </c>
      <c r="E1992" s="69">
        <v>2084</v>
      </c>
      <c r="F1992" s="69" t="s">
        <v>2380</v>
      </c>
      <c r="G1992" s="69" t="s">
        <v>2147</v>
      </c>
      <c r="H1992" s="69" t="s">
        <v>3</v>
      </c>
    </row>
    <row r="1993" spans="2:8" hidden="1" x14ac:dyDescent="0.25">
      <c r="B1993" s="69" t="str">
        <f>IF(C:C='Project List'!$F$5, COUNTIF(C$5:C1993,'Project List'!$F$5),"")</f>
        <v/>
      </c>
      <c r="C1993" s="69">
        <v>19</v>
      </c>
      <c r="D1993" s="69" t="s">
        <v>49</v>
      </c>
      <c r="E1993" s="69">
        <v>2176</v>
      </c>
      <c r="F1993" s="69" t="s">
        <v>2381</v>
      </c>
      <c r="G1993" s="69" t="s">
        <v>2147</v>
      </c>
      <c r="H1993" s="69" t="s">
        <v>3</v>
      </c>
    </row>
    <row r="1994" spans="2:8" hidden="1" x14ac:dyDescent="0.25">
      <c r="B1994" s="69" t="str">
        <f>IF(C:C='Project List'!$F$5, COUNTIF(C$5:C1994,'Project List'!$F$5),"")</f>
        <v/>
      </c>
      <c r="C1994" s="69">
        <v>19</v>
      </c>
      <c r="D1994" s="69" t="s">
        <v>49</v>
      </c>
      <c r="E1994" s="69">
        <v>10975</v>
      </c>
      <c r="F1994" s="69" t="s">
        <v>2382</v>
      </c>
      <c r="G1994" s="69" t="s">
        <v>250</v>
      </c>
      <c r="H1994" s="69" t="s">
        <v>3</v>
      </c>
    </row>
    <row r="1995" spans="2:8" hidden="1" x14ac:dyDescent="0.25">
      <c r="B1995" s="69" t="str">
        <f>IF(C:C='Project List'!$F$5, COUNTIF(C$5:C1995,'Project List'!$F$5),"")</f>
        <v/>
      </c>
      <c r="C1995" s="69">
        <v>19</v>
      </c>
      <c r="D1995" s="69" t="s">
        <v>49</v>
      </c>
      <c r="E1995" s="69">
        <v>2121</v>
      </c>
      <c r="F1995" s="69" t="s">
        <v>2383</v>
      </c>
      <c r="G1995" s="69" t="s">
        <v>2147</v>
      </c>
      <c r="H1995" s="69" t="s">
        <v>3</v>
      </c>
    </row>
    <row r="1996" spans="2:8" hidden="1" x14ac:dyDescent="0.25">
      <c r="B1996" s="69" t="str">
        <f>IF(C:C='Project List'!$F$5, COUNTIF(C$5:C1996,'Project List'!$F$5),"")</f>
        <v/>
      </c>
      <c r="C1996" s="69">
        <v>19</v>
      </c>
      <c r="D1996" s="69" t="s">
        <v>49</v>
      </c>
      <c r="E1996" s="69">
        <v>2129</v>
      </c>
      <c r="F1996" s="69" t="s">
        <v>2384</v>
      </c>
      <c r="G1996" s="69" t="s">
        <v>2147</v>
      </c>
      <c r="H1996" s="69" t="s">
        <v>3</v>
      </c>
    </row>
    <row r="1997" spans="2:8" hidden="1" x14ac:dyDescent="0.25">
      <c r="B1997" s="69" t="str">
        <f>IF(C:C='Project List'!$F$5, COUNTIF(C$5:C1997,'Project List'!$F$5),"")</f>
        <v/>
      </c>
      <c r="C1997" s="69">
        <v>19</v>
      </c>
      <c r="D1997" s="69" t="s">
        <v>49</v>
      </c>
      <c r="E1997" s="69">
        <v>9896</v>
      </c>
      <c r="F1997" s="69" t="s">
        <v>2385</v>
      </c>
      <c r="G1997" s="69" t="s">
        <v>2147</v>
      </c>
      <c r="H1997" s="69" t="s">
        <v>3</v>
      </c>
    </row>
    <row r="1998" spans="2:8" hidden="1" x14ac:dyDescent="0.25">
      <c r="B1998" s="69" t="str">
        <f>IF(C:C='Project List'!$F$5, COUNTIF(C$5:C1998,'Project List'!$F$5),"")</f>
        <v/>
      </c>
      <c r="C1998" s="69">
        <v>19</v>
      </c>
      <c r="D1998" s="69" t="s">
        <v>49</v>
      </c>
      <c r="E1998" s="69">
        <v>2137</v>
      </c>
      <c r="F1998" s="69" t="s">
        <v>2386</v>
      </c>
      <c r="G1998" s="69" t="s">
        <v>2147</v>
      </c>
      <c r="H1998" s="69" t="s">
        <v>3</v>
      </c>
    </row>
    <row r="1999" spans="2:8" hidden="1" x14ac:dyDescent="0.25">
      <c r="B1999" s="69" t="str">
        <f>IF(C:C='Project List'!$F$5, COUNTIF(C$5:C1999,'Project List'!$F$5),"")</f>
        <v/>
      </c>
      <c r="C1999" s="69">
        <v>19</v>
      </c>
      <c r="D1999" s="69" t="s">
        <v>49</v>
      </c>
      <c r="E1999" s="69">
        <v>2140</v>
      </c>
      <c r="F1999" s="69" t="s">
        <v>2387</v>
      </c>
      <c r="G1999" s="69" t="s">
        <v>2147</v>
      </c>
      <c r="H1999" s="69" t="s">
        <v>3</v>
      </c>
    </row>
    <row r="2000" spans="2:8" hidden="1" x14ac:dyDescent="0.25">
      <c r="B2000" s="69" t="str">
        <f>IF(C:C='Project List'!$F$5, COUNTIF(C$5:C2000,'Project List'!$F$5),"")</f>
        <v/>
      </c>
      <c r="C2000" s="69">
        <v>19</v>
      </c>
      <c r="D2000" s="69" t="s">
        <v>49</v>
      </c>
      <c r="E2000" s="69">
        <v>10981</v>
      </c>
      <c r="F2000" s="69" t="s">
        <v>2388</v>
      </c>
      <c r="G2000" s="69" t="s">
        <v>250</v>
      </c>
      <c r="H2000" s="69" t="s">
        <v>3</v>
      </c>
    </row>
    <row r="2001" spans="2:8" hidden="1" x14ac:dyDescent="0.25">
      <c r="B2001" s="69" t="str">
        <f>IF(C:C='Project List'!$F$5, COUNTIF(C$5:C2001,'Project List'!$F$5),"")</f>
        <v/>
      </c>
      <c r="C2001" s="69">
        <v>19</v>
      </c>
      <c r="D2001" s="69" t="s">
        <v>49</v>
      </c>
      <c r="E2001" s="69">
        <v>2145</v>
      </c>
      <c r="F2001" s="69" t="s">
        <v>2389</v>
      </c>
      <c r="G2001" s="69" t="s">
        <v>250</v>
      </c>
      <c r="H2001" s="69" t="s">
        <v>3</v>
      </c>
    </row>
    <row r="2002" spans="2:8" hidden="1" x14ac:dyDescent="0.25">
      <c r="B2002" s="69" t="str">
        <f>IF(C:C='Project List'!$F$5, COUNTIF(C$5:C2002,'Project List'!$F$5),"")</f>
        <v/>
      </c>
      <c r="C2002" s="69">
        <v>19</v>
      </c>
      <c r="D2002" s="69" t="s">
        <v>49</v>
      </c>
      <c r="E2002" s="69">
        <v>2158</v>
      </c>
      <c r="F2002" s="69" t="s">
        <v>1817</v>
      </c>
      <c r="G2002" s="69" t="s">
        <v>250</v>
      </c>
      <c r="H2002" s="69" t="s">
        <v>3</v>
      </c>
    </row>
    <row r="2003" spans="2:8" hidden="1" x14ac:dyDescent="0.25">
      <c r="B2003" s="69" t="str">
        <f>IF(C:C='Project List'!$F$5, COUNTIF(C$5:C2003,'Project List'!$F$5),"")</f>
        <v/>
      </c>
      <c r="C2003" s="69">
        <v>19</v>
      </c>
      <c r="D2003" s="69" t="s">
        <v>49</v>
      </c>
      <c r="E2003" s="69">
        <v>10978</v>
      </c>
      <c r="F2003" s="69" t="s">
        <v>2390</v>
      </c>
      <c r="G2003" s="69" t="s">
        <v>250</v>
      </c>
      <c r="H2003" s="69" t="s">
        <v>3</v>
      </c>
    </row>
    <row r="2004" spans="2:8" hidden="1" x14ac:dyDescent="0.25">
      <c r="B2004" s="69" t="str">
        <f>IF(C:C='Project List'!$F$5, COUNTIF(C$5:C2004,'Project List'!$F$5),"")</f>
        <v/>
      </c>
      <c r="C2004" s="69">
        <v>19</v>
      </c>
      <c r="D2004" s="69" t="s">
        <v>49</v>
      </c>
      <c r="E2004" s="69">
        <v>2160</v>
      </c>
      <c r="F2004" s="69" t="s">
        <v>2391</v>
      </c>
      <c r="G2004" s="69" t="s">
        <v>250</v>
      </c>
      <c r="H2004" s="69" t="s">
        <v>3</v>
      </c>
    </row>
    <row r="2005" spans="2:8" hidden="1" x14ac:dyDescent="0.25">
      <c r="B2005" s="69" t="str">
        <f>IF(C:C='Project List'!$F$5, COUNTIF(C$5:C2005,'Project List'!$F$5),"")</f>
        <v/>
      </c>
      <c r="C2005" s="69">
        <v>19</v>
      </c>
      <c r="D2005" s="69" t="s">
        <v>49</v>
      </c>
      <c r="E2005" s="69">
        <v>2170</v>
      </c>
      <c r="F2005" s="69" t="s">
        <v>2392</v>
      </c>
      <c r="G2005" s="69" t="s">
        <v>250</v>
      </c>
      <c r="H2005" s="69" t="s">
        <v>3</v>
      </c>
    </row>
    <row r="2006" spans="2:8" hidden="1" x14ac:dyDescent="0.25">
      <c r="B2006" s="69" t="str">
        <f>IF(C:C='Project List'!$F$5, COUNTIF(C$5:C2006,'Project List'!$F$5),"")</f>
        <v/>
      </c>
      <c r="C2006" s="69">
        <v>19</v>
      </c>
      <c r="D2006" s="69" t="s">
        <v>49</v>
      </c>
      <c r="E2006" s="69">
        <v>14546</v>
      </c>
      <c r="F2006" s="69" t="s">
        <v>2393</v>
      </c>
      <c r="G2006" s="69" t="s">
        <v>337</v>
      </c>
      <c r="H2006" s="69" t="s">
        <v>3</v>
      </c>
    </row>
    <row r="2007" spans="2:8" hidden="1" x14ac:dyDescent="0.25">
      <c r="B2007" s="69" t="str">
        <f>IF(C:C='Project List'!$F$5, COUNTIF(C$5:C2007,'Project List'!$F$5),"")</f>
        <v/>
      </c>
      <c r="C2007" s="69">
        <v>19</v>
      </c>
      <c r="D2007" s="69" t="s">
        <v>49</v>
      </c>
      <c r="E2007" s="69">
        <v>24378</v>
      </c>
      <c r="F2007" s="69" t="s">
        <v>2394</v>
      </c>
      <c r="G2007" s="69" t="s">
        <v>250</v>
      </c>
      <c r="H2007" s="69" t="s">
        <v>3</v>
      </c>
    </row>
    <row r="2008" spans="2:8" hidden="1" x14ac:dyDescent="0.25">
      <c r="B2008" s="69" t="str">
        <f>IF(C:C='Project List'!$F$5, COUNTIF(C$5:C2008,'Project List'!$F$5),"")</f>
        <v/>
      </c>
      <c r="C2008" s="69">
        <v>19</v>
      </c>
      <c r="D2008" s="69" t="s">
        <v>49</v>
      </c>
      <c r="E2008" s="69">
        <v>10403</v>
      </c>
      <c r="F2008" s="69" t="s">
        <v>2395</v>
      </c>
      <c r="G2008" s="69" t="s">
        <v>250</v>
      </c>
      <c r="H2008" s="69" t="s">
        <v>3</v>
      </c>
    </row>
    <row r="2009" spans="2:8" hidden="1" x14ac:dyDescent="0.25">
      <c r="B2009" s="69" t="str">
        <f>IF(C:C='Project List'!$F$5, COUNTIF(C$5:C2009,'Project List'!$F$5),"")</f>
        <v/>
      </c>
      <c r="C2009" s="69">
        <v>19</v>
      </c>
      <c r="D2009" s="69" t="s">
        <v>49</v>
      </c>
      <c r="E2009" s="69">
        <v>2204</v>
      </c>
      <c r="F2009" s="69" t="s">
        <v>1161</v>
      </c>
      <c r="G2009" s="69" t="s">
        <v>2147</v>
      </c>
      <c r="H2009" s="69" t="s">
        <v>3</v>
      </c>
    </row>
    <row r="2010" spans="2:8" hidden="1" x14ac:dyDescent="0.25">
      <c r="B2010" s="69" t="str">
        <f>IF(C:C='Project List'!$F$5, COUNTIF(C$5:C2010,'Project List'!$F$5),"")</f>
        <v/>
      </c>
      <c r="C2010" s="69">
        <v>19</v>
      </c>
      <c r="D2010" s="69" t="s">
        <v>49</v>
      </c>
      <c r="E2010" s="69">
        <v>11091</v>
      </c>
      <c r="F2010" s="69" t="s">
        <v>2396</v>
      </c>
      <c r="G2010" s="69" t="s">
        <v>2147</v>
      </c>
      <c r="H2010" s="69" t="s">
        <v>839</v>
      </c>
    </row>
    <row r="2011" spans="2:8" hidden="1" x14ac:dyDescent="0.25">
      <c r="B2011" s="69" t="str">
        <f>IF(C:C='Project List'!$F$5, COUNTIF(C$5:C2011,'Project List'!$F$5),"")</f>
        <v/>
      </c>
      <c r="C2011" s="69">
        <v>19</v>
      </c>
      <c r="D2011" s="69" t="s">
        <v>49</v>
      </c>
      <c r="E2011" s="69">
        <v>24478</v>
      </c>
      <c r="F2011" s="69" t="s">
        <v>2397</v>
      </c>
      <c r="G2011" s="69" t="s">
        <v>2147</v>
      </c>
      <c r="H2011" s="69" t="s">
        <v>3</v>
      </c>
    </row>
    <row r="2012" spans="2:8" hidden="1" x14ac:dyDescent="0.25">
      <c r="B2012" s="69" t="str">
        <f>IF(C:C='Project List'!$F$5, COUNTIF(C$5:C2012,'Project List'!$F$5),"")</f>
        <v/>
      </c>
      <c r="C2012" s="69">
        <v>19</v>
      </c>
      <c r="D2012" s="69" t="s">
        <v>49</v>
      </c>
      <c r="E2012" s="69">
        <v>2111</v>
      </c>
      <c r="F2012" s="69" t="s">
        <v>2398</v>
      </c>
      <c r="G2012" s="69" t="s">
        <v>250</v>
      </c>
      <c r="H2012" s="69" t="s">
        <v>3</v>
      </c>
    </row>
    <row r="2013" spans="2:8" hidden="1" x14ac:dyDescent="0.25">
      <c r="B2013" s="69" t="str">
        <f>IF(C:C='Project List'!$F$5, COUNTIF(C$5:C2013,'Project List'!$F$5),"")</f>
        <v/>
      </c>
      <c r="C2013" s="69">
        <v>19</v>
      </c>
      <c r="D2013" s="69" t="s">
        <v>49</v>
      </c>
      <c r="E2013" s="69">
        <v>10714</v>
      </c>
      <c r="F2013" s="69" t="s">
        <v>2399</v>
      </c>
      <c r="G2013" s="69" t="s">
        <v>250</v>
      </c>
      <c r="H2013" s="69" t="s">
        <v>3</v>
      </c>
    </row>
    <row r="2014" spans="2:8" hidden="1" x14ac:dyDescent="0.25">
      <c r="B2014" s="69" t="str">
        <f>IF(C:C='Project List'!$F$5, COUNTIF(C$5:C2014,'Project List'!$F$5),"")</f>
        <v/>
      </c>
      <c r="C2014" s="69">
        <v>19</v>
      </c>
      <c r="D2014" s="69" t="s">
        <v>49</v>
      </c>
      <c r="E2014" s="69">
        <v>10716</v>
      </c>
      <c r="F2014" s="69" t="s">
        <v>2400</v>
      </c>
      <c r="G2014" s="69" t="s">
        <v>2147</v>
      </c>
      <c r="H2014" s="69" t="s">
        <v>8</v>
      </c>
    </row>
    <row r="2015" spans="2:8" hidden="1" x14ac:dyDescent="0.25">
      <c r="B2015" s="69" t="str">
        <f>IF(C:C='Project List'!$F$5, COUNTIF(C$5:C2015,'Project List'!$F$5),"")</f>
        <v/>
      </c>
      <c r="C2015" s="69">
        <v>19</v>
      </c>
      <c r="D2015" s="69" t="s">
        <v>49</v>
      </c>
      <c r="E2015" s="69">
        <v>5685</v>
      </c>
      <c r="F2015" s="69" t="s">
        <v>2401</v>
      </c>
      <c r="G2015" s="69" t="s">
        <v>2147</v>
      </c>
      <c r="H2015" s="69" t="s">
        <v>8</v>
      </c>
    </row>
    <row r="2016" spans="2:8" hidden="1" x14ac:dyDescent="0.25">
      <c r="B2016" s="69" t="str">
        <f>IF(C:C='Project List'!$F$5, COUNTIF(C$5:C2016,'Project List'!$F$5),"")</f>
        <v/>
      </c>
      <c r="C2016" s="69">
        <v>19</v>
      </c>
      <c r="D2016" s="69" t="s">
        <v>49</v>
      </c>
      <c r="E2016" s="69">
        <v>10593</v>
      </c>
      <c r="F2016" s="69" t="s">
        <v>2402</v>
      </c>
      <c r="G2016" s="69" t="s">
        <v>250</v>
      </c>
      <c r="H2016" s="69" t="s">
        <v>3</v>
      </c>
    </row>
    <row r="2017" spans="2:8" hidden="1" x14ac:dyDescent="0.25">
      <c r="B2017" s="69" t="str">
        <f>IF(C:C='Project List'!$F$5, COUNTIF(C$5:C2017,'Project List'!$F$5),"")</f>
        <v/>
      </c>
      <c r="C2017" s="69">
        <v>19</v>
      </c>
      <c r="D2017" s="69" t="s">
        <v>49</v>
      </c>
      <c r="E2017" s="69">
        <v>5706</v>
      </c>
      <c r="F2017" s="69" t="s">
        <v>2403</v>
      </c>
      <c r="G2017" s="69" t="s">
        <v>2147</v>
      </c>
      <c r="H2017" s="69" t="s">
        <v>8</v>
      </c>
    </row>
    <row r="2018" spans="2:8" hidden="1" x14ac:dyDescent="0.25">
      <c r="B2018" s="69" t="str">
        <f>IF(C:C='Project List'!$F$5, COUNTIF(C$5:C2018,'Project List'!$F$5),"")</f>
        <v/>
      </c>
      <c r="C2018" s="69">
        <v>19</v>
      </c>
      <c r="D2018" s="69" t="s">
        <v>49</v>
      </c>
      <c r="E2018" s="69">
        <v>2286</v>
      </c>
      <c r="F2018" s="69" t="s">
        <v>958</v>
      </c>
      <c r="G2018" s="69" t="s">
        <v>2147</v>
      </c>
      <c r="H2018" s="69" t="s">
        <v>3</v>
      </c>
    </row>
    <row r="2019" spans="2:8" hidden="1" x14ac:dyDescent="0.25">
      <c r="B2019" s="69" t="str">
        <f>IF(C:C='Project List'!$F$5, COUNTIF(C$5:C2019,'Project List'!$F$5),"")</f>
        <v/>
      </c>
      <c r="C2019" s="69">
        <v>19</v>
      </c>
      <c r="D2019" s="69" t="s">
        <v>49</v>
      </c>
      <c r="E2019" s="69">
        <v>2290</v>
      </c>
      <c r="F2019" s="69" t="s">
        <v>685</v>
      </c>
      <c r="G2019" s="69" t="s">
        <v>250</v>
      </c>
      <c r="H2019" s="69" t="s">
        <v>3</v>
      </c>
    </row>
    <row r="2020" spans="2:8" hidden="1" x14ac:dyDescent="0.25">
      <c r="B2020" s="69" t="str">
        <f>IF(C:C='Project List'!$F$5, COUNTIF(C$5:C2020,'Project List'!$F$5),"")</f>
        <v/>
      </c>
      <c r="C2020" s="69">
        <v>19</v>
      </c>
      <c r="D2020" s="69" t="s">
        <v>49</v>
      </c>
      <c r="E2020" s="69">
        <v>5427</v>
      </c>
      <c r="F2020" s="69" t="s">
        <v>2404</v>
      </c>
      <c r="G2020" s="69" t="s">
        <v>2149</v>
      </c>
      <c r="H2020" s="69" t="s">
        <v>8</v>
      </c>
    </row>
    <row r="2021" spans="2:8" hidden="1" x14ac:dyDescent="0.25">
      <c r="B2021" s="69" t="str">
        <f>IF(C:C='Project List'!$F$5, COUNTIF(C$5:C2021,'Project List'!$F$5),"")</f>
        <v/>
      </c>
      <c r="C2021" s="69">
        <v>19</v>
      </c>
      <c r="D2021" s="69" t="s">
        <v>49</v>
      </c>
      <c r="E2021" s="69">
        <v>2299</v>
      </c>
      <c r="F2021" s="69" t="s">
        <v>2405</v>
      </c>
      <c r="G2021" s="69" t="s">
        <v>2147</v>
      </c>
      <c r="H2021" s="69" t="s">
        <v>3</v>
      </c>
    </row>
    <row r="2022" spans="2:8" hidden="1" x14ac:dyDescent="0.25">
      <c r="B2022" s="69" t="str">
        <f>IF(C:C='Project List'!$F$5, COUNTIF(C$5:C2022,'Project List'!$F$5),"")</f>
        <v/>
      </c>
      <c r="C2022" s="69">
        <v>19</v>
      </c>
      <c r="D2022" s="69" t="s">
        <v>49</v>
      </c>
      <c r="E2022" s="69">
        <v>2561</v>
      </c>
      <c r="F2022" s="69" t="s">
        <v>2406</v>
      </c>
      <c r="G2022" s="69" t="s">
        <v>2147</v>
      </c>
      <c r="H2022" s="69" t="s">
        <v>3</v>
      </c>
    </row>
    <row r="2023" spans="2:8" hidden="1" x14ac:dyDescent="0.25">
      <c r="B2023" s="69" t="str">
        <f>IF(C:C='Project List'!$F$5, COUNTIF(C$5:C2023,'Project List'!$F$5),"")</f>
        <v/>
      </c>
      <c r="C2023" s="69">
        <v>19</v>
      </c>
      <c r="D2023" s="69" t="s">
        <v>49</v>
      </c>
      <c r="E2023" s="69">
        <v>5769</v>
      </c>
      <c r="F2023" s="69" t="s">
        <v>2407</v>
      </c>
      <c r="G2023" s="69" t="s">
        <v>2147</v>
      </c>
      <c r="H2023" s="69" t="s">
        <v>8</v>
      </c>
    </row>
    <row r="2024" spans="2:8" hidden="1" x14ac:dyDescent="0.25">
      <c r="B2024" s="69" t="str">
        <f>IF(C:C='Project List'!$F$5, COUNTIF(C$5:C2024,'Project List'!$F$5),"")</f>
        <v/>
      </c>
      <c r="C2024" s="69">
        <v>19</v>
      </c>
      <c r="D2024" s="69" t="s">
        <v>49</v>
      </c>
      <c r="E2024" s="69">
        <v>9767</v>
      </c>
      <c r="F2024" s="69" t="s">
        <v>2408</v>
      </c>
      <c r="G2024" s="69" t="s">
        <v>2147</v>
      </c>
      <c r="H2024" s="69" t="s">
        <v>3</v>
      </c>
    </row>
    <row r="2025" spans="2:8" hidden="1" x14ac:dyDescent="0.25">
      <c r="B2025" s="69" t="str">
        <f>IF(C:C='Project List'!$F$5, COUNTIF(C$5:C2025,'Project List'!$F$5),"")</f>
        <v/>
      </c>
      <c r="C2025" s="69">
        <v>19</v>
      </c>
      <c r="D2025" s="69" t="s">
        <v>49</v>
      </c>
      <c r="E2025" s="69">
        <v>2301</v>
      </c>
      <c r="F2025" s="69" t="s">
        <v>2409</v>
      </c>
      <c r="G2025" s="69" t="s">
        <v>2147</v>
      </c>
      <c r="H2025" s="69" t="s">
        <v>3</v>
      </c>
    </row>
    <row r="2026" spans="2:8" hidden="1" x14ac:dyDescent="0.25">
      <c r="B2026" s="69" t="str">
        <f>IF(C:C='Project List'!$F$5, COUNTIF(C$5:C2026,'Project List'!$F$5),"")</f>
        <v/>
      </c>
      <c r="C2026" s="69">
        <v>19</v>
      </c>
      <c r="D2026" s="69" t="s">
        <v>49</v>
      </c>
      <c r="E2026" s="69">
        <v>10718</v>
      </c>
      <c r="F2026" s="69" t="s">
        <v>2410</v>
      </c>
      <c r="G2026" s="69" t="s">
        <v>250</v>
      </c>
      <c r="H2026" s="69" t="s">
        <v>3</v>
      </c>
    </row>
    <row r="2027" spans="2:8" hidden="1" x14ac:dyDescent="0.25">
      <c r="B2027" s="69" t="str">
        <f>IF(C:C='Project List'!$F$5, COUNTIF(C$5:C2027,'Project List'!$F$5),"")</f>
        <v/>
      </c>
      <c r="C2027" s="69">
        <v>19</v>
      </c>
      <c r="D2027" s="69" t="s">
        <v>49</v>
      </c>
      <c r="E2027" s="69">
        <v>2306</v>
      </c>
      <c r="F2027" s="69" t="s">
        <v>2411</v>
      </c>
      <c r="G2027" s="69" t="s">
        <v>2147</v>
      </c>
      <c r="H2027" s="69" t="s">
        <v>3</v>
      </c>
    </row>
    <row r="2028" spans="2:8" hidden="1" x14ac:dyDescent="0.25">
      <c r="B2028" s="69" t="str">
        <f>IF(C:C='Project List'!$F$5, COUNTIF(C$5:C2028,'Project List'!$F$5),"")</f>
        <v/>
      </c>
      <c r="C2028" s="69">
        <v>19</v>
      </c>
      <c r="D2028" s="69" t="s">
        <v>49</v>
      </c>
      <c r="E2028" s="69">
        <v>2316</v>
      </c>
      <c r="F2028" s="69" t="s">
        <v>2412</v>
      </c>
      <c r="G2028" s="69" t="s">
        <v>2147</v>
      </c>
      <c r="H2028" s="69" t="s">
        <v>3</v>
      </c>
    </row>
    <row r="2029" spans="2:8" hidden="1" x14ac:dyDescent="0.25">
      <c r="B2029" s="69" t="str">
        <f>IF(C:C='Project List'!$F$5, COUNTIF(C$5:C2029,'Project List'!$F$5),"")</f>
        <v/>
      </c>
      <c r="C2029" s="69">
        <v>19</v>
      </c>
      <c r="D2029" s="69" t="s">
        <v>49</v>
      </c>
      <c r="E2029" s="69">
        <v>343</v>
      </c>
      <c r="F2029" s="69" t="s">
        <v>2413</v>
      </c>
      <c r="G2029" s="69" t="s">
        <v>2147</v>
      </c>
      <c r="H2029" s="69" t="s">
        <v>3</v>
      </c>
    </row>
    <row r="2030" spans="2:8" hidden="1" x14ac:dyDescent="0.25">
      <c r="B2030" s="69" t="str">
        <f>IF(C:C='Project List'!$F$5, COUNTIF(C$5:C2030,'Project List'!$F$5),"")</f>
        <v/>
      </c>
      <c r="C2030" s="69">
        <v>19</v>
      </c>
      <c r="D2030" s="69" t="s">
        <v>49</v>
      </c>
      <c r="E2030" s="69">
        <v>24520</v>
      </c>
      <c r="F2030" s="69" t="s">
        <v>2414</v>
      </c>
      <c r="G2030" s="69" t="s">
        <v>337</v>
      </c>
      <c r="H2030" s="69" t="s">
        <v>3</v>
      </c>
    </row>
    <row r="2031" spans="2:8" hidden="1" x14ac:dyDescent="0.25">
      <c r="B2031" s="69" t="str">
        <f>IF(C:C='Project List'!$F$5, COUNTIF(C$5:C2031,'Project List'!$F$5),"")</f>
        <v/>
      </c>
      <c r="C2031" s="69">
        <v>19</v>
      </c>
      <c r="D2031" s="69" t="s">
        <v>49</v>
      </c>
      <c r="E2031" s="69">
        <v>10133</v>
      </c>
      <c r="F2031" s="69" t="s">
        <v>2415</v>
      </c>
      <c r="G2031" s="69" t="s">
        <v>250</v>
      </c>
      <c r="H2031" s="69" t="s">
        <v>3</v>
      </c>
    </row>
    <row r="2032" spans="2:8" hidden="1" x14ac:dyDescent="0.25">
      <c r="B2032" s="69" t="str">
        <f>IF(C:C='Project List'!$F$5, COUNTIF(C$5:C2032,'Project List'!$F$5),"")</f>
        <v/>
      </c>
      <c r="C2032" s="69">
        <v>19</v>
      </c>
      <c r="D2032" s="69" t="s">
        <v>49</v>
      </c>
      <c r="E2032" s="69">
        <v>2329</v>
      </c>
      <c r="F2032" s="69" t="s">
        <v>2416</v>
      </c>
      <c r="G2032" s="69" t="s">
        <v>2147</v>
      </c>
      <c r="H2032" s="69" t="s">
        <v>3</v>
      </c>
    </row>
    <row r="2033" spans="2:8" hidden="1" x14ac:dyDescent="0.25">
      <c r="B2033" s="69" t="str">
        <f>IF(C:C='Project List'!$F$5, COUNTIF(C$5:C2033,'Project List'!$F$5),"")</f>
        <v/>
      </c>
      <c r="C2033" s="69">
        <v>19</v>
      </c>
      <c r="D2033" s="69" t="s">
        <v>49</v>
      </c>
      <c r="E2033" s="69">
        <v>24431</v>
      </c>
      <c r="F2033" s="69" t="s">
        <v>2417</v>
      </c>
      <c r="G2033" s="69" t="s">
        <v>250</v>
      </c>
      <c r="H2033" s="69" t="s">
        <v>3</v>
      </c>
    </row>
    <row r="2034" spans="2:8" hidden="1" x14ac:dyDescent="0.25">
      <c r="B2034" s="69" t="str">
        <f>IF(C:C='Project List'!$F$5, COUNTIF(C$5:C2034,'Project List'!$F$5),"")</f>
        <v/>
      </c>
      <c r="C2034" s="69">
        <v>19</v>
      </c>
      <c r="D2034" s="69" t="s">
        <v>49</v>
      </c>
      <c r="E2034" s="69">
        <v>5442</v>
      </c>
      <c r="F2034" s="69" t="s">
        <v>2418</v>
      </c>
      <c r="G2034" s="69" t="s">
        <v>250</v>
      </c>
      <c r="H2034" s="69" t="s">
        <v>8</v>
      </c>
    </row>
    <row r="2035" spans="2:8" hidden="1" x14ac:dyDescent="0.25">
      <c r="B2035" s="69" t="str">
        <f>IF(C:C='Project List'!$F$5, COUNTIF(C$5:C2035,'Project List'!$F$5),"")</f>
        <v/>
      </c>
      <c r="C2035" s="69">
        <v>19</v>
      </c>
      <c r="D2035" s="69" t="s">
        <v>49</v>
      </c>
      <c r="E2035" s="69">
        <v>10106</v>
      </c>
      <c r="F2035" s="69" t="s">
        <v>2419</v>
      </c>
      <c r="G2035" s="69" t="s">
        <v>250</v>
      </c>
      <c r="H2035" s="69" t="s">
        <v>8</v>
      </c>
    </row>
    <row r="2036" spans="2:8" hidden="1" x14ac:dyDescent="0.25">
      <c r="B2036" s="69" t="str">
        <f>IF(C:C='Project List'!$F$5, COUNTIF(C$5:C2036,'Project List'!$F$5),"")</f>
        <v/>
      </c>
      <c r="C2036" s="69">
        <v>19</v>
      </c>
      <c r="D2036" s="69" t="s">
        <v>49</v>
      </c>
      <c r="E2036" s="69">
        <v>2395</v>
      </c>
      <c r="F2036" s="69" t="s">
        <v>2420</v>
      </c>
      <c r="G2036" s="69" t="s">
        <v>2147</v>
      </c>
      <c r="H2036" s="69" t="s">
        <v>3</v>
      </c>
    </row>
    <row r="2037" spans="2:8" hidden="1" x14ac:dyDescent="0.25">
      <c r="B2037" s="69" t="str">
        <f>IF(C:C='Project List'!$F$5, COUNTIF(C$5:C2037,'Project List'!$F$5),"")</f>
        <v/>
      </c>
      <c r="C2037" s="69">
        <v>19</v>
      </c>
      <c r="D2037" s="69" t="s">
        <v>49</v>
      </c>
      <c r="E2037" s="69">
        <v>24223</v>
      </c>
      <c r="F2037" s="69" t="s">
        <v>2421</v>
      </c>
      <c r="G2037" s="69" t="s">
        <v>250</v>
      </c>
      <c r="H2037" s="69" t="s">
        <v>3</v>
      </c>
    </row>
    <row r="2038" spans="2:8" hidden="1" x14ac:dyDescent="0.25">
      <c r="B2038" s="69" t="str">
        <f>IF(C:C='Project List'!$F$5, COUNTIF(C$5:C2038,'Project List'!$F$5),"")</f>
        <v/>
      </c>
      <c r="C2038" s="69">
        <v>19</v>
      </c>
      <c r="D2038" s="69" t="s">
        <v>49</v>
      </c>
      <c r="E2038" s="69">
        <v>5735</v>
      </c>
      <c r="F2038" s="69" t="s">
        <v>2422</v>
      </c>
      <c r="G2038" s="69" t="s">
        <v>2147</v>
      </c>
      <c r="H2038" s="69" t="s">
        <v>8</v>
      </c>
    </row>
    <row r="2039" spans="2:8" hidden="1" x14ac:dyDescent="0.25">
      <c r="B2039" s="69" t="str">
        <f>IF(C:C='Project List'!$F$5, COUNTIF(C$5:C2039,'Project List'!$F$5),"")</f>
        <v/>
      </c>
      <c r="C2039" s="69">
        <v>19</v>
      </c>
      <c r="D2039" s="69" t="s">
        <v>49</v>
      </c>
      <c r="E2039" s="69">
        <v>2462</v>
      </c>
      <c r="F2039" s="69" t="s">
        <v>2423</v>
      </c>
      <c r="G2039" s="69" t="s">
        <v>2147</v>
      </c>
      <c r="H2039" s="69" t="s">
        <v>3</v>
      </c>
    </row>
    <row r="2040" spans="2:8" hidden="1" x14ac:dyDescent="0.25">
      <c r="B2040" s="69" t="str">
        <f>IF(C:C='Project List'!$F$5, COUNTIF(C$5:C2040,'Project List'!$F$5),"")</f>
        <v/>
      </c>
      <c r="C2040" s="69">
        <v>19</v>
      </c>
      <c r="D2040" s="69" t="s">
        <v>49</v>
      </c>
      <c r="E2040" s="69">
        <v>9786</v>
      </c>
      <c r="F2040" s="69" t="s">
        <v>2424</v>
      </c>
      <c r="G2040" s="69" t="s">
        <v>250</v>
      </c>
      <c r="H2040" s="69" t="s">
        <v>3</v>
      </c>
    </row>
    <row r="2041" spans="2:8" hidden="1" x14ac:dyDescent="0.25">
      <c r="B2041" s="69" t="str">
        <f>IF(C:C='Project List'!$F$5, COUNTIF(C$5:C2041,'Project List'!$F$5),"")</f>
        <v/>
      </c>
      <c r="C2041" s="69">
        <v>19</v>
      </c>
      <c r="D2041" s="69" t="s">
        <v>49</v>
      </c>
      <c r="E2041" s="69">
        <v>24518</v>
      </c>
      <c r="F2041" s="69" t="s">
        <v>2425</v>
      </c>
      <c r="G2041" s="69" t="s">
        <v>250</v>
      </c>
      <c r="H2041" s="69" t="s">
        <v>3</v>
      </c>
    </row>
    <row r="2042" spans="2:8" hidden="1" x14ac:dyDescent="0.25">
      <c r="B2042" s="69" t="str">
        <f>IF(C:C='Project List'!$F$5, COUNTIF(C$5:C2042,'Project List'!$F$5),"")</f>
        <v/>
      </c>
      <c r="C2042" s="69">
        <v>19</v>
      </c>
      <c r="D2042" s="69" t="s">
        <v>49</v>
      </c>
      <c r="E2042" s="69">
        <v>9920</v>
      </c>
      <c r="F2042" s="69" t="s">
        <v>2426</v>
      </c>
      <c r="G2042" s="69" t="s">
        <v>2147</v>
      </c>
      <c r="H2042" s="69" t="s">
        <v>3</v>
      </c>
    </row>
    <row r="2043" spans="2:8" hidden="1" x14ac:dyDescent="0.25">
      <c r="B2043" s="69" t="str">
        <f>IF(C:C='Project List'!$F$5, COUNTIF(C$5:C2043,'Project List'!$F$5),"")</f>
        <v/>
      </c>
      <c r="C2043" s="69">
        <v>19</v>
      </c>
      <c r="D2043" s="69" t="s">
        <v>49</v>
      </c>
      <c r="E2043" s="69">
        <v>2493</v>
      </c>
      <c r="F2043" s="69" t="s">
        <v>2427</v>
      </c>
      <c r="G2043" s="69" t="s">
        <v>2147</v>
      </c>
      <c r="H2043" s="69" t="s">
        <v>3</v>
      </c>
    </row>
    <row r="2044" spans="2:8" hidden="1" x14ac:dyDescent="0.25">
      <c r="B2044" s="69" t="str">
        <f>IF(C:C='Project List'!$F$5, COUNTIF(C$5:C2044,'Project List'!$F$5),"")</f>
        <v/>
      </c>
      <c r="C2044" s="69">
        <v>19</v>
      </c>
      <c r="D2044" s="69" t="s">
        <v>49</v>
      </c>
      <c r="E2044" s="69">
        <v>2107</v>
      </c>
      <c r="F2044" s="69" t="s">
        <v>2428</v>
      </c>
      <c r="G2044" s="69" t="s">
        <v>250</v>
      </c>
      <c r="H2044" s="69" t="s">
        <v>3</v>
      </c>
    </row>
    <row r="2045" spans="2:8" hidden="1" x14ac:dyDescent="0.25">
      <c r="B2045" s="69" t="str">
        <f>IF(C:C='Project List'!$F$5, COUNTIF(C$5:C2045,'Project List'!$F$5),"")</f>
        <v/>
      </c>
      <c r="C2045" s="69">
        <v>19</v>
      </c>
      <c r="D2045" s="69" t="s">
        <v>49</v>
      </c>
      <c r="E2045" s="69">
        <v>2531</v>
      </c>
      <c r="F2045" s="69" t="s">
        <v>2429</v>
      </c>
      <c r="G2045" s="69" t="s">
        <v>250</v>
      </c>
      <c r="H2045" s="69" t="s">
        <v>3</v>
      </c>
    </row>
    <row r="2046" spans="2:8" hidden="1" x14ac:dyDescent="0.25">
      <c r="B2046" s="69" t="str">
        <f>IF(C:C='Project List'!$F$5, COUNTIF(C$5:C2046,'Project List'!$F$5),"")</f>
        <v/>
      </c>
      <c r="C2046" s="69">
        <v>19</v>
      </c>
      <c r="D2046" s="69" t="s">
        <v>49</v>
      </c>
      <c r="E2046" s="69">
        <v>2554</v>
      </c>
      <c r="F2046" s="69" t="s">
        <v>2430</v>
      </c>
      <c r="G2046" s="69" t="s">
        <v>2147</v>
      </c>
      <c r="H2046" s="69" t="s">
        <v>3</v>
      </c>
    </row>
    <row r="2047" spans="2:8" hidden="1" x14ac:dyDescent="0.25">
      <c r="B2047" s="69" t="str">
        <f>IF(C:C='Project List'!$F$5, COUNTIF(C$5:C2047,'Project List'!$F$5),"")</f>
        <v/>
      </c>
      <c r="C2047" s="69">
        <v>19</v>
      </c>
      <c r="D2047" s="69" t="s">
        <v>49</v>
      </c>
      <c r="E2047" s="69">
        <v>10132</v>
      </c>
      <c r="F2047" s="69" t="s">
        <v>2431</v>
      </c>
      <c r="G2047" s="69" t="s">
        <v>250</v>
      </c>
      <c r="H2047" s="69" t="s">
        <v>3</v>
      </c>
    </row>
    <row r="2048" spans="2:8" hidden="1" x14ac:dyDescent="0.25">
      <c r="B2048" s="69" t="str">
        <f>IF(C:C='Project List'!$F$5, COUNTIF(C$5:C2048,'Project List'!$F$5),"")</f>
        <v/>
      </c>
      <c r="C2048" s="69">
        <v>2</v>
      </c>
      <c r="D2048" s="69" t="s">
        <v>30</v>
      </c>
      <c r="E2048" s="69">
        <v>24626</v>
      </c>
      <c r="F2048" s="69" t="s">
        <v>2432</v>
      </c>
      <c r="G2048" s="69" t="s">
        <v>2433</v>
      </c>
      <c r="H2048" s="69" t="s">
        <v>386</v>
      </c>
    </row>
    <row r="2049" spans="2:8" hidden="1" x14ac:dyDescent="0.25">
      <c r="B2049" s="69" t="str">
        <f>IF(C:C='Project List'!$F$5, COUNTIF(C$5:C2049,'Project List'!$F$5),"")</f>
        <v/>
      </c>
      <c r="C2049" s="69">
        <v>2</v>
      </c>
      <c r="D2049" s="69" t="s">
        <v>30</v>
      </c>
      <c r="E2049" s="69">
        <v>5201</v>
      </c>
      <c r="F2049" s="69" t="s">
        <v>2434</v>
      </c>
      <c r="G2049" s="69" t="s">
        <v>2433</v>
      </c>
      <c r="H2049" s="69" t="s">
        <v>839</v>
      </c>
    </row>
    <row r="2050" spans="2:8" hidden="1" x14ac:dyDescent="0.25">
      <c r="B2050" s="69" t="str">
        <f>IF(C:C='Project List'!$F$5, COUNTIF(C$5:C2050,'Project List'!$F$5),"")</f>
        <v/>
      </c>
      <c r="C2050" s="69">
        <v>2</v>
      </c>
      <c r="D2050" s="69" t="s">
        <v>30</v>
      </c>
      <c r="E2050" s="69">
        <v>78</v>
      </c>
      <c r="F2050" s="69" t="s">
        <v>2435</v>
      </c>
      <c r="G2050" s="69" t="s">
        <v>2436</v>
      </c>
      <c r="H2050" s="69" t="s">
        <v>3</v>
      </c>
    </row>
    <row r="2051" spans="2:8" hidden="1" x14ac:dyDescent="0.25">
      <c r="B2051" s="69" t="str">
        <f>IF(C:C='Project List'!$F$5, COUNTIF(C$5:C2051,'Project List'!$F$5),"")</f>
        <v/>
      </c>
      <c r="C2051" s="69">
        <v>2</v>
      </c>
      <c r="D2051" s="69" t="s">
        <v>30</v>
      </c>
      <c r="E2051" s="69">
        <v>271</v>
      </c>
      <c r="F2051" s="69" t="s">
        <v>2437</v>
      </c>
      <c r="G2051" s="69" t="s">
        <v>2438</v>
      </c>
      <c r="H2051" s="69" t="s">
        <v>3</v>
      </c>
    </row>
    <row r="2052" spans="2:8" hidden="1" x14ac:dyDescent="0.25">
      <c r="B2052" s="69" t="str">
        <f>IF(C:C='Project List'!$F$5, COUNTIF(C$5:C2052,'Project List'!$F$5),"")</f>
        <v/>
      </c>
      <c r="C2052" s="69">
        <v>2</v>
      </c>
      <c r="D2052" s="69" t="s">
        <v>30</v>
      </c>
      <c r="E2052" s="69">
        <v>174</v>
      </c>
      <c r="F2052" s="69" t="s">
        <v>2439</v>
      </c>
      <c r="G2052" s="69" t="s">
        <v>2436</v>
      </c>
      <c r="H2052" s="69" t="s">
        <v>3</v>
      </c>
    </row>
    <row r="2053" spans="2:8" hidden="1" x14ac:dyDescent="0.25">
      <c r="B2053" s="69" t="str">
        <f>IF(C:C='Project List'!$F$5, COUNTIF(C$5:C2053,'Project List'!$F$5),"")</f>
        <v/>
      </c>
      <c r="C2053" s="69">
        <v>2</v>
      </c>
      <c r="D2053" s="69" t="s">
        <v>30</v>
      </c>
      <c r="E2053" s="69">
        <v>24854</v>
      </c>
      <c r="F2053" s="69" t="s">
        <v>2440</v>
      </c>
      <c r="G2053" s="69" t="s">
        <v>2441</v>
      </c>
      <c r="H2053" s="69" t="s">
        <v>1148</v>
      </c>
    </row>
    <row r="2054" spans="2:8" hidden="1" x14ac:dyDescent="0.25">
      <c r="B2054" s="69" t="str">
        <f>IF(C:C='Project List'!$F$5, COUNTIF(C$5:C2054,'Project List'!$F$5),"")</f>
        <v/>
      </c>
      <c r="C2054" s="69">
        <v>2</v>
      </c>
      <c r="D2054" s="69" t="s">
        <v>30</v>
      </c>
      <c r="E2054" s="69">
        <v>24865</v>
      </c>
      <c r="F2054" s="69" t="s">
        <v>2442</v>
      </c>
      <c r="G2054" s="69" t="s">
        <v>2441</v>
      </c>
      <c r="H2054" s="69" t="s">
        <v>1148</v>
      </c>
    </row>
    <row r="2055" spans="2:8" hidden="1" x14ac:dyDescent="0.25">
      <c r="B2055" s="69" t="str">
        <f>IF(C:C='Project List'!$F$5, COUNTIF(C$5:C2055,'Project List'!$F$5),"")</f>
        <v/>
      </c>
      <c r="C2055" s="69">
        <v>2</v>
      </c>
      <c r="D2055" s="69" t="s">
        <v>30</v>
      </c>
      <c r="E2055" s="69">
        <v>24830</v>
      </c>
      <c r="F2055" s="69" t="s">
        <v>2443</v>
      </c>
      <c r="G2055" s="69" t="s">
        <v>2441</v>
      </c>
      <c r="H2055" s="69" t="s">
        <v>3</v>
      </c>
    </row>
    <row r="2056" spans="2:8" hidden="1" x14ac:dyDescent="0.25">
      <c r="B2056" s="69" t="str">
        <f>IF(C:C='Project List'!$F$5, COUNTIF(C$5:C2056,'Project List'!$F$5),"")</f>
        <v/>
      </c>
      <c r="C2056" s="69">
        <v>2</v>
      </c>
      <c r="D2056" s="69" t="s">
        <v>30</v>
      </c>
      <c r="E2056" s="69">
        <v>208</v>
      </c>
      <c r="F2056" s="69" t="s">
        <v>2444</v>
      </c>
      <c r="G2056" s="69" t="s">
        <v>2441</v>
      </c>
      <c r="H2056" s="69" t="s">
        <v>3</v>
      </c>
    </row>
    <row r="2057" spans="2:8" hidden="1" x14ac:dyDescent="0.25">
      <c r="B2057" s="69" t="str">
        <f>IF(C:C='Project List'!$F$5, COUNTIF(C$5:C2057,'Project List'!$F$5),"")</f>
        <v/>
      </c>
      <c r="C2057" s="69">
        <v>2</v>
      </c>
      <c r="D2057" s="69" t="s">
        <v>30</v>
      </c>
      <c r="E2057" s="69">
        <v>24831</v>
      </c>
      <c r="F2057" s="69" t="s">
        <v>2445</v>
      </c>
      <c r="G2057" s="69" t="s">
        <v>2441</v>
      </c>
      <c r="H2057" s="69" t="s">
        <v>8</v>
      </c>
    </row>
    <row r="2058" spans="2:8" hidden="1" x14ac:dyDescent="0.25">
      <c r="B2058" s="69" t="str">
        <f>IF(C:C='Project List'!$F$5, COUNTIF(C$5:C2058,'Project List'!$F$5),"")</f>
        <v/>
      </c>
      <c r="C2058" s="69">
        <v>2</v>
      </c>
      <c r="D2058" s="69" t="s">
        <v>30</v>
      </c>
      <c r="E2058" s="69">
        <v>24609</v>
      </c>
      <c r="F2058" s="69" t="s">
        <v>2446</v>
      </c>
      <c r="G2058" s="69" t="s">
        <v>2436</v>
      </c>
      <c r="H2058" s="69" t="s">
        <v>3</v>
      </c>
    </row>
    <row r="2059" spans="2:8" hidden="1" x14ac:dyDescent="0.25">
      <c r="B2059" s="69" t="str">
        <f>IF(C:C='Project List'!$F$5, COUNTIF(C$5:C2059,'Project List'!$F$5),"")</f>
        <v/>
      </c>
      <c r="C2059" s="69">
        <v>2</v>
      </c>
      <c r="D2059" s="69" t="s">
        <v>30</v>
      </c>
      <c r="E2059" s="69">
        <v>24624</v>
      </c>
      <c r="F2059" s="69" t="s">
        <v>2447</v>
      </c>
      <c r="G2059" s="69" t="s">
        <v>2448</v>
      </c>
      <c r="H2059" s="69" t="s">
        <v>3</v>
      </c>
    </row>
    <row r="2060" spans="2:8" hidden="1" x14ac:dyDescent="0.25">
      <c r="B2060" s="69" t="str">
        <f>IF(C:C='Project List'!$F$5, COUNTIF(C$5:C2060,'Project List'!$F$5),"")</f>
        <v/>
      </c>
      <c r="C2060" s="69">
        <v>2</v>
      </c>
      <c r="D2060" s="69" t="s">
        <v>30</v>
      </c>
      <c r="E2060" s="69">
        <v>5206</v>
      </c>
      <c r="F2060" s="69" t="s">
        <v>2449</v>
      </c>
      <c r="G2060" s="69" t="s">
        <v>2448</v>
      </c>
      <c r="H2060" s="69" t="s">
        <v>8</v>
      </c>
    </row>
    <row r="2061" spans="2:8" hidden="1" x14ac:dyDescent="0.25">
      <c r="B2061" s="69" t="str">
        <f>IF(C:C='Project List'!$F$5, COUNTIF(C$5:C2061,'Project List'!$F$5),"")</f>
        <v/>
      </c>
      <c r="C2061" s="69">
        <v>2</v>
      </c>
      <c r="D2061" s="69" t="s">
        <v>30</v>
      </c>
      <c r="E2061" s="69">
        <v>24241</v>
      </c>
      <c r="F2061" s="69" t="s">
        <v>2450</v>
      </c>
      <c r="G2061" s="69" t="s">
        <v>2448</v>
      </c>
      <c r="H2061" s="69" t="s">
        <v>3</v>
      </c>
    </row>
    <row r="2062" spans="2:8" hidden="1" x14ac:dyDescent="0.25">
      <c r="B2062" s="69" t="str">
        <f>IF(C:C='Project List'!$F$5, COUNTIF(C$5:C2062,'Project List'!$F$5),"")</f>
        <v/>
      </c>
      <c r="C2062" s="69">
        <v>2</v>
      </c>
      <c r="D2062" s="69" t="s">
        <v>30</v>
      </c>
      <c r="E2062" s="69">
        <v>379</v>
      </c>
      <c r="F2062" s="69" t="s">
        <v>2451</v>
      </c>
      <c r="G2062" s="69" t="s">
        <v>2433</v>
      </c>
      <c r="H2062" s="69" t="s">
        <v>3</v>
      </c>
    </row>
    <row r="2063" spans="2:8" hidden="1" x14ac:dyDescent="0.25">
      <c r="B2063" s="69" t="str">
        <f>IF(C:C='Project List'!$F$5, COUNTIF(C$5:C2063,'Project List'!$F$5),"")</f>
        <v/>
      </c>
      <c r="C2063" s="69">
        <v>2</v>
      </c>
      <c r="D2063" s="69" t="s">
        <v>30</v>
      </c>
      <c r="E2063" s="69">
        <v>24336</v>
      </c>
      <c r="F2063" s="69" t="s">
        <v>2452</v>
      </c>
      <c r="G2063" s="69" t="s">
        <v>2453</v>
      </c>
      <c r="H2063" s="69" t="s">
        <v>3</v>
      </c>
    </row>
    <row r="2064" spans="2:8" hidden="1" x14ac:dyDescent="0.25">
      <c r="B2064" s="69" t="str">
        <f>IF(C:C='Project List'!$F$5, COUNTIF(C$5:C2064,'Project List'!$F$5),"")</f>
        <v/>
      </c>
      <c r="C2064" s="69">
        <v>2</v>
      </c>
      <c r="D2064" s="69" t="s">
        <v>30</v>
      </c>
      <c r="E2064" s="69">
        <v>7609</v>
      </c>
      <c r="F2064" s="69" t="s">
        <v>2454</v>
      </c>
      <c r="G2064" s="69" t="s">
        <v>2453</v>
      </c>
      <c r="H2064" s="69" t="s">
        <v>8</v>
      </c>
    </row>
    <row r="2065" spans="2:8" hidden="1" x14ac:dyDescent="0.25">
      <c r="B2065" s="69" t="str">
        <f>IF(C:C='Project List'!$F$5, COUNTIF(C$5:C2065,'Project List'!$F$5),"")</f>
        <v/>
      </c>
      <c r="C2065" s="69">
        <v>2</v>
      </c>
      <c r="D2065" s="69" t="s">
        <v>30</v>
      </c>
      <c r="E2065" s="69">
        <v>25018</v>
      </c>
      <c r="F2065" s="69" t="s">
        <v>2455</v>
      </c>
      <c r="G2065" s="69" t="s">
        <v>2441</v>
      </c>
      <c r="H2065" s="69" t="s">
        <v>386</v>
      </c>
    </row>
    <row r="2066" spans="2:8" hidden="1" x14ac:dyDescent="0.25">
      <c r="B2066" s="69" t="str">
        <f>IF(C:C='Project List'!$F$5, COUNTIF(C$5:C2066,'Project List'!$F$5),"")</f>
        <v/>
      </c>
      <c r="C2066" s="69">
        <v>2</v>
      </c>
      <c r="D2066" s="69" t="s">
        <v>30</v>
      </c>
      <c r="E2066" s="69">
        <v>25019</v>
      </c>
      <c r="F2066" s="69" t="s">
        <v>2456</v>
      </c>
      <c r="G2066" s="69" t="s">
        <v>2453</v>
      </c>
      <c r="H2066" s="69" t="s">
        <v>386</v>
      </c>
    </row>
    <row r="2067" spans="2:8" hidden="1" x14ac:dyDescent="0.25">
      <c r="B2067" s="69" t="str">
        <f>IF(C:C='Project List'!$F$5, COUNTIF(C$5:C2067,'Project List'!$F$5),"")</f>
        <v/>
      </c>
      <c r="C2067" s="69">
        <v>2</v>
      </c>
      <c r="D2067" s="69" t="s">
        <v>30</v>
      </c>
      <c r="E2067" s="69">
        <v>25017</v>
      </c>
      <c r="F2067" s="69" t="s">
        <v>2457</v>
      </c>
      <c r="G2067" s="69" t="s">
        <v>2436</v>
      </c>
      <c r="H2067" s="69" t="s">
        <v>386</v>
      </c>
    </row>
    <row r="2068" spans="2:8" hidden="1" x14ac:dyDescent="0.25">
      <c r="B2068" s="69" t="str">
        <f>IF(C:C='Project List'!$F$5, COUNTIF(C$5:C2068,'Project List'!$F$5),"")</f>
        <v/>
      </c>
      <c r="C2068" s="69">
        <v>2</v>
      </c>
      <c r="D2068" s="69" t="s">
        <v>30</v>
      </c>
      <c r="E2068" s="69">
        <v>25020</v>
      </c>
      <c r="F2068" s="69" t="s">
        <v>2458</v>
      </c>
      <c r="G2068" s="69" t="s">
        <v>2459</v>
      </c>
      <c r="H2068" s="69" t="s">
        <v>386</v>
      </c>
    </row>
    <row r="2069" spans="2:8" hidden="1" x14ac:dyDescent="0.25">
      <c r="B2069" s="69" t="str">
        <f>IF(C:C='Project List'!$F$5, COUNTIF(C$5:C2069,'Project List'!$F$5),"")</f>
        <v/>
      </c>
      <c r="C2069" s="69">
        <v>2</v>
      </c>
      <c r="D2069" s="69" t="s">
        <v>30</v>
      </c>
      <c r="E2069" s="69">
        <v>25021</v>
      </c>
      <c r="F2069" s="69" t="s">
        <v>2460</v>
      </c>
      <c r="G2069" s="69" t="s">
        <v>2461</v>
      </c>
      <c r="H2069" s="69" t="s">
        <v>386</v>
      </c>
    </row>
    <row r="2070" spans="2:8" hidden="1" x14ac:dyDescent="0.25">
      <c r="B2070" s="69" t="str">
        <f>IF(C:C='Project List'!$F$5, COUNTIF(C$5:C2070,'Project List'!$F$5),"")</f>
        <v/>
      </c>
      <c r="C2070" s="69">
        <v>2</v>
      </c>
      <c r="D2070" s="69" t="s">
        <v>30</v>
      </c>
      <c r="E2070" s="69">
        <v>682</v>
      </c>
      <c r="F2070" s="69" t="s">
        <v>2462</v>
      </c>
      <c r="G2070" s="69" t="s">
        <v>2436</v>
      </c>
      <c r="H2070" s="69" t="s">
        <v>3</v>
      </c>
    </row>
    <row r="2071" spans="2:8" hidden="1" x14ac:dyDescent="0.25">
      <c r="B2071" s="69" t="str">
        <f>IF(C:C='Project List'!$F$5, COUNTIF(C$5:C2071,'Project List'!$F$5),"")</f>
        <v/>
      </c>
      <c r="C2071" s="69">
        <v>2</v>
      </c>
      <c r="D2071" s="69" t="s">
        <v>30</v>
      </c>
      <c r="E2071" s="69">
        <v>698</v>
      </c>
      <c r="F2071" s="69" t="s">
        <v>2463</v>
      </c>
      <c r="G2071" s="69" t="s">
        <v>2464</v>
      </c>
      <c r="H2071" s="69" t="s">
        <v>3</v>
      </c>
    </row>
    <row r="2072" spans="2:8" hidden="1" x14ac:dyDescent="0.25">
      <c r="B2072" s="69" t="str">
        <f>IF(C:C='Project List'!$F$5, COUNTIF(C$5:C2072,'Project List'!$F$5),"")</f>
        <v/>
      </c>
      <c r="C2072" s="69">
        <v>2</v>
      </c>
      <c r="D2072" s="69" t="s">
        <v>30</v>
      </c>
      <c r="E2072" s="69">
        <v>5348</v>
      </c>
      <c r="F2072" s="69" t="s">
        <v>2465</v>
      </c>
      <c r="G2072" s="69" t="s">
        <v>2433</v>
      </c>
      <c r="H2072" s="69" t="s">
        <v>8</v>
      </c>
    </row>
    <row r="2073" spans="2:8" hidden="1" x14ac:dyDescent="0.25">
      <c r="B2073" s="69" t="str">
        <f>IF(C:C='Project List'!$F$5, COUNTIF(C$5:C2073,'Project List'!$F$5),"")</f>
        <v/>
      </c>
      <c r="C2073" s="69">
        <v>2</v>
      </c>
      <c r="D2073" s="69" t="s">
        <v>30</v>
      </c>
      <c r="E2073" s="69">
        <v>589</v>
      </c>
      <c r="F2073" s="69" t="s">
        <v>2466</v>
      </c>
      <c r="G2073" s="69" t="s">
        <v>2433</v>
      </c>
      <c r="H2073" s="69" t="s">
        <v>3</v>
      </c>
    </row>
    <row r="2074" spans="2:8" hidden="1" x14ac:dyDescent="0.25">
      <c r="B2074" s="69" t="str">
        <f>IF(C:C='Project List'!$F$5, COUNTIF(C$5:C2074,'Project List'!$F$5),"")</f>
        <v/>
      </c>
      <c r="C2074" s="69">
        <v>2</v>
      </c>
      <c r="D2074" s="69" t="s">
        <v>30</v>
      </c>
      <c r="E2074" s="69">
        <v>764</v>
      </c>
      <c r="F2074" s="69" t="s">
        <v>2467</v>
      </c>
      <c r="G2074" s="69" t="s">
        <v>2436</v>
      </c>
      <c r="H2074" s="69" t="s">
        <v>3</v>
      </c>
    </row>
    <row r="2075" spans="2:8" hidden="1" x14ac:dyDescent="0.25">
      <c r="B2075" s="69" t="str">
        <f>IF(C:C='Project List'!$F$5, COUNTIF(C$5:C2075,'Project List'!$F$5),"")</f>
        <v/>
      </c>
      <c r="C2075" s="69">
        <v>2</v>
      </c>
      <c r="D2075" s="69" t="s">
        <v>30</v>
      </c>
      <c r="E2075" s="69">
        <v>14222</v>
      </c>
      <c r="F2075" s="69" t="s">
        <v>2468</v>
      </c>
      <c r="G2075" s="69" t="s">
        <v>2436</v>
      </c>
      <c r="H2075" s="69" t="s">
        <v>3</v>
      </c>
    </row>
    <row r="2076" spans="2:8" hidden="1" x14ac:dyDescent="0.25">
      <c r="B2076" s="69" t="str">
        <f>IF(C:C='Project List'!$F$5, COUNTIF(C$5:C2076,'Project List'!$F$5),"")</f>
        <v/>
      </c>
      <c r="C2076" s="69">
        <v>2</v>
      </c>
      <c r="D2076" s="69" t="s">
        <v>30</v>
      </c>
      <c r="E2076" s="69">
        <v>955</v>
      </c>
      <c r="F2076" s="69" t="s">
        <v>1560</v>
      </c>
      <c r="G2076" s="69" t="s">
        <v>2436</v>
      </c>
      <c r="H2076" s="69" t="s">
        <v>3</v>
      </c>
    </row>
    <row r="2077" spans="2:8" hidden="1" x14ac:dyDescent="0.25">
      <c r="B2077" s="69" t="str">
        <f>IF(C:C='Project List'!$F$5, COUNTIF(C$5:C2077,'Project List'!$F$5),"")</f>
        <v/>
      </c>
      <c r="C2077" s="69">
        <v>2</v>
      </c>
      <c r="D2077" s="69" t="s">
        <v>30</v>
      </c>
      <c r="E2077" s="69">
        <v>969</v>
      </c>
      <c r="F2077" s="69" t="s">
        <v>2469</v>
      </c>
      <c r="G2077" s="69" t="s">
        <v>2436</v>
      </c>
      <c r="H2077" s="69" t="s">
        <v>3</v>
      </c>
    </row>
    <row r="2078" spans="2:8" hidden="1" x14ac:dyDescent="0.25">
      <c r="B2078" s="69" t="str">
        <f>IF(C:C='Project List'!$F$5, COUNTIF(C$5:C2078,'Project List'!$F$5),"")</f>
        <v/>
      </c>
      <c r="C2078" s="69">
        <v>2</v>
      </c>
      <c r="D2078" s="69" t="s">
        <v>30</v>
      </c>
      <c r="E2078" s="69">
        <v>993</v>
      </c>
      <c r="F2078" s="69" t="s">
        <v>2470</v>
      </c>
      <c r="G2078" s="69" t="s">
        <v>2436</v>
      </c>
      <c r="H2078" s="69" t="s">
        <v>3</v>
      </c>
    </row>
    <row r="2079" spans="2:8" hidden="1" x14ac:dyDescent="0.25">
      <c r="B2079" s="69" t="str">
        <f>IF(C:C='Project List'!$F$5, COUNTIF(C$5:C2079,'Project List'!$F$5),"")</f>
        <v/>
      </c>
      <c r="C2079" s="69">
        <v>2</v>
      </c>
      <c r="D2079" s="69" t="s">
        <v>30</v>
      </c>
      <c r="E2079" s="69">
        <v>14497</v>
      </c>
      <c r="F2079" s="69" t="s">
        <v>2471</v>
      </c>
      <c r="G2079" s="69" t="s">
        <v>2472</v>
      </c>
      <c r="H2079" s="69" t="s">
        <v>3</v>
      </c>
    </row>
    <row r="2080" spans="2:8" hidden="1" x14ac:dyDescent="0.25">
      <c r="B2080" s="69" t="str">
        <f>IF(C:C='Project List'!$F$5, COUNTIF(C$5:C2080,'Project List'!$F$5),"")</f>
        <v/>
      </c>
      <c r="C2080" s="69">
        <v>2</v>
      </c>
      <c r="D2080" s="69" t="s">
        <v>30</v>
      </c>
      <c r="E2080" s="69">
        <v>17562</v>
      </c>
      <c r="F2080" s="69" t="s">
        <v>2473</v>
      </c>
      <c r="G2080" s="69" t="s">
        <v>2472</v>
      </c>
      <c r="H2080" s="69" t="s">
        <v>8</v>
      </c>
    </row>
    <row r="2081" spans="2:8" hidden="1" x14ac:dyDescent="0.25">
      <c r="B2081" s="69" t="str">
        <f>IF(C:C='Project List'!$F$5, COUNTIF(C$5:C2081,'Project List'!$F$5),"")</f>
        <v/>
      </c>
      <c r="C2081" s="69">
        <v>2</v>
      </c>
      <c r="D2081" s="69" t="s">
        <v>30</v>
      </c>
      <c r="E2081" s="69">
        <v>1156</v>
      </c>
      <c r="F2081" s="69" t="s">
        <v>2474</v>
      </c>
      <c r="G2081" s="69" t="s">
        <v>2436</v>
      </c>
      <c r="H2081" s="69" t="s">
        <v>3</v>
      </c>
    </row>
    <row r="2082" spans="2:8" hidden="1" x14ac:dyDescent="0.25">
      <c r="B2082" s="69" t="str">
        <f>IF(C:C='Project List'!$F$5, COUNTIF(C$5:C2082,'Project List'!$F$5),"")</f>
        <v/>
      </c>
      <c r="C2082" s="69">
        <v>2</v>
      </c>
      <c r="D2082" s="69" t="s">
        <v>30</v>
      </c>
      <c r="E2082" s="69">
        <v>1219</v>
      </c>
      <c r="F2082" s="69" t="s">
        <v>2475</v>
      </c>
      <c r="G2082" s="69" t="s">
        <v>2448</v>
      </c>
      <c r="H2082" s="69" t="s">
        <v>839</v>
      </c>
    </row>
    <row r="2083" spans="2:8" hidden="1" x14ac:dyDescent="0.25">
      <c r="B2083" s="69" t="str">
        <f>IF(C:C='Project List'!$F$5, COUNTIF(C$5:C2083,'Project List'!$F$5),"")</f>
        <v/>
      </c>
      <c r="C2083" s="69">
        <v>2</v>
      </c>
      <c r="D2083" s="69" t="s">
        <v>30</v>
      </c>
      <c r="E2083" s="69">
        <v>25016</v>
      </c>
      <c r="F2083" s="69" t="s">
        <v>2476</v>
      </c>
      <c r="G2083" s="69" t="s">
        <v>2436</v>
      </c>
      <c r="H2083" s="69" t="s">
        <v>1148</v>
      </c>
    </row>
    <row r="2084" spans="2:8" hidden="1" x14ac:dyDescent="0.25">
      <c r="B2084" s="69" t="str">
        <f>IF(C:C='Project List'!$F$5, COUNTIF(C$5:C2084,'Project List'!$F$5),"")</f>
        <v/>
      </c>
      <c r="C2084" s="69">
        <v>2</v>
      </c>
      <c r="D2084" s="69" t="s">
        <v>30</v>
      </c>
      <c r="E2084" s="69">
        <v>1300</v>
      </c>
      <c r="F2084" s="69" t="s">
        <v>2477</v>
      </c>
      <c r="G2084" s="69" t="s">
        <v>2436</v>
      </c>
      <c r="H2084" s="69" t="s">
        <v>3</v>
      </c>
    </row>
    <row r="2085" spans="2:8" hidden="1" x14ac:dyDescent="0.25">
      <c r="B2085" s="69" t="str">
        <f>IF(C:C='Project List'!$F$5, COUNTIF(C$5:C2085,'Project List'!$F$5),"")</f>
        <v/>
      </c>
      <c r="C2085" s="69">
        <v>2</v>
      </c>
      <c r="D2085" s="69" t="s">
        <v>30</v>
      </c>
      <c r="E2085" s="69">
        <v>5464</v>
      </c>
      <c r="F2085" s="69" t="s">
        <v>2478</v>
      </c>
      <c r="G2085" s="69" t="s">
        <v>2436</v>
      </c>
      <c r="H2085" s="69" t="s">
        <v>8</v>
      </c>
    </row>
    <row r="2086" spans="2:8" hidden="1" x14ac:dyDescent="0.25">
      <c r="B2086" s="69" t="str">
        <f>IF(C:C='Project List'!$F$5, COUNTIF(C$5:C2086,'Project List'!$F$5),"")</f>
        <v/>
      </c>
      <c r="C2086" s="69">
        <v>2</v>
      </c>
      <c r="D2086" s="69" t="s">
        <v>30</v>
      </c>
      <c r="E2086" s="69">
        <v>23719</v>
      </c>
      <c r="F2086" s="69" t="s">
        <v>2479</v>
      </c>
      <c r="G2086" s="69" t="s">
        <v>2436</v>
      </c>
      <c r="H2086" s="69" t="s">
        <v>3</v>
      </c>
    </row>
    <row r="2087" spans="2:8" hidden="1" x14ac:dyDescent="0.25">
      <c r="B2087" s="69" t="str">
        <f>IF(C:C='Project List'!$F$5, COUNTIF(C$5:C2087,'Project List'!$F$5),"")</f>
        <v/>
      </c>
      <c r="C2087" s="69">
        <v>2</v>
      </c>
      <c r="D2087" s="69" t="s">
        <v>30</v>
      </c>
      <c r="E2087" s="69">
        <v>24570</v>
      </c>
      <c r="F2087" s="69" t="s">
        <v>2480</v>
      </c>
      <c r="G2087" s="69" t="s">
        <v>2436</v>
      </c>
      <c r="H2087" s="69" t="s">
        <v>117</v>
      </c>
    </row>
    <row r="2088" spans="2:8" hidden="1" x14ac:dyDescent="0.25">
      <c r="B2088" s="69" t="str">
        <f>IF(C:C='Project List'!$F$5, COUNTIF(C$5:C2088,'Project List'!$F$5),"")</f>
        <v/>
      </c>
      <c r="C2088" s="69">
        <v>2</v>
      </c>
      <c r="D2088" s="69" t="s">
        <v>30</v>
      </c>
      <c r="E2088" s="69">
        <v>1435</v>
      </c>
      <c r="F2088" s="69" t="s">
        <v>2481</v>
      </c>
      <c r="G2088" s="69" t="s">
        <v>2436</v>
      </c>
      <c r="H2088" s="69" t="s">
        <v>839</v>
      </c>
    </row>
    <row r="2089" spans="2:8" hidden="1" x14ac:dyDescent="0.25">
      <c r="B2089" s="69" t="str">
        <f>IF(C:C='Project List'!$F$5, COUNTIF(C$5:C2089,'Project List'!$F$5),"")</f>
        <v/>
      </c>
      <c r="C2089" s="69">
        <v>2</v>
      </c>
      <c r="D2089" s="69" t="s">
        <v>30</v>
      </c>
      <c r="E2089" s="69">
        <v>24898</v>
      </c>
      <c r="F2089" s="69" t="s">
        <v>2482</v>
      </c>
      <c r="G2089" s="69" t="s">
        <v>2433</v>
      </c>
      <c r="H2089" s="69" t="s">
        <v>1217</v>
      </c>
    </row>
    <row r="2090" spans="2:8" hidden="1" x14ac:dyDescent="0.25">
      <c r="B2090" s="69" t="str">
        <f>IF(C:C='Project List'!$F$5, COUNTIF(C$5:C2090,'Project List'!$F$5),"")</f>
        <v/>
      </c>
      <c r="C2090" s="69">
        <v>2</v>
      </c>
      <c r="D2090" s="69" t="s">
        <v>30</v>
      </c>
      <c r="E2090" s="69">
        <v>7601</v>
      </c>
      <c r="F2090" s="69" t="s">
        <v>2483</v>
      </c>
      <c r="G2090" s="69" t="s">
        <v>2484</v>
      </c>
      <c r="H2090" s="69" t="s">
        <v>8</v>
      </c>
    </row>
    <row r="2091" spans="2:8" hidden="1" x14ac:dyDescent="0.25">
      <c r="B2091" s="69" t="str">
        <f>IF(C:C='Project List'!$F$5, COUNTIF(C$5:C2091,'Project List'!$F$5),"")</f>
        <v/>
      </c>
      <c r="C2091" s="69">
        <v>2</v>
      </c>
      <c r="D2091" s="69" t="s">
        <v>30</v>
      </c>
      <c r="E2091" s="69">
        <v>11272</v>
      </c>
      <c r="F2091" s="69" t="s">
        <v>2485</v>
      </c>
      <c r="G2091" s="69" t="s">
        <v>2486</v>
      </c>
      <c r="H2091" s="69" t="s">
        <v>3</v>
      </c>
    </row>
    <row r="2092" spans="2:8" hidden="1" x14ac:dyDescent="0.25">
      <c r="B2092" s="69" t="str">
        <f>IF(C:C='Project List'!$F$5, COUNTIF(C$5:C2092,'Project List'!$F$5),"")</f>
        <v/>
      </c>
      <c r="C2092" s="69">
        <v>2</v>
      </c>
      <c r="D2092" s="69" t="s">
        <v>30</v>
      </c>
      <c r="E2092" s="69">
        <v>800</v>
      </c>
      <c r="F2092" s="69" t="s">
        <v>2487</v>
      </c>
      <c r="G2092" s="69" t="s">
        <v>2488</v>
      </c>
      <c r="H2092" s="69" t="s">
        <v>3</v>
      </c>
    </row>
    <row r="2093" spans="2:8" hidden="1" x14ac:dyDescent="0.25">
      <c r="B2093" s="69" t="str">
        <f>IF(C:C='Project List'!$F$5, COUNTIF(C$5:C2093,'Project List'!$F$5),"")</f>
        <v/>
      </c>
      <c r="C2093" s="69">
        <v>2</v>
      </c>
      <c r="D2093" s="69" t="s">
        <v>30</v>
      </c>
      <c r="E2093" s="69">
        <v>24900</v>
      </c>
      <c r="F2093" s="69" t="s">
        <v>2489</v>
      </c>
      <c r="G2093" s="69" t="s">
        <v>2433</v>
      </c>
      <c r="H2093" s="69" t="s">
        <v>386</v>
      </c>
    </row>
    <row r="2094" spans="2:8" hidden="1" x14ac:dyDescent="0.25">
      <c r="B2094" s="69" t="str">
        <f>IF(C:C='Project List'!$F$5, COUNTIF(C$5:C2094,'Project List'!$F$5),"")</f>
        <v/>
      </c>
      <c r="C2094" s="69">
        <v>2</v>
      </c>
      <c r="D2094" s="69" t="s">
        <v>30</v>
      </c>
      <c r="E2094" s="69">
        <v>24901</v>
      </c>
      <c r="F2094" s="69" t="s">
        <v>2490</v>
      </c>
      <c r="G2094" s="69" t="s">
        <v>2433</v>
      </c>
      <c r="H2094" s="69" t="s">
        <v>8</v>
      </c>
    </row>
    <row r="2095" spans="2:8" hidden="1" x14ac:dyDescent="0.25">
      <c r="B2095" s="69" t="str">
        <f>IF(C:C='Project List'!$F$5, COUNTIF(C$5:C2095,'Project List'!$F$5),"")</f>
        <v/>
      </c>
      <c r="C2095" s="69">
        <v>2</v>
      </c>
      <c r="D2095" s="69" t="s">
        <v>30</v>
      </c>
      <c r="E2095" s="69">
        <v>1668</v>
      </c>
      <c r="F2095" s="69" t="s">
        <v>2491</v>
      </c>
      <c r="G2095" s="69" t="s">
        <v>2436</v>
      </c>
      <c r="H2095" s="69" t="s">
        <v>3</v>
      </c>
    </row>
    <row r="2096" spans="2:8" hidden="1" x14ac:dyDescent="0.25">
      <c r="B2096" s="69" t="str">
        <f>IF(C:C='Project List'!$F$5, COUNTIF(C$5:C2096,'Project List'!$F$5),"")</f>
        <v/>
      </c>
      <c r="C2096" s="69">
        <v>2</v>
      </c>
      <c r="D2096" s="69" t="s">
        <v>30</v>
      </c>
      <c r="E2096" s="69">
        <v>1767</v>
      </c>
      <c r="F2096" s="69" t="s">
        <v>1780</v>
      </c>
      <c r="G2096" s="69" t="s">
        <v>2436</v>
      </c>
      <c r="H2096" s="69" t="s">
        <v>3</v>
      </c>
    </row>
    <row r="2097" spans="2:8" hidden="1" x14ac:dyDescent="0.25">
      <c r="B2097" s="69" t="str">
        <f>IF(C:C='Project List'!$F$5, COUNTIF(C$5:C2097,'Project List'!$F$5),"")</f>
        <v/>
      </c>
      <c r="C2097" s="69">
        <v>2</v>
      </c>
      <c r="D2097" s="69" t="s">
        <v>30</v>
      </c>
      <c r="E2097" s="69">
        <v>1804</v>
      </c>
      <c r="F2097" s="69" t="s">
        <v>2492</v>
      </c>
      <c r="G2097" s="69" t="s">
        <v>2436</v>
      </c>
      <c r="H2097" s="69" t="s">
        <v>3</v>
      </c>
    </row>
    <row r="2098" spans="2:8" hidden="1" x14ac:dyDescent="0.25">
      <c r="B2098" s="69" t="str">
        <f>IF(C:C='Project List'!$F$5, COUNTIF(C$5:C2098,'Project List'!$F$5),"")</f>
        <v/>
      </c>
      <c r="C2098" s="69">
        <v>2</v>
      </c>
      <c r="D2098" s="69" t="s">
        <v>30</v>
      </c>
      <c r="E2098" s="69">
        <v>1862</v>
      </c>
      <c r="F2098" s="69" t="s">
        <v>2493</v>
      </c>
      <c r="G2098" s="69" t="s">
        <v>2436</v>
      </c>
      <c r="H2098" s="69" t="s">
        <v>8</v>
      </c>
    </row>
    <row r="2099" spans="2:8" hidden="1" x14ac:dyDescent="0.25">
      <c r="B2099" s="69" t="str">
        <f>IF(C:C='Project List'!$F$5, COUNTIF(C$5:C2099,'Project List'!$F$5),"")</f>
        <v/>
      </c>
      <c r="C2099" s="69">
        <v>2</v>
      </c>
      <c r="D2099" s="69" t="s">
        <v>30</v>
      </c>
      <c r="E2099" s="69">
        <v>1909</v>
      </c>
      <c r="F2099" s="69" t="s">
        <v>1348</v>
      </c>
      <c r="G2099" s="69" t="s">
        <v>2436</v>
      </c>
      <c r="H2099" s="69" t="s">
        <v>3</v>
      </c>
    </row>
    <row r="2100" spans="2:8" hidden="1" x14ac:dyDescent="0.25">
      <c r="B2100" s="69" t="str">
        <f>IF(C:C='Project List'!$F$5, COUNTIF(C$5:C2100,'Project List'!$F$5),"")</f>
        <v/>
      </c>
      <c r="C2100" s="69">
        <v>2</v>
      </c>
      <c r="D2100" s="69" t="s">
        <v>30</v>
      </c>
      <c r="E2100" s="69">
        <v>1946</v>
      </c>
      <c r="F2100" s="69" t="s">
        <v>2494</v>
      </c>
      <c r="G2100" s="69" t="s">
        <v>2436</v>
      </c>
      <c r="H2100" s="69" t="s">
        <v>3</v>
      </c>
    </row>
    <row r="2101" spans="2:8" hidden="1" x14ac:dyDescent="0.25">
      <c r="B2101" s="69" t="str">
        <f>IF(C:C='Project List'!$F$5, COUNTIF(C$5:C2101,'Project List'!$F$5),"")</f>
        <v/>
      </c>
      <c r="C2101" s="69">
        <v>2</v>
      </c>
      <c r="D2101" s="69" t="s">
        <v>30</v>
      </c>
      <c r="E2101" s="69">
        <v>1995</v>
      </c>
      <c r="F2101" s="69" t="s">
        <v>2495</v>
      </c>
      <c r="G2101" s="69" t="s">
        <v>2436</v>
      </c>
      <c r="H2101" s="69" t="s">
        <v>3</v>
      </c>
    </row>
    <row r="2102" spans="2:8" hidden="1" x14ac:dyDescent="0.25">
      <c r="B2102" s="69" t="str">
        <f>IF(C:C='Project List'!$F$5, COUNTIF(C$5:C2102,'Project List'!$F$5),"")</f>
        <v/>
      </c>
      <c r="C2102" s="69">
        <v>2</v>
      </c>
      <c r="D2102" s="69" t="s">
        <v>30</v>
      </c>
      <c r="E2102" s="69">
        <v>3010</v>
      </c>
      <c r="F2102" s="69" t="s">
        <v>2496</v>
      </c>
      <c r="G2102" s="69" t="s">
        <v>2497</v>
      </c>
      <c r="H2102" s="69" t="s">
        <v>3</v>
      </c>
    </row>
    <row r="2103" spans="2:8" hidden="1" x14ac:dyDescent="0.25">
      <c r="B2103" s="69" t="str">
        <f>IF(C:C='Project List'!$F$5, COUNTIF(C$5:C2103,'Project List'!$F$5),"")</f>
        <v/>
      </c>
      <c r="C2103" s="69">
        <v>2</v>
      </c>
      <c r="D2103" s="69" t="s">
        <v>30</v>
      </c>
      <c r="E2103" s="69">
        <v>2035</v>
      </c>
      <c r="F2103" s="69" t="s">
        <v>954</v>
      </c>
      <c r="G2103" s="69" t="s">
        <v>2436</v>
      </c>
      <c r="H2103" s="69" t="s">
        <v>839</v>
      </c>
    </row>
    <row r="2104" spans="2:8" hidden="1" x14ac:dyDescent="0.25">
      <c r="B2104" s="69" t="str">
        <f>IF(C:C='Project List'!$F$5, COUNTIF(C$5:C2104,'Project List'!$F$5),"")</f>
        <v/>
      </c>
      <c r="C2104" s="69">
        <v>2</v>
      </c>
      <c r="D2104" s="69" t="s">
        <v>30</v>
      </c>
      <c r="E2104" s="69">
        <v>24899</v>
      </c>
      <c r="F2104" s="69" t="s">
        <v>2498</v>
      </c>
      <c r="G2104" s="69" t="s">
        <v>2433</v>
      </c>
      <c r="H2104" s="69" t="s">
        <v>8</v>
      </c>
    </row>
    <row r="2105" spans="2:8" hidden="1" x14ac:dyDescent="0.25">
      <c r="B2105" s="69" t="str">
        <f>IF(C:C='Project List'!$F$5, COUNTIF(C$5:C2105,'Project List'!$F$5),"")</f>
        <v/>
      </c>
      <c r="C2105" s="69">
        <v>2</v>
      </c>
      <c r="D2105" s="69" t="s">
        <v>30</v>
      </c>
      <c r="E2105" s="69">
        <v>2074</v>
      </c>
      <c r="F2105" s="69" t="s">
        <v>2499</v>
      </c>
      <c r="G2105" s="69" t="s">
        <v>2436</v>
      </c>
      <c r="H2105" s="69" t="s">
        <v>839</v>
      </c>
    </row>
    <row r="2106" spans="2:8" hidden="1" x14ac:dyDescent="0.25">
      <c r="B2106" s="69" t="str">
        <f>IF(C:C='Project List'!$F$5, COUNTIF(C$5:C2106,'Project List'!$F$5),"")</f>
        <v/>
      </c>
      <c r="C2106" s="69">
        <v>2</v>
      </c>
      <c r="D2106" s="69" t="s">
        <v>30</v>
      </c>
      <c r="E2106" s="69">
        <v>7600</v>
      </c>
      <c r="F2106" s="69" t="s">
        <v>2500</v>
      </c>
      <c r="G2106" s="69" t="s">
        <v>2484</v>
      </c>
      <c r="H2106" s="69" t="s">
        <v>3</v>
      </c>
    </row>
    <row r="2107" spans="2:8" hidden="1" x14ac:dyDescent="0.25">
      <c r="B2107" s="69" t="str">
        <f>IF(C:C='Project List'!$F$5, COUNTIF(C$5:C2107,'Project List'!$F$5),"")</f>
        <v/>
      </c>
      <c r="C2107" s="69">
        <v>2</v>
      </c>
      <c r="D2107" s="69" t="s">
        <v>30</v>
      </c>
      <c r="E2107" s="69">
        <v>2219</v>
      </c>
      <c r="F2107" s="69" t="s">
        <v>2501</v>
      </c>
      <c r="G2107" s="69" t="s">
        <v>2502</v>
      </c>
      <c r="H2107" s="69" t="s">
        <v>3</v>
      </c>
    </row>
    <row r="2108" spans="2:8" hidden="1" x14ac:dyDescent="0.25">
      <c r="B2108" s="69" t="str">
        <f>IF(C:C='Project List'!$F$5, COUNTIF(C$5:C2108,'Project List'!$F$5),"")</f>
        <v/>
      </c>
      <c r="C2108" s="69">
        <v>2</v>
      </c>
      <c r="D2108" s="69" t="s">
        <v>30</v>
      </c>
      <c r="E2108" s="69">
        <v>14496</v>
      </c>
      <c r="F2108" s="69" t="s">
        <v>2503</v>
      </c>
      <c r="G2108" s="69" t="s">
        <v>2436</v>
      </c>
      <c r="H2108" s="69" t="s">
        <v>8</v>
      </c>
    </row>
    <row r="2109" spans="2:8" hidden="1" x14ac:dyDescent="0.25">
      <c r="B2109" s="69" t="str">
        <f>IF(C:C='Project List'!$F$5, COUNTIF(C$5:C2109,'Project List'!$F$5),"")</f>
        <v/>
      </c>
      <c r="C2109" s="69">
        <v>2</v>
      </c>
      <c r="D2109" s="69" t="s">
        <v>30</v>
      </c>
      <c r="E2109" s="69">
        <v>23899</v>
      </c>
      <c r="F2109" s="69" t="s">
        <v>2504</v>
      </c>
      <c r="G2109" s="69" t="s">
        <v>2436</v>
      </c>
      <c r="H2109" s="69" t="s">
        <v>3</v>
      </c>
    </row>
    <row r="2110" spans="2:8" hidden="1" x14ac:dyDescent="0.25">
      <c r="B2110" s="69" t="str">
        <f>IF(C:C='Project List'!$F$5, COUNTIF(C$5:C2110,'Project List'!$F$5),"")</f>
        <v/>
      </c>
      <c r="C2110" s="69">
        <v>2</v>
      </c>
      <c r="D2110" s="69" t="s">
        <v>30</v>
      </c>
      <c r="E2110" s="69">
        <v>17559</v>
      </c>
      <c r="F2110" s="69" t="s">
        <v>2505</v>
      </c>
      <c r="G2110" s="69" t="s">
        <v>2436</v>
      </c>
      <c r="H2110" s="69" t="s">
        <v>3</v>
      </c>
    </row>
    <row r="2111" spans="2:8" hidden="1" x14ac:dyDescent="0.25">
      <c r="B2111" s="69" t="str">
        <f>IF(C:C='Project List'!$F$5, COUNTIF(C$5:C2111,'Project List'!$F$5),"")</f>
        <v/>
      </c>
      <c r="C2111" s="69">
        <v>2</v>
      </c>
      <c r="D2111" s="69" t="s">
        <v>30</v>
      </c>
      <c r="E2111" s="69">
        <v>2279</v>
      </c>
      <c r="F2111" s="69" t="s">
        <v>2506</v>
      </c>
      <c r="G2111" s="69" t="s">
        <v>2436</v>
      </c>
      <c r="H2111" s="69" t="s">
        <v>3</v>
      </c>
    </row>
    <row r="2112" spans="2:8" hidden="1" x14ac:dyDescent="0.25">
      <c r="B2112" s="69" t="str">
        <f>IF(C:C='Project List'!$F$5, COUNTIF(C$5:C2112,'Project List'!$F$5),"")</f>
        <v/>
      </c>
      <c r="C2112" s="69">
        <v>2</v>
      </c>
      <c r="D2112" s="69" t="s">
        <v>30</v>
      </c>
      <c r="E2112" s="69">
        <v>6288</v>
      </c>
      <c r="F2112" s="69" t="s">
        <v>2507</v>
      </c>
      <c r="G2112" s="69" t="s">
        <v>2461</v>
      </c>
      <c r="H2112" s="69" t="s">
        <v>3</v>
      </c>
    </row>
    <row r="2113" spans="2:8" hidden="1" x14ac:dyDescent="0.25">
      <c r="B2113" s="69" t="str">
        <f>IF(C:C='Project List'!$F$5, COUNTIF(C$5:C2113,'Project List'!$F$5),"")</f>
        <v/>
      </c>
      <c r="C2113" s="69">
        <v>2</v>
      </c>
      <c r="D2113" s="69" t="s">
        <v>30</v>
      </c>
      <c r="E2113" s="69">
        <v>2300</v>
      </c>
      <c r="F2113" s="69" t="s">
        <v>2508</v>
      </c>
      <c r="G2113" s="69" t="s">
        <v>2461</v>
      </c>
      <c r="H2113" s="69" t="s">
        <v>3</v>
      </c>
    </row>
    <row r="2114" spans="2:8" hidden="1" x14ac:dyDescent="0.25">
      <c r="B2114" s="69" t="str">
        <f>IF(C:C='Project List'!$F$5, COUNTIF(C$5:C2114,'Project List'!$F$5),"")</f>
        <v/>
      </c>
      <c r="C2114" s="69">
        <v>2</v>
      </c>
      <c r="D2114" s="69" t="s">
        <v>30</v>
      </c>
      <c r="E2114" s="69">
        <v>7610</v>
      </c>
      <c r="F2114" s="69" t="s">
        <v>2509</v>
      </c>
      <c r="G2114" s="69" t="s">
        <v>2453</v>
      </c>
      <c r="H2114" s="69" t="s">
        <v>187</v>
      </c>
    </row>
    <row r="2115" spans="2:8" hidden="1" x14ac:dyDescent="0.25">
      <c r="B2115" s="69" t="str">
        <f>IF(C:C='Project List'!$F$5, COUNTIF(C$5:C2115,'Project List'!$F$5),"")</f>
        <v/>
      </c>
      <c r="C2115" s="69">
        <v>2</v>
      </c>
      <c r="D2115" s="69" t="s">
        <v>30</v>
      </c>
      <c r="E2115" s="69">
        <v>5235</v>
      </c>
      <c r="F2115" s="69" t="s">
        <v>2510</v>
      </c>
      <c r="G2115" s="69" t="s">
        <v>2441</v>
      </c>
      <c r="H2115" s="69" t="s">
        <v>8</v>
      </c>
    </row>
    <row r="2116" spans="2:8" hidden="1" x14ac:dyDescent="0.25">
      <c r="B2116" s="69" t="str">
        <f>IF(C:C='Project List'!$F$5, COUNTIF(C$5:C2116,'Project List'!$F$5),"")</f>
        <v/>
      </c>
      <c r="C2116" s="69">
        <v>2</v>
      </c>
      <c r="D2116" s="69" t="s">
        <v>30</v>
      </c>
      <c r="E2116" s="69">
        <v>5758</v>
      </c>
      <c r="F2116" s="69" t="s">
        <v>2511</v>
      </c>
      <c r="G2116" s="69" t="s">
        <v>2436</v>
      </c>
      <c r="H2116" s="69" t="s">
        <v>8</v>
      </c>
    </row>
    <row r="2117" spans="2:8" hidden="1" x14ac:dyDescent="0.25">
      <c r="B2117" s="69" t="str">
        <f>IF(C:C='Project List'!$F$5, COUNTIF(C$5:C2117,'Project List'!$F$5),"")</f>
        <v/>
      </c>
      <c r="C2117" s="69">
        <v>2</v>
      </c>
      <c r="D2117" s="69" t="s">
        <v>30</v>
      </c>
      <c r="E2117" s="69">
        <v>17561</v>
      </c>
      <c r="F2117" s="69" t="s">
        <v>2512</v>
      </c>
      <c r="G2117" s="69" t="s">
        <v>2436</v>
      </c>
      <c r="H2117" s="69" t="s">
        <v>3</v>
      </c>
    </row>
    <row r="2118" spans="2:8" hidden="1" x14ac:dyDescent="0.25">
      <c r="B2118" s="69" t="str">
        <f>IF(C:C='Project List'!$F$5, COUNTIF(C$5:C2118,'Project List'!$F$5),"")</f>
        <v/>
      </c>
      <c r="C2118" s="69">
        <v>20</v>
      </c>
      <c r="D2118" s="69" t="s">
        <v>50</v>
      </c>
      <c r="E2118" s="69">
        <v>5482</v>
      </c>
      <c r="F2118" s="69" t="s">
        <v>2513</v>
      </c>
      <c r="G2118" s="69" t="s">
        <v>2514</v>
      </c>
      <c r="H2118" s="69" t="s">
        <v>839</v>
      </c>
    </row>
    <row r="2119" spans="2:8" hidden="1" x14ac:dyDescent="0.25">
      <c r="B2119" s="69" t="str">
        <f>IF(C:C='Project List'!$F$5, COUNTIF(C$5:C2119,'Project List'!$F$5),"")</f>
        <v/>
      </c>
      <c r="C2119" s="69">
        <v>20</v>
      </c>
      <c r="D2119" s="69" t="s">
        <v>50</v>
      </c>
      <c r="E2119" s="69">
        <v>11</v>
      </c>
      <c r="F2119" s="69" t="s">
        <v>2515</v>
      </c>
      <c r="G2119" s="69" t="s">
        <v>2516</v>
      </c>
      <c r="H2119" s="69" t="s">
        <v>3</v>
      </c>
    </row>
    <row r="2120" spans="2:8" hidden="1" x14ac:dyDescent="0.25">
      <c r="B2120" s="69" t="str">
        <f>IF(C:C='Project List'!$F$5, COUNTIF(C$5:C2120,'Project List'!$F$5),"")</f>
        <v/>
      </c>
      <c r="C2120" s="69">
        <v>20</v>
      </c>
      <c r="D2120" s="69" t="s">
        <v>50</v>
      </c>
      <c r="E2120" s="69">
        <v>10577</v>
      </c>
      <c r="F2120" s="69" t="s">
        <v>2517</v>
      </c>
      <c r="G2120" s="69" t="s">
        <v>2516</v>
      </c>
      <c r="H2120" s="69" t="s">
        <v>8</v>
      </c>
    </row>
    <row r="2121" spans="2:8" hidden="1" x14ac:dyDescent="0.25">
      <c r="B2121" s="69" t="str">
        <f>IF(C:C='Project List'!$F$5, COUNTIF(C$5:C2121,'Project List'!$F$5),"")</f>
        <v/>
      </c>
      <c r="C2121" s="69">
        <v>20</v>
      </c>
      <c r="D2121" s="69" t="s">
        <v>50</v>
      </c>
      <c r="E2121" s="69">
        <v>5190</v>
      </c>
      <c r="F2121" s="69" t="s">
        <v>2518</v>
      </c>
      <c r="G2121" s="69" t="s">
        <v>2519</v>
      </c>
      <c r="H2121" s="69" t="s">
        <v>8</v>
      </c>
    </row>
    <row r="2122" spans="2:8" hidden="1" x14ac:dyDescent="0.25">
      <c r="B2122" s="69" t="str">
        <f>IF(C:C='Project List'!$F$5, COUNTIF(C$5:C2122,'Project List'!$F$5),"")</f>
        <v/>
      </c>
      <c r="C2122" s="69">
        <v>20</v>
      </c>
      <c r="D2122" s="69" t="s">
        <v>50</v>
      </c>
      <c r="E2122" s="69">
        <v>5200</v>
      </c>
      <c r="F2122" s="69" t="s">
        <v>2520</v>
      </c>
      <c r="G2122" s="69" t="s">
        <v>2514</v>
      </c>
      <c r="H2122" s="69" t="s">
        <v>8</v>
      </c>
    </row>
    <row r="2123" spans="2:8" hidden="1" x14ac:dyDescent="0.25">
      <c r="B2123" s="69" t="str">
        <f>IF(C:C='Project List'!$F$5, COUNTIF(C$5:C2123,'Project List'!$F$5),"")</f>
        <v/>
      </c>
      <c r="C2123" s="69">
        <v>20</v>
      </c>
      <c r="D2123" s="69" t="s">
        <v>50</v>
      </c>
      <c r="E2123" s="69">
        <v>10353</v>
      </c>
      <c r="F2123" s="69" t="s">
        <v>2521</v>
      </c>
      <c r="G2123" s="69" t="s">
        <v>2514</v>
      </c>
      <c r="H2123" s="69" t="s">
        <v>3</v>
      </c>
    </row>
    <row r="2124" spans="2:8" hidden="1" x14ac:dyDescent="0.25">
      <c r="B2124" s="69" t="str">
        <f>IF(C:C='Project List'!$F$5, COUNTIF(C$5:C2124,'Project List'!$F$5),"")</f>
        <v/>
      </c>
      <c r="C2124" s="69">
        <v>20</v>
      </c>
      <c r="D2124" s="69" t="s">
        <v>50</v>
      </c>
      <c r="E2124" s="69">
        <v>10824</v>
      </c>
      <c r="F2124" s="69" t="s">
        <v>2522</v>
      </c>
      <c r="G2124" s="69" t="s">
        <v>2514</v>
      </c>
      <c r="H2124" s="69" t="s">
        <v>3</v>
      </c>
    </row>
    <row r="2125" spans="2:8" hidden="1" x14ac:dyDescent="0.25">
      <c r="B2125" s="69" t="str">
        <f>IF(C:C='Project List'!$F$5, COUNTIF(C$5:C2125,'Project List'!$F$5),"")</f>
        <v/>
      </c>
      <c r="C2125" s="69">
        <v>20</v>
      </c>
      <c r="D2125" s="69" t="s">
        <v>50</v>
      </c>
      <c r="E2125" s="69">
        <v>22140</v>
      </c>
      <c r="F2125" s="69" t="s">
        <v>2523</v>
      </c>
      <c r="G2125" s="69" t="s">
        <v>2514</v>
      </c>
      <c r="H2125" s="69" t="s">
        <v>3</v>
      </c>
    </row>
    <row r="2126" spans="2:8" hidden="1" x14ac:dyDescent="0.25">
      <c r="B2126" s="69" t="str">
        <f>IF(C:C='Project List'!$F$5, COUNTIF(C$5:C2126,'Project List'!$F$5),"")</f>
        <v/>
      </c>
      <c r="C2126" s="69">
        <v>20</v>
      </c>
      <c r="D2126" s="69" t="s">
        <v>50</v>
      </c>
      <c r="E2126" s="69">
        <v>24244</v>
      </c>
      <c r="F2126" s="69" t="s">
        <v>2524</v>
      </c>
      <c r="G2126" s="69" t="s">
        <v>2525</v>
      </c>
      <c r="H2126" s="69" t="s">
        <v>3</v>
      </c>
    </row>
    <row r="2127" spans="2:8" hidden="1" x14ac:dyDescent="0.25">
      <c r="B2127" s="69" t="str">
        <f>IF(C:C='Project List'!$F$5, COUNTIF(C$5:C2127,'Project List'!$F$5),"")</f>
        <v/>
      </c>
      <c r="C2127" s="69">
        <v>20</v>
      </c>
      <c r="D2127" s="69" t="s">
        <v>50</v>
      </c>
      <c r="E2127" s="69">
        <v>24385</v>
      </c>
      <c r="F2127" s="69" t="s">
        <v>2526</v>
      </c>
      <c r="G2127" s="69" t="s">
        <v>2525</v>
      </c>
      <c r="H2127" s="69" t="s">
        <v>3</v>
      </c>
    </row>
    <row r="2128" spans="2:8" hidden="1" x14ac:dyDescent="0.25">
      <c r="B2128" s="69" t="str">
        <f>IF(C:C='Project List'!$F$5, COUNTIF(C$5:C2128,'Project List'!$F$5),"")</f>
        <v/>
      </c>
      <c r="C2128" s="69">
        <v>20</v>
      </c>
      <c r="D2128" s="69" t="s">
        <v>50</v>
      </c>
      <c r="E2128" s="69">
        <v>232</v>
      </c>
      <c r="F2128" s="69" t="s">
        <v>2527</v>
      </c>
      <c r="G2128" s="69" t="s">
        <v>2514</v>
      </c>
      <c r="H2128" s="69" t="s">
        <v>3</v>
      </c>
    </row>
    <row r="2129" spans="2:8" hidden="1" x14ac:dyDescent="0.25">
      <c r="B2129" s="69" t="str">
        <f>IF(C:C='Project List'!$F$5, COUNTIF(C$5:C2129,'Project List'!$F$5),"")</f>
        <v/>
      </c>
      <c r="C2129" s="69">
        <v>20</v>
      </c>
      <c r="D2129" s="69" t="s">
        <v>50</v>
      </c>
      <c r="E2129" s="69">
        <v>260</v>
      </c>
      <c r="F2129" s="69" t="s">
        <v>2528</v>
      </c>
      <c r="G2129" s="69" t="s">
        <v>2516</v>
      </c>
      <c r="H2129" s="69" t="s">
        <v>3</v>
      </c>
    </row>
    <row r="2130" spans="2:8" hidden="1" x14ac:dyDescent="0.25">
      <c r="B2130" s="69" t="str">
        <f>IF(C:C='Project List'!$F$5, COUNTIF(C$5:C2130,'Project List'!$F$5),"")</f>
        <v/>
      </c>
      <c r="C2130" s="69">
        <v>20</v>
      </c>
      <c r="D2130" s="69" t="s">
        <v>50</v>
      </c>
      <c r="E2130" s="69">
        <v>267</v>
      </c>
      <c r="F2130" s="69" t="s">
        <v>2529</v>
      </c>
      <c r="G2130" s="69" t="s">
        <v>2530</v>
      </c>
      <c r="H2130" s="69" t="s">
        <v>3</v>
      </c>
    </row>
    <row r="2131" spans="2:8" hidden="1" x14ac:dyDescent="0.25">
      <c r="B2131" s="69" t="str">
        <f>IF(C:C='Project List'!$F$5, COUNTIF(C$5:C2131,'Project List'!$F$5),"")</f>
        <v/>
      </c>
      <c r="C2131" s="69">
        <v>20</v>
      </c>
      <c r="D2131" s="69" t="s">
        <v>50</v>
      </c>
      <c r="E2131" s="69">
        <v>230</v>
      </c>
      <c r="F2131" s="69" t="s">
        <v>2531</v>
      </c>
      <c r="G2131" s="69" t="s">
        <v>2514</v>
      </c>
      <c r="H2131" s="69" t="s">
        <v>3</v>
      </c>
    </row>
    <row r="2132" spans="2:8" hidden="1" x14ac:dyDescent="0.25">
      <c r="B2132" s="69" t="str">
        <f>IF(C:C='Project List'!$F$5, COUNTIF(C$5:C2132,'Project List'!$F$5),"")</f>
        <v/>
      </c>
      <c r="C2132" s="69">
        <v>20</v>
      </c>
      <c r="D2132" s="69" t="s">
        <v>50</v>
      </c>
      <c r="E2132" s="69">
        <v>10823</v>
      </c>
      <c r="F2132" s="69" t="s">
        <v>2532</v>
      </c>
      <c r="G2132" s="69" t="s">
        <v>2525</v>
      </c>
      <c r="H2132" s="69" t="s">
        <v>3</v>
      </c>
    </row>
    <row r="2133" spans="2:8" hidden="1" x14ac:dyDescent="0.25">
      <c r="B2133" s="69" t="str">
        <f>IF(C:C='Project List'!$F$5, COUNTIF(C$5:C2133,'Project List'!$F$5),"")</f>
        <v/>
      </c>
      <c r="C2133" s="69">
        <v>20</v>
      </c>
      <c r="D2133" s="69" t="s">
        <v>50</v>
      </c>
      <c r="E2133" s="69">
        <v>5250</v>
      </c>
      <c r="F2133" s="69" t="s">
        <v>2533</v>
      </c>
      <c r="G2133" s="69" t="s">
        <v>2514</v>
      </c>
      <c r="H2133" s="69" t="s">
        <v>8</v>
      </c>
    </row>
    <row r="2134" spans="2:8" hidden="1" x14ac:dyDescent="0.25">
      <c r="B2134" s="69" t="str">
        <f>IF(C:C='Project List'!$F$5, COUNTIF(C$5:C2134,'Project List'!$F$5),"")</f>
        <v/>
      </c>
      <c r="C2134" s="69">
        <v>20</v>
      </c>
      <c r="D2134" s="69" t="s">
        <v>50</v>
      </c>
      <c r="E2134" s="69">
        <v>10354</v>
      </c>
      <c r="F2134" s="69" t="s">
        <v>2534</v>
      </c>
      <c r="G2134" s="69" t="s">
        <v>2514</v>
      </c>
      <c r="H2134" s="69" t="s">
        <v>3</v>
      </c>
    </row>
    <row r="2135" spans="2:8" hidden="1" x14ac:dyDescent="0.25">
      <c r="B2135" s="69" t="str">
        <f>IF(C:C='Project List'!$F$5, COUNTIF(C$5:C2135,'Project List'!$F$5),"")</f>
        <v/>
      </c>
      <c r="C2135" s="69">
        <v>20</v>
      </c>
      <c r="D2135" s="69" t="s">
        <v>50</v>
      </c>
      <c r="E2135" s="69">
        <v>1675</v>
      </c>
      <c r="F2135" s="69" t="s">
        <v>2535</v>
      </c>
      <c r="G2135" s="69" t="s">
        <v>2514</v>
      </c>
      <c r="H2135" s="69" t="s">
        <v>3</v>
      </c>
    </row>
    <row r="2136" spans="2:8" hidden="1" x14ac:dyDescent="0.25">
      <c r="B2136" s="69" t="str">
        <f>IF(C:C='Project List'!$F$5, COUNTIF(C$5:C2136,'Project List'!$F$5),"")</f>
        <v/>
      </c>
      <c r="C2136" s="69">
        <v>20</v>
      </c>
      <c r="D2136" s="69" t="s">
        <v>50</v>
      </c>
      <c r="E2136" s="69">
        <v>10612</v>
      </c>
      <c r="F2136" s="69" t="s">
        <v>2536</v>
      </c>
      <c r="G2136" s="69" t="s">
        <v>2516</v>
      </c>
      <c r="H2136" s="69" t="s">
        <v>3</v>
      </c>
    </row>
    <row r="2137" spans="2:8" hidden="1" x14ac:dyDescent="0.25">
      <c r="B2137" s="69" t="str">
        <f>IF(C:C='Project List'!$F$5, COUNTIF(C$5:C2137,'Project List'!$F$5),"")</f>
        <v/>
      </c>
      <c r="C2137" s="69">
        <v>20</v>
      </c>
      <c r="D2137" s="69" t="s">
        <v>50</v>
      </c>
      <c r="E2137" s="69">
        <v>355</v>
      </c>
      <c r="F2137" s="69" t="s">
        <v>2537</v>
      </c>
      <c r="G2137" s="69" t="s">
        <v>2538</v>
      </c>
      <c r="H2137" s="69" t="s">
        <v>3</v>
      </c>
    </row>
    <row r="2138" spans="2:8" hidden="1" x14ac:dyDescent="0.25">
      <c r="B2138" s="69" t="str">
        <f>IF(C:C='Project List'!$F$5, COUNTIF(C$5:C2138,'Project List'!$F$5),"")</f>
        <v/>
      </c>
      <c r="C2138" s="69">
        <v>20</v>
      </c>
      <c r="D2138" s="69" t="s">
        <v>50</v>
      </c>
      <c r="E2138" s="69">
        <v>386</v>
      </c>
      <c r="F2138" s="69" t="s">
        <v>1021</v>
      </c>
      <c r="G2138" s="69" t="s">
        <v>2514</v>
      </c>
      <c r="H2138" s="69" t="s">
        <v>3</v>
      </c>
    </row>
    <row r="2139" spans="2:8" hidden="1" x14ac:dyDescent="0.25">
      <c r="B2139" s="69" t="str">
        <f>IF(C:C='Project List'!$F$5, COUNTIF(C$5:C2139,'Project List'!$F$5),"")</f>
        <v/>
      </c>
      <c r="C2139" s="69">
        <v>20</v>
      </c>
      <c r="D2139" s="69" t="s">
        <v>50</v>
      </c>
      <c r="E2139" s="69">
        <v>10640</v>
      </c>
      <c r="F2139" s="69" t="s">
        <v>2539</v>
      </c>
      <c r="G2139" s="69" t="s">
        <v>2514</v>
      </c>
      <c r="H2139" s="69" t="s">
        <v>3</v>
      </c>
    </row>
    <row r="2140" spans="2:8" hidden="1" x14ac:dyDescent="0.25">
      <c r="B2140" s="69" t="str">
        <f>IF(C:C='Project List'!$F$5, COUNTIF(C$5:C2140,'Project List'!$F$5),"")</f>
        <v/>
      </c>
      <c r="C2140" s="69">
        <v>20</v>
      </c>
      <c r="D2140" s="69" t="s">
        <v>50</v>
      </c>
      <c r="E2140" s="69">
        <v>10469</v>
      </c>
      <c r="F2140" s="69" t="s">
        <v>1906</v>
      </c>
      <c r="G2140" s="69" t="s">
        <v>2525</v>
      </c>
      <c r="H2140" s="69" t="s">
        <v>3</v>
      </c>
    </row>
    <row r="2141" spans="2:8" hidden="1" x14ac:dyDescent="0.25">
      <c r="B2141" s="69" t="str">
        <f>IF(C:C='Project List'!$F$5, COUNTIF(C$5:C2141,'Project List'!$F$5),"")</f>
        <v/>
      </c>
      <c r="C2141" s="69">
        <v>20</v>
      </c>
      <c r="D2141" s="69" t="s">
        <v>50</v>
      </c>
      <c r="E2141" s="69">
        <v>461</v>
      </c>
      <c r="F2141" s="69" t="s">
        <v>2540</v>
      </c>
      <c r="G2141" s="69" t="s">
        <v>2514</v>
      </c>
      <c r="H2141" s="69" t="s">
        <v>3</v>
      </c>
    </row>
    <row r="2142" spans="2:8" hidden="1" x14ac:dyDescent="0.25">
      <c r="B2142" s="69" t="str">
        <f>IF(C:C='Project List'!$F$5, COUNTIF(C$5:C2142,'Project List'!$F$5),"")</f>
        <v/>
      </c>
      <c r="C2142" s="69">
        <v>20</v>
      </c>
      <c r="D2142" s="69" t="s">
        <v>50</v>
      </c>
      <c r="E2142" s="69">
        <v>11148</v>
      </c>
      <c r="F2142" s="69" t="s">
        <v>2541</v>
      </c>
      <c r="G2142" s="69" t="s">
        <v>2525</v>
      </c>
      <c r="H2142" s="69" t="s">
        <v>8</v>
      </c>
    </row>
    <row r="2143" spans="2:8" hidden="1" x14ac:dyDescent="0.25">
      <c r="B2143" s="69" t="str">
        <f>IF(C:C='Project List'!$F$5, COUNTIF(C$5:C2143,'Project List'!$F$5),"")</f>
        <v/>
      </c>
      <c r="C2143" s="69">
        <v>20</v>
      </c>
      <c r="D2143" s="69" t="s">
        <v>50</v>
      </c>
      <c r="E2143" s="69">
        <v>613</v>
      </c>
      <c r="F2143" s="69" t="s">
        <v>2542</v>
      </c>
      <c r="G2143" s="69" t="s">
        <v>2514</v>
      </c>
      <c r="H2143" s="69" t="s">
        <v>3</v>
      </c>
    </row>
    <row r="2144" spans="2:8" hidden="1" x14ac:dyDescent="0.25">
      <c r="B2144" s="69" t="str">
        <f>IF(C:C='Project List'!$F$5, COUNTIF(C$5:C2144,'Project List'!$F$5),"")</f>
        <v/>
      </c>
      <c r="C2144" s="69">
        <v>20</v>
      </c>
      <c r="D2144" s="69" t="s">
        <v>50</v>
      </c>
      <c r="E2144" s="69">
        <v>24875</v>
      </c>
      <c r="F2144" s="69" t="s">
        <v>2543</v>
      </c>
      <c r="G2144" s="69" t="s">
        <v>2516</v>
      </c>
      <c r="H2144" s="69" t="s">
        <v>1148</v>
      </c>
    </row>
    <row r="2145" spans="2:8" hidden="1" x14ac:dyDescent="0.25">
      <c r="B2145" s="69" t="str">
        <f>IF(C:C='Project List'!$F$5, COUNTIF(C$5:C2145,'Project List'!$F$5),"")</f>
        <v/>
      </c>
      <c r="C2145" s="69">
        <v>20</v>
      </c>
      <c r="D2145" s="69" t="s">
        <v>50</v>
      </c>
      <c r="E2145" s="69">
        <v>24836</v>
      </c>
      <c r="F2145" s="69" t="s">
        <v>2544</v>
      </c>
      <c r="G2145" s="69" t="s">
        <v>2516</v>
      </c>
      <c r="H2145" s="69" t="s">
        <v>3</v>
      </c>
    </row>
    <row r="2146" spans="2:8" hidden="1" x14ac:dyDescent="0.25">
      <c r="B2146" s="69" t="str">
        <f>IF(C:C='Project List'!$F$5, COUNTIF(C$5:C2146,'Project List'!$F$5),"")</f>
        <v/>
      </c>
      <c r="C2146" s="69">
        <v>20</v>
      </c>
      <c r="D2146" s="69" t="s">
        <v>50</v>
      </c>
      <c r="E2146" s="69">
        <v>24203</v>
      </c>
      <c r="F2146" s="69" t="s">
        <v>2545</v>
      </c>
      <c r="G2146" s="69" t="s">
        <v>2514</v>
      </c>
      <c r="H2146" s="69" t="s">
        <v>8</v>
      </c>
    </row>
    <row r="2147" spans="2:8" hidden="1" x14ac:dyDescent="0.25">
      <c r="B2147" s="69" t="str">
        <f>IF(C:C='Project List'!$F$5, COUNTIF(C$5:C2147,'Project List'!$F$5),"")</f>
        <v/>
      </c>
      <c r="C2147" s="69">
        <v>20</v>
      </c>
      <c r="D2147" s="69" t="s">
        <v>50</v>
      </c>
      <c r="E2147" s="69">
        <v>662</v>
      </c>
      <c r="F2147" s="69" t="s">
        <v>2546</v>
      </c>
      <c r="G2147" s="69" t="s">
        <v>2516</v>
      </c>
      <c r="H2147" s="69" t="s">
        <v>3</v>
      </c>
    </row>
    <row r="2148" spans="2:8" hidden="1" x14ac:dyDescent="0.25">
      <c r="B2148" s="69" t="str">
        <f>IF(C:C='Project List'!$F$5, COUNTIF(C$5:C2148,'Project List'!$F$5),"")</f>
        <v/>
      </c>
      <c r="C2148" s="69">
        <v>20</v>
      </c>
      <c r="D2148" s="69" t="s">
        <v>50</v>
      </c>
      <c r="E2148" s="69">
        <v>712</v>
      </c>
      <c r="F2148" s="69" t="s">
        <v>2547</v>
      </c>
      <c r="G2148" s="69" t="s">
        <v>2525</v>
      </c>
      <c r="H2148" s="69" t="s">
        <v>3</v>
      </c>
    </row>
    <row r="2149" spans="2:8" hidden="1" x14ac:dyDescent="0.25">
      <c r="B2149" s="69" t="str">
        <f>IF(C:C='Project List'!$F$5, COUNTIF(C$5:C2149,'Project List'!$F$5),"")</f>
        <v/>
      </c>
      <c r="C2149" s="69">
        <v>20</v>
      </c>
      <c r="D2149" s="69" t="s">
        <v>50</v>
      </c>
      <c r="E2149" s="69">
        <v>690</v>
      </c>
      <c r="F2149" s="69" t="s">
        <v>318</v>
      </c>
      <c r="G2149" s="69" t="s">
        <v>2516</v>
      </c>
      <c r="H2149" s="69" t="s">
        <v>3</v>
      </c>
    </row>
    <row r="2150" spans="2:8" hidden="1" x14ac:dyDescent="0.25">
      <c r="B2150" s="69" t="str">
        <f>IF(C:C='Project List'!$F$5, COUNTIF(C$5:C2150,'Project List'!$F$5),"")</f>
        <v/>
      </c>
      <c r="C2150" s="69">
        <v>20</v>
      </c>
      <c r="D2150" s="69" t="s">
        <v>50</v>
      </c>
      <c r="E2150" s="69">
        <v>11051</v>
      </c>
      <c r="F2150" s="69" t="s">
        <v>2548</v>
      </c>
      <c r="G2150" s="69" t="s">
        <v>2516</v>
      </c>
      <c r="H2150" s="69" t="s">
        <v>3</v>
      </c>
    </row>
    <row r="2151" spans="2:8" hidden="1" x14ac:dyDescent="0.25">
      <c r="B2151" s="69" t="str">
        <f>IF(C:C='Project List'!$F$5, COUNTIF(C$5:C2151,'Project List'!$F$5),"")</f>
        <v/>
      </c>
      <c r="C2151" s="69">
        <v>20</v>
      </c>
      <c r="D2151" s="69" t="s">
        <v>50</v>
      </c>
      <c r="E2151" s="69">
        <v>11146</v>
      </c>
      <c r="F2151" s="69" t="s">
        <v>2549</v>
      </c>
      <c r="G2151" s="69" t="s">
        <v>2525</v>
      </c>
      <c r="H2151" s="69" t="s">
        <v>3</v>
      </c>
    </row>
    <row r="2152" spans="2:8" hidden="1" x14ac:dyDescent="0.25">
      <c r="B2152" s="69" t="str">
        <f>IF(C:C='Project List'!$F$5, COUNTIF(C$5:C2152,'Project List'!$F$5),"")</f>
        <v/>
      </c>
      <c r="C2152" s="69">
        <v>20</v>
      </c>
      <c r="D2152" s="69" t="s">
        <v>50</v>
      </c>
      <c r="E2152" s="69">
        <v>10910</v>
      </c>
      <c r="F2152" s="69" t="s">
        <v>2550</v>
      </c>
      <c r="G2152" s="69" t="s">
        <v>2538</v>
      </c>
      <c r="H2152" s="69" t="s">
        <v>3</v>
      </c>
    </row>
    <row r="2153" spans="2:8" hidden="1" x14ac:dyDescent="0.25">
      <c r="B2153" s="69" t="str">
        <f>IF(C:C='Project List'!$F$5, COUNTIF(C$5:C2153,'Project List'!$F$5),"")</f>
        <v/>
      </c>
      <c r="C2153" s="69">
        <v>20</v>
      </c>
      <c r="D2153" s="69" t="s">
        <v>50</v>
      </c>
      <c r="E2153" s="69">
        <v>788</v>
      </c>
      <c r="F2153" s="69" t="s">
        <v>2551</v>
      </c>
      <c r="G2153" s="69" t="s">
        <v>2516</v>
      </c>
      <c r="H2153" s="69" t="s">
        <v>3</v>
      </c>
    </row>
    <row r="2154" spans="2:8" hidden="1" x14ac:dyDescent="0.25">
      <c r="B2154" s="69" t="str">
        <f>IF(C:C='Project List'!$F$5, COUNTIF(C$5:C2154,'Project List'!$F$5),"")</f>
        <v/>
      </c>
      <c r="C2154" s="69">
        <v>20</v>
      </c>
      <c r="D2154" s="69" t="s">
        <v>50</v>
      </c>
      <c r="E2154" s="69">
        <v>10391</v>
      </c>
      <c r="F2154" s="69" t="s">
        <v>2552</v>
      </c>
      <c r="G2154" s="69" t="s">
        <v>2514</v>
      </c>
      <c r="H2154" s="69" t="s">
        <v>3</v>
      </c>
    </row>
    <row r="2155" spans="2:8" hidden="1" x14ac:dyDescent="0.25">
      <c r="B2155" s="69" t="str">
        <f>IF(C:C='Project List'!$F$5, COUNTIF(C$5:C2155,'Project List'!$F$5),"")</f>
        <v/>
      </c>
      <c r="C2155" s="69">
        <v>20</v>
      </c>
      <c r="D2155" s="69" t="s">
        <v>50</v>
      </c>
      <c r="E2155" s="69">
        <v>10909</v>
      </c>
      <c r="F2155" s="69" t="s">
        <v>2553</v>
      </c>
      <c r="G2155" s="69" t="s">
        <v>2516</v>
      </c>
      <c r="H2155" s="69" t="s">
        <v>3</v>
      </c>
    </row>
    <row r="2156" spans="2:8" hidden="1" x14ac:dyDescent="0.25">
      <c r="B2156" s="69" t="str">
        <f>IF(C:C='Project List'!$F$5, COUNTIF(C$5:C2156,'Project List'!$F$5),"")</f>
        <v/>
      </c>
      <c r="C2156" s="69">
        <v>20</v>
      </c>
      <c r="D2156" s="69" t="s">
        <v>50</v>
      </c>
      <c r="E2156" s="69">
        <v>861</v>
      </c>
      <c r="F2156" s="69" t="s">
        <v>2554</v>
      </c>
      <c r="G2156" s="69" t="s">
        <v>2514</v>
      </c>
      <c r="H2156" s="69" t="s">
        <v>3</v>
      </c>
    </row>
    <row r="2157" spans="2:8" hidden="1" x14ac:dyDescent="0.25">
      <c r="B2157" s="69" t="str">
        <f>IF(C:C='Project List'!$F$5, COUNTIF(C$5:C2157,'Project List'!$F$5),"")</f>
        <v/>
      </c>
      <c r="C2157" s="69">
        <v>20</v>
      </c>
      <c r="D2157" s="69" t="s">
        <v>50</v>
      </c>
      <c r="E2157" s="69">
        <v>18628</v>
      </c>
      <c r="F2157" s="69" t="s">
        <v>2555</v>
      </c>
      <c r="G2157" s="69" t="s">
        <v>2516</v>
      </c>
      <c r="H2157" s="69" t="s">
        <v>8</v>
      </c>
    </row>
    <row r="2158" spans="2:8" hidden="1" x14ac:dyDescent="0.25">
      <c r="B2158" s="69" t="str">
        <f>IF(C:C='Project List'!$F$5, COUNTIF(C$5:C2158,'Project List'!$F$5),"")</f>
        <v/>
      </c>
      <c r="C2158" s="69">
        <v>20</v>
      </c>
      <c r="D2158" s="69" t="s">
        <v>50</v>
      </c>
      <c r="E2158" s="69">
        <v>11264</v>
      </c>
      <c r="F2158" s="69" t="s">
        <v>2556</v>
      </c>
      <c r="G2158" s="69" t="s">
        <v>2514</v>
      </c>
      <c r="H2158" s="69" t="s">
        <v>8</v>
      </c>
    </row>
    <row r="2159" spans="2:8" hidden="1" x14ac:dyDescent="0.25">
      <c r="B2159" s="69" t="str">
        <f>IF(C:C='Project List'!$F$5, COUNTIF(C$5:C2159,'Project List'!$F$5),"")</f>
        <v/>
      </c>
      <c r="C2159" s="69">
        <v>20</v>
      </c>
      <c r="D2159" s="69" t="s">
        <v>50</v>
      </c>
      <c r="E2159" s="69">
        <v>24888</v>
      </c>
      <c r="F2159" s="69" t="s">
        <v>2557</v>
      </c>
      <c r="G2159" s="69" t="s">
        <v>2538</v>
      </c>
      <c r="H2159" s="69" t="s">
        <v>8</v>
      </c>
    </row>
    <row r="2160" spans="2:8" hidden="1" x14ac:dyDescent="0.25">
      <c r="B2160" s="69" t="str">
        <f>IF(C:C='Project List'!$F$5, COUNTIF(C$5:C2160,'Project List'!$F$5),"")</f>
        <v/>
      </c>
      <c r="C2160" s="69">
        <v>20</v>
      </c>
      <c r="D2160" s="69" t="s">
        <v>50</v>
      </c>
      <c r="E2160" s="69">
        <v>24892</v>
      </c>
      <c r="F2160" s="69" t="s">
        <v>2558</v>
      </c>
      <c r="G2160" s="69" t="s">
        <v>2525</v>
      </c>
      <c r="H2160" s="69" t="s">
        <v>8</v>
      </c>
    </row>
    <row r="2161" spans="2:8" hidden="1" x14ac:dyDescent="0.25">
      <c r="B2161" s="69" t="str">
        <f>IF(C:C='Project List'!$F$5, COUNTIF(C$5:C2161,'Project List'!$F$5),"")</f>
        <v/>
      </c>
      <c r="C2161" s="69">
        <v>20</v>
      </c>
      <c r="D2161" s="69" t="s">
        <v>50</v>
      </c>
      <c r="E2161" s="69">
        <v>24893</v>
      </c>
      <c r="F2161" s="69" t="s">
        <v>2559</v>
      </c>
      <c r="G2161" s="69" t="s">
        <v>2516</v>
      </c>
      <c r="H2161" s="69" t="s">
        <v>839</v>
      </c>
    </row>
    <row r="2162" spans="2:8" hidden="1" x14ac:dyDescent="0.25">
      <c r="B2162" s="69" t="str">
        <f>IF(C:C='Project List'!$F$5, COUNTIF(C$5:C2162,'Project List'!$F$5),"")</f>
        <v/>
      </c>
      <c r="C2162" s="69">
        <v>20</v>
      </c>
      <c r="D2162" s="69" t="s">
        <v>50</v>
      </c>
      <c r="E2162" s="69">
        <v>24895</v>
      </c>
      <c r="F2162" s="69" t="s">
        <v>2559</v>
      </c>
      <c r="G2162" s="69" t="s">
        <v>2560</v>
      </c>
      <c r="H2162" s="69" t="s">
        <v>8</v>
      </c>
    </row>
    <row r="2163" spans="2:8" hidden="1" x14ac:dyDescent="0.25">
      <c r="B2163" s="69" t="str">
        <f>IF(C:C='Project List'!$F$5, COUNTIF(C$5:C2163,'Project List'!$F$5),"")</f>
        <v/>
      </c>
      <c r="C2163" s="69">
        <v>20</v>
      </c>
      <c r="D2163" s="69" t="s">
        <v>50</v>
      </c>
      <c r="E2163" s="69">
        <v>24891</v>
      </c>
      <c r="F2163" s="69" t="s">
        <v>2561</v>
      </c>
      <c r="G2163" s="69" t="s">
        <v>2514</v>
      </c>
      <c r="H2163" s="69" t="s">
        <v>8</v>
      </c>
    </row>
    <row r="2164" spans="2:8" hidden="1" x14ac:dyDescent="0.25">
      <c r="B2164" s="69" t="str">
        <f>IF(C:C='Project List'!$F$5, COUNTIF(C$5:C2164,'Project List'!$F$5),"")</f>
        <v/>
      </c>
      <c r="C2164" s="69">
        <v>20</v>
      </c>
      <c r="D2164" s="69" t="s">
        <v>50</v>
      </c>
      <c r="E2164" s="69">
        <v>883</v>
      </c>
      <c r="F2164" s="69" t="s">
        <v>2562</v>
      </c>
      <c r="G2164" s="69" t="s">
        <v>2538</v>
      </c>
      <c r="H2164" s="69" t="s">
        <v>3</v>
      </c>
    </row>
    <row r="2165" spans="2:8" hidden="1" x14ac:dyDescent="0.25">
      <c r="B2165" s="69" t="str">
        <f>IF(C:C='Project List'!$F$5, COUNTIF(C$5:C2165,'Project List'!$F$5),"")</f>
        <v/>
      </c>
      <c r="C2165" s="69">
        <v>20</v>
      </c>
      <c r="D2165" s="69" t="s">
        <v>50</v>
      </c>
      <c r="E2165" s="69">
        <v>5387</v>
      </c>
      <c r="F2165" s="69" t="s">
        <v>2563</v>
      </c>
      <c r="G2165" s="69" t="s">
        <v>2538</v>
      </c>
      <c r="H2165" s="69" t="s">
        <v>8</v>
      </c>
    </row>
    <row r="2166" spans="2:8" hidden="1" x14ac:dyDescent="0.25">
      <c r="B2166" s="69" t="str">
        <f>IF(C:C='Project List'!$F$5, COUNTIF(C$5:C2166,'Project List'!$F$5),"")</f>
        <v/>
      </c>
      <c r="C2166" s="69">
        <v>20</v>
      </c>
      <c r="D2166" s="69" t="s">
        <v>50</v>
      </c>
      <c r="E2166" s="69">
        <v>902</v>
      </c>
      <c r="F2166" s="69" t="s">
        <v>2564</v>
      </c>
      <c r="G2166" s="69" t="s">
        <v>2516</v>
      </c>
      <c r="H2166" s="69" t="s">
        <v>3</v>
      </c>
    </row>
    <row r="2167" spans="2:8" hidden="1" x14ac:dyDescent="0.25">
      <c r="B2167" s="69" t="str">
        <f>IF(C:C='Project List'!$F$5, COUNTIF(C$5:C2167,'Project List'!$F$5),"")</f>
        <v/>
      </c>
      <c r="C2167" s="69">
        <v>20</v>
      </c>
      <c r="D2167" s="69" t="s">
        <v>50</v>
      </c>
      <c r="E2167" s="69">
        <v>926</v>
      </c>
      <c r="F2167" s="69" t="s">
        <v>2565</v>
      </c>
      <c r="G2167" s="69" t="s">
        <v>2566</v>
      </c>
      <c r="H2167" s="69" t="s">
        <v>3</v>
      </c>
    </row>
    <row r="2168" spans="2:8" hidden="1" x14ac:dyDescent="0.25">
      <c r="B2168" s="69" t="str">
        <f>IF(C:C='Project List'!$F$5, COUNTIF(C$5:C2168,'Project List'!$F$5),"")</f>
        <v/>
      </c>
      <c r="C2168" s="69">
        <v>20</v>
      </c>
      <c r="D2168" s="69" t="s">
        <v>50</v>
      </c>
      <c r="E2168" s="69">
        <v>925</v>
      </c>
      <c r="F2168" s="69" t="s">
        <v>2567</v>
      </c>
      <c r="G2168" s="69" t="s">
        <v>2514</v>
      </c>
      <c r="H2168" s="69" t="s">
        <v>3</v>
      </c>
    </row>
    <row r="2169" spans="2:8" hidden="1" x14ac:dyDescent="0.25">
      <c r="B2169" s="69" t="str">
        <f>IF(C:C='Project List'!$F$5, COUNTIF(C$5:C2169,'Project List'!$F$5),"")</f>
        <v/>
      </c>
      <c r="C2169" s="69">
        <v>20</v>
      </c>
      <c r="D2169" s="69" t="s">
        <v>50</v>
      </c>
      <c r="E2169" s="69">
        <v>1022</v>
      </c>
      <c r="F2169" s="69" t="s">
        <v>402</v>
      </c>
      <c r="G2169" s="69" t="s">
        <v>2538</v>
      </c>
      <c r="H2169" s="69" t="s">
        <v>3</v>
      </c>
    </row>
    <row r="2170" spans="2:8" hidden="1" x14ac:dyDescent="0.25">
      <c r="B2170" s="69" t="str">
        <f>IF(C:C='Project List'!$F$5, COUNTIF(C$5:C2170,'Project List'!$F$5),"")</f>
        <v/>
      </c>
      <c r="C2170" s="69">
        <v>20</v>
      </c>
      <c r="D2170" s="69" t="s">
        <v>50</v>
      </c>
      <c r="E2170" s="69">
        <v>10647</v>
      </c>
      <c r="F2170" s="69" t="s">
        <v>2568</v>
      </c>
      <c r="G2170" s="69" t="s">
        <v>2525</v>
      </c>
      <c r="H2170" s="69" t="s">
        <v>3</v>
      </c>
    </row>
    <row r="2171" spans="2:8" hidden="1" x14ac:dyDescent="0.25">
      <c r="B2171" s="69" t="str">
        <f>IF(C:C='Project List'!$F$5, COUNTIF(C$5:C2171,'Project List'!$F$5),"")</f>
        <v/>
      </c>
      <c r="C2171" s="69">
        <v>20</v>
      </c>
      <c r="D2171" s="69" t="s">
        <v>50</v>
      </c>
      <c r="E2171" s="69">
        <v>25319</v>
      </c>
      <c r="F2171" s="69" t="s">
        <v>2569</v>
      </c>
      <c r="G2171" s="69" t="s">
        <v>2514</v>
      </c>
      <c r="H2171" s="69" t="s">
        <v>3</v>
      </c>
    </row>
    <row r="2172" spans="2:8" hidden="1" x14ac:dyDescent="0.25">
      <c r="B2172" s="69" t="str">
        <f>IF(C:C='Project List'!$F$5, COUNTIF(C$5:C2172,'Project List'!$F$5),"")</f>
        <v/>
      </c>
      <c r="C2172" s="69">
        <v>20</v>
      </c>
      <c r="D2172" s="69" t="s">
        <v>50</v>
      </c>
      <c r="E2172" s="69">
        <v>1050</v>
      </c>
      <c r="F2172" s="69" t="s">
        <v>2570</v>
      </c>
      <c r="G2172" s="69" t="s">
        <v>2516</v>
      </c>
      <c r="H2172" s="69" t="s">
        <v>3</v>
      </c>
    </row>
    <row r="2173" spans="2:8" hidden="1" x14ac:dyDescent="0.25">
      <c r="B2173" s="69" t="str">
        <f>IF(C:C='Project List'!$F$5, COUNTIF(C$5:C2173,'Project List'!$F$5),"")</f>
        <v/>
      </c>
      <c r="C2173" s="69">
        <v>20</v>
      </c>
      <c r="D2173" s="69" t="s">
        <v>50</v>
      </c>
      <c r="E2173" s="69">
        <v>24206</v>
      </c>
      <c r="F2173" s="69" t="s">
        <v>2571</v>
      </c>
      <c r="G2173" s="69" t="s">
        <v>2525</v>
      </c>
      <c r="H2173" s="69" t="s">
        <v>3</v>
      </c>
    </row>
    <row r="2174" spans="2:8" hidden="1" x14ac:dyDescent="0.25">
      <c r="B2174" s="69" t="str">
        <f>IF(C:C='Project List'!$F$5, COUNTIF(C$5:C2174,'Project List'!$F$5),"")</f>
        <v/>
      </c>
      <c r="C2174" s="69">
        <v>20</v>
      </c>
      <c r="D2174" s="69" t="s">
        <v>50</v>
      </c>
      <c r="E2174" s="69">
        <v>5440</v>
      </c>
      <c r="F2174" s="69" t="s">
        <v>2572</v>
      </c>
      <c r="G2174" s="69" t="s">
        <v>2516</v>
      </c>
      <c r="H2174" s="69" t="s">
        <v>8</v>
      </c>
    </row>
    <row r="2175" spans="2:8" hidden="1" x14ac:dyDescent="0.25">
      <c r="B2175" s="69" t="str">
        <f>IF(C:C='Project List'!$F$5, COUNTIF(C$5:C2175,'Project List'!$F$5),"")</f>
        <v/>
      </c>
      <c r="C2175" s="69">
        <v>20</v>
      </c>
      <c r="D2175" s="69" t="s">
        <v>50</v>
      </c>
      <c r="E2175" s="69">
        <v>1169</v>
      </c>
      <c r="F2175" s="69" t="s">
        <v>2573</v>
      </c>
      <c r="G2175" s="69" t="s">
        <v>2525</v>
      </c>
      <c r="H2175" s="69" t="s">
        <v>3</v>
      </c>
    </row>
    <row r="2176" spans="2:8" hidden="1" x14ac:dyDescent="0.25">
      <c r="B2176" s="69" t="str">
        <f>IF(C:C='Project List'!$F$5, COUNTIF(C$5:C2176,'Project List'!$F$5),"")</f>
        <v/>
      </c>
      <c r="C2176" s="69">
        <v>20</v>
      </c>
      <c r="D2176" s="69" t="s">
        <v>50</v>
      </c>
      <c r="E2176" s="69">
        <v>6448</v>
      </c>
      <c r="F2176" s="69" t="s">
        <v>2574</v>
      </c>
      <c r="G2176" s="69" t="s">
        <v>2514</v>
      </c>
      <c r="H2176" s="69" t="s">
        <v>117</v>
      </c>
    </row>
    <row r="2177" spans="2:8" hidden="1" x14ac:dyDescent="0.25">
      <c r="B2177" s="69" t="str">
        <f>IF(C:C='Project List'!$F$5, COUNTIF(C$5:C2177,'Project List'!$F$5),"")</f>
        <v/>
      </c>
      <c r="C2177" s="69">
        <v>20</v>
      </c>
      <c r="D2177" s="69" t="s">
        <v>50</v>
      </c>
      <c r="E2177" s="69">
        <v>11525</v>
      </c>
      <c r="F2177" s="69" t="s">
        <v>2575</v>
      </c>
      <c r="G2177" s="69" t="s">
        <v>2516</v>
      </c>
      <c r="H2177" s="69" t="s">
        <v>3</v>
      </c>
    </row>
    <row r="2178" spans="2:8" hidden="1" x14ac:dyDescent="0.25">
      <c r="B2178" s="69" t="str">
        <f>IF(C:C='Project List'!$F$5, COUNTIF(C$5:C2178,'Project List'!$F$5),"")</f>
        <v/>
      </c>
      <c r="C2178" s="69">
        <v>20</v>
      </c>
      <c r="D2178" s="69" t="s">
        <v>50</v>
      </c>
      <c r="E2178" s="69">
        <v>1215</v>
      </c>
      <c r="F2178" s="69" t="s">
        <v>2576</v>
      </c>
      <c r="G2178" s="69" t="s">
        <v>2514</v>
      </c>
      <c r="H2178" s="69" t="s">
        <v>3</v>
      </c>
    </row>
    <row r="2179" spans="2:8" hidden="1" x14ac:dyDescent="0.25">
      <c r="B2179" s="69" t="str">
        <f>IF(C:C='Project List'!$F$5, COUNTIF(C$5:C2179,'Project List'!$F$5),"")</f>
        <v/>
      </c>
      <c r="C2179" s="69">
        <v>20</v>
      </c>
      <c r="D2179" s="69" t="s">
        <v>50</v>
      </c>
      <c r="E2179" s="69">
        <v>11257</v>
      </c>
      <c r="F2179" s="69" t="s">
        <v>2577</v>
      </c>
      <c r="G2179" s="69" t="s">
        <v>2514</v>
      </c>
      <c r="H2179" s="69" t="s">
        <v>3</v>
      </c>
    </row>
    <row r="2180" spans="2:8" hidden="1" x14ac:dyDescent="0.25">
      <c r="B2180" s="69" t="str">
        <f>IF(C:C='Project List'!$F$5, COUNTIF(C$5:C2180,'Project List'!$F$5),"")</f>
        <v/>
      </c>
      <c r="C2180" s="69">
        <v>20</v>
      </c>
      <c r="D2180" s="69" t="s">
        <v>50</v>
      </c>
      <c r="E2180" s="69">
        <v>1226</v>
      </c>
      <c r="F2180" s="69" t="s">
        <v>2578</v>
      </c>
      <c r="G2180" s="69" t="s">
        <v>2538</v>
      </c>
      <c r="H2180" s="69" t="s">
        <v>3</v>
      </c>
    </row>
    <row r="2181" spans="2:8" hidden="1" x14ac:dyDescent="0.25">
      <c r="B2181" s="69" t="str">
        <f>IF(C:C='Project List'!$F$5, COUNTIF(C$5:C2181,'Project List'!$F$5),"")</f>
        <v/>
      </c>
      <c r="C2181" s="69">
        <v>20</v>
      </c>
      <c r="D2181" s="69" t="s">
        <v>50</v>
      </c>
      <c r="E2181" s="69">
        <v>10648</v>
      </c>
      <c r="F2181" s="69" t="s">
        <v>2579</v>
      </c>
      <c r="G2181" s="69" t="s">
        <v>2516</v>
      </c>
      <c r="H2181" s="69" t="s">
        <v>3</v>
      </c>
    </row>
    <row r="2182" spans="2:8" hidden="1" x14ac:dyDescent="0.25">
      <c r="B2182" s="69" t="str">
        <f>IF(C:C='Project List'!$F$5, COUNTIF(C$5:C2182,'Project List'!$F$5),"")</f>
        <v/>
      </c>
      <c r="C2182" s="69">
        <v>20</v>
      </c>
      <c r="D2182" s="69" t="s">
        <v>50</v>
      </c>
      <c r="E2182" s="69">
        <v>1261</v>
      </c>
      <c r="F2182" s="69" t="s">
        <v>2580</v>
      </c>
      <c r="G2182" s="69" t="s">
        <v>2514</v>
      </c>
      <c r="H2182" s="69" t="s">
        <v>3</v>
      </c>
    </row>
    <row r="2183" spans="2:8" hidden="1" x14ac:dyDescent="0.25">
      <c r="B2183" s="69" t="str">
        <f>IF(C:C='Project List'!$F$5, COUNTIF(C$5:C2183,'Project List'!$F$5),"")</f>
        <v/>
      </c>
      <c r="C2183" s="69">
        <v>20</v>
      </c>
      <c r="D2183" s="69" t="s">
        <v>50</v>
      </c>
      <c r="E2183" s="69">
        <v>1290</v>
      </c>
      <c r="F2183" s="69" t="s">
        <v>2581</v>
      </c>
      <c r="G2183" s="69" t="s">
        <v>2514</v>
      </c>
      <c r="H2183" s="69" t="s">
        <v>3</v>
      </c>
    </row>
    <row r="2184" spans="2:8" hidden="1" x14ac:dyDescent="0.25">
      <c r="B2184" s="69" t="str">
        <f>IF(C:C='Project List'!$F$5, COUNTIF(C$5:C2184,'Project List'!$F$5),"")</f>
        <v/>
      </c>
      <c r="C2184" s="69">
        <v>20</v>
      </c>
      <c r="D2184" s="69" t="s">
        <v>50</v>
      </c>
      <c r="E2184" s="69">
        <v>1314</v>
      </c>
      <c r="F2184" s="69" t="s">
        <v>2582</v>
      </c>
      <c r="G2184" s="69" t="s">
        <v>2514</v>
      </c>
      <c r="H2184" s="69" t="s">
        <v>3</v>
      </c>
    </row>
    <row r="2185" spans="2:8" hidden="1" x14ac:dyDescent="0.25">
      <c r="B2185" s="69" t="str">
        <f>IF(C:C='Project List'!$F$5, COUNTIF(C$5:C2185,'Project List'!$F$5),"")</f>
        <v/>
      </c>
      <c r="C2185" s="69">
        <v>20</v>
      </c>
      <c r="D2185" s="69" t="s">
        <v>50</v>
      </c>
      <c r="E2185" s="69">
        <v>1358</v>
      </c>
      <c r="F2185" s="69" t="s">
        <v>2583</v>
      </c>
      <c r="G2185" s="69" t="s">
        <v>2584</v>
      </c>
      <c r="H2185" s="69" t="s">
        <v>3</v>
      </c>
    </row>
    <row r="2186" spans="2:8" hidden="1" x14ac:dyDescent="0.25">
      <c r="B2186" s="69" t="str">
        <f>IF(C:C='Project List'!$F$5, COUNTIF(C$5:C2186,'Project List'!$F$5),"")</f>
        <v/>
      </c>
      <c r="C2186" s="69">
        <v>20</v>
      </c>
      <c r="D2186" s="69" t="s">
        <v>50</v>
      </c>
      <c r="E2186" s="69">
        <v>5501</v>
      </c>
      <c r="F2186" s="69" t="s">
        <v>2585</v>
      </c>
      <c r="G2186" s="69" t="s">
        <v>2514</v>
      </c>
      <c r="H2186" s="69" t="s">
        <v>8</v>
      </c>
    </row>
    <row r="2187" spans="2:8" hidden="1" x14ac:dyDescent="0.25">
      <c r="B2187" s="69" t="str">
        <f>IF(C:C='Project List'!$F$5, COUNTIF(C$5:C2187,'Project List'!$F$5),"")</f>
        <v/>
      </c>
      <c r="C2187" s="69">
        <v>20</v>
      </c>
      <c r="D2187" s="69" t="s">
        <v>50</v>
      </c>
      <c r="E2187" s="69">
        <v>1444</v>
      </c>
      <c r="F2187" s="69" t="s">
        <v>1958</v>
      </c>
      <c r="G2187" s="69" t="s">
        <v>2516</v>
      </c>
      <c r="H2187" s="69" t="s">
        <v>3</v>
      </c>
    </row>
    <row r="2188" spans="2:8" hidden="1" x14ac:dyDescent="0.25">
      <c r="B2188" s="69" t="str">
        <f>IF(C:C='Project List'!$F$5, COUNTIF(C$5:C2188,'Project List'!$F$5),"")</f>
        <v/>
      </c>
      <c r="C2188" s="69">
        <v>20</v>
      </c>
      <c r="D2188" s="69" t="s">
        <v>50</v>
      </c>
      <c r="E2188" s="69">
        <v>1452</v>
      </c>
      <c r="F2188" s="69" t="s">
        <v>2586</v>
      </c>
      <c r="G2188" s="69" t="s">
        <v>2514</v>
      </c>
      <c r="H2188" s="69" t="s">
        <v>3</v>
      </c>
    </row>
    <row r="2189" spans="2:8" hidden="1" x14ac:dyDescent="0.25">
      <c r="B2189" s="69" t="str">
        <f>IF(C:C='Project List'!$F$5, COUNTIF(C$5:C2189,'Project List'!$F$5),"")</f>
        <v/>
      </c>
      <c r="C2189" s="69">
        <v>20</v>
      </c>
      <c r="D2189" s="69" t="s">
        <v>50</v>
      </c>
      <c r="E2189" s="69">
        <v>24528</v>
      </c>
      <c r="F2189" s="69" t="s">
        <v>2587</v>
      </c>
      <c r="G2189" s="69" t="s">
        <v>2525</v>
      </c>
      <c r="H2189" s="69" t="s">
        <v>3</v>
      </c>
    </row>
    <row r="2190" spans="2:8" hidden="1" x14ac:dyDescent="0.25">
      <c r="B2190" s="69" t="str">
        <f>IF(C:C='Project List'!$F$5, COUNTIF(C$5:C2190,'Project List'!$F$5),"")</f>
        <v/>
      </c>
      <c r="C2190" s="69">
        <v>20</v>
      </c>
      <c r="D2190" s="69" t="s">
        <v>50</v>
      </c>
      <c r="E2190" s="69">
        <v>1506</v>
      </c>
      <c r="F2190" s="69" t="s">
        <v>2588</v>
      </c>
      <c r="G2190" s="69" t="s">
        <v>2519</v>
      </c>
      <c r="H2190" s="69" t="s">
        <v>3</v>
      </c>
    </row>
    <row r="2191" spans="2:8" hidden="1" x14ac:dyDescent="0.25">
      <c r="B2191" s="69" t="str">
        <f>IF(C:C='Project List'!$F$5, COUNTIF(C$5:C2191,'Project List'!$F$5),"")</f>
        <v/>
      </c>
      <c r="C2191" s="69">
        <v>20</v>
      </c>
      <c r="D2191" s="69" t="s">
        <v>50</v>
      </c>
      <c r="E2191" s="69">
        <v>5524</v>
      </c>
      <c r="F2191" s="69" t="s">
        <v>2589</v>
      </c>
      <c r="G2191" s="69" t="s">
        <v>2525</v>
      </c>
      <c r="H2191" s="69" t="s">
        <v>8</v>
      </c>
    </row>
    <row r="2192" spans="2:8" hidden="1" x14ac:dyDescent="0.25">
      <c r="B2192" s="69" t="str">
        <f>IF(C:C='Project List'!$F$5, COUNTIF(C$5:C2192,'Project List'!$F$5),"")</f>
        <v/>
      </c>
      <c r="C2192" s="69">
        <v>20</v>
      </c>
      <c r="D2192" s="69" t="s">
        <v>50</v>
      </c>
      <c r="E2192" s="69">
        <v>24594</v>
      </c>
      <c r="F2192" s="69" t="s">
        <v>2590</v>
      </c>
      <c r="G2192" s="69" t="s">
        <v>2525</v>
      </c>
      <c r="H2192" s="69" t="s">
        <v>8</v>
      </c>
    </row>
    <row r="2193" spans="2:8" hidden="1" x14ac:dyDescent="0.25">
      <c r="B2193" s="69" t="str">
        <f>IF(C:C='Project List'!$F$5, COUNTIF(C$5:C2193,'Project List'!$F$5),"")</f>
        <v/>
      </c>
      <c r="C2193" s="69">
        <v>20</v>
      </c>
      <c r="D2193" s="69" t="s">
        <v>50</v>
      </c>
      <c r="E2193" s="69">
        <v>1557</v>
      </c>
      <c r="F2193" s="69" t="s">
        <v>2591</v>
      </c>
      <c r="G2193" s="69" t="s">
        <v>2514</v>
      </c>
      <c r="H2193" s="69" t="s">
        <v>3</v>
      </c>
    </row>
    <row r="2194" spans="2:8" hidden="1" x14ac:dyDescent="0.25">
      <c r="B2194" s="69" t="str">
        <f>IF(C:C='Project List'!$F$5, COUNTIF(C$5:C2194,'Project List'!$F$5),"")</f>
        <v/>
      </c>
      <c r="C2194" s="69">
        <v>20</v>
      </c>
      <c r="D2194" s="69" t="s">
        <v>50</v>
      </c>
      <c r="E2194" s="69">
        <v>1575</v>
      </c>
      <c r="F2194" s="69" t="s">
        <v>2592</v>
      </c>
      <c r="G2194" s="69" t="s">
        <v>2516</v>
      </c>
      <c r="H2194" s="69" t="s">
        <v>3</v>
      </c>
    </row>
    <row r="2195" spans="2:8" hidden="1" x14ac:dyDescent="0.25">
      <c r="B2195" s="69" t="str">
        <f>IF(C:C='Project List'!$F$5, COUNTIF(C$5:C2195,'Project List'!$F$5),"")</f>
        <v/>
      </c>
      <c r="C2195" s="69">
        <v>20</v>
      </c>
      <c r="D2195" s="69" t="s">
        <v>50</v>
      </c>
      <c r="E2195" s="69">
        <v>1590</v>
      </c>
      <c r="F2195" s="69" t="s">
        <v>2593</v>
      </c>
      <c r="G2195" s="69" t="s">
        <v>2516</v>
      </c>
      <c r="H2195" s="69" t="s">
        <v>3</v>
      </c>
    </row>
    <row r="2196" spans="2:8" hidden="1" x14ac:dyDescent="0.25">
      <c r="B2196" s="69" t="str">
        <f>IF(C:C='Project List'!$F$5, COUNTIF(C$5:C2196,'Project List'!$F$5),"")</f>
        <v/>
      </c>
      <c r="C2196" s="69">
        <v>20</v>
      </c>
      <c r="D2196" s="69" t="s">
        <v>50</v>
      </c>
      <c r="E2196" s="69">
        <v>5535</v>
      </c>
      <c r="F2196" s="69" t="s">
        <v>2594</v>
      </c>
      <c r="G2196" s="69" t="s">
        <v>2514</v>
      </c>
      <c r="H2196" s="69" t="s">
        <v>8</v>
      </c>
    </row>
    <row r="2197" spans="2:8" hidden="1" x14ac:dyDescent="0.25">
      <c r="B2197" s="69" t="str">
        <f>IF(C:C='Project List'!$F$5, COUNTIF(C$5:C2197,'Project List'!$F$5),"")</f>
        <v/>
      </c>
      <c r="C2197" s="69">
        <v>20</v>
      </c>
      <c r="D2197" s="69" t="s">
        <v>50</v>
      </c>
      <c r="E2197" s="69">
        <v>1613</v>
      </c>
      <c r="F2197" s="69" t="s">
        <v>2595</v>
      </c>
      <c r="G2197" s="69" t="s">
        <v>2516</v>
      </c>
      <c r="H2197" s="69" t="s">
        <v>3</v>
      </c>
    </row>
    <row r="2198" spans="2:8" hidden="1" x14ac:dyDescent="0.25">
      <c r="B2198" s="69" t="str">
        <f>IF(C:C='Project List'!$F$5, COUNTIF(C$5:C2198,'Project List'!$F$5),"")</f>
        <v/>
      </c>
      <c r="C2198" s="69">
        <v>20</v>
      </c>
      <c r="D2198" s="69" t="s">
        <v>50</v>
      </c>
      <c r="E2198" s="69">
        <v>5379</v>
      </c>
      <c r="F2198" s="69" t="s">
        <v>2596</v>
      </c>
      <c r="G2198" s="69" t="s">
        <v>2514</v>
      </c>
      <c r="H2198" s="69" t="s">
        <v>117</v>
      </c>
    </row>
    <row r="2199" spans="2:8" hidden="1" x14ac:dyDescent="0.25">
      <c r="B2199" s="69" t="str">
        <f>IF(C:C='Project List'!$F$5, COUNTIF(C$5:C2199,'Project List'!$F$5),"")</f>
        <v/>
      </c>
      <c r="C2199" s="69">
        <v>20</v>
      </c>
      <c r="D2199" s="69" t="s">
        <v>50</v>
      </c>
      <c r="E2199" s="69">
        <v>5561</v>
      </c>
      <c r="F2199" s="69" t="s">
        <v>2597</v>
      </c>
      <c r="G2199" s="69" t="s">
        <v>2516</v>
      </c>
      <c r="H2199" s="69" t="s">
        <v>8</v>
      </c>
    </row>
    <row r="2200" spans="2:8" hidden="1" x14ac:dyDescent="0.25">
      <c r="B2200" s="69" t="str">
        <f>IF(C:C='Project List'!$F$5, COUNTIF(C$5:C2200,'Project List'!$F$5),"")</f>
        <v/>
      </c>
      <c r="C2200" s="69">
        <v>20</v>
      </c>
      <c r="D2200" s="69" t="s">
        <v>50</v>
      </c>
      <c r="E2200" s="69">
        <v>1695</v>
      </c>
      <c r="F2200" s="69" t="s">
        <v>2598</v>
      </c>
      <c r="G2200" s="69" t="s">
        <v>2516</v>
      </c>
      <c r="H2200" s="69" t="s">
        <v>3</v>
      </c>
    </row>
    <row r="2201" spans="2:8" hidden="1" x14ac:dyDescent="0.25">
      <c r="B2201" s="69" t="str">
        <f>IF(C:C='Project List'!$F$5, COUNTIF(C$5:C2201,'Project List'!$F$5),"")</f>
        <v/>
      </c>
      <c r="C2201" s="69">
        <v>20</v>
      </c>
      <c r="D2201" s="69" t="s">
        <v>50</v>
      </c>
      <c r="E2201" s="69">
        <v>24384</v>
      </c>
      <c r="F2201" s="69" t="s">
        <v>2599</v>
      </c>
      <c r="G2201" s="69" t="s">
        <v>2516</v>
      </c>
      <c r="H2201" s="69" t="s">
        <v>3</v>
      </c>
    </row>
    <row r="2202" spans="2:8" hidden="1" x14ac:dyDescent="0.25">
      <c r="B2202" s="69" t="str">
        <f>IF(C:C='Project List'!$F$5, COUNTIF(C$5:C2202,'Project List'!$F$5),"")</f>
        <v/>
      </c>
      <c r="C2202" s="69">
        <v>20</v>
      </c>
      <c r="D2202" s="69" t="s">
        <v>50</v>
      </c>
      <c r="E2202" s="69">
        <v>10468</v>
      </c>
      <c r="F2202" s="69" t="s">
        <v>1122</v>
      </c>
      <c r="G2202" s="69" t="s">
        <v>2514</v>
      </c>
      <c r="H2202" s="69" t="s">
        <v>3</v>
      </c>
    </row>
    <row r="2203" spans="2:8" hidden="1" x14ac:dyDescent="0.25">
      <c r="B2203" s="69" t="str">
        <f>IF(C:C='Project List'!$F$5, COUNTIF(C$5:C2203,'Project List'!$F$5),"")</f>
        <v/>
      </c>
      <c r="C2203" s="69">
        <v>20</v>
      </c>
      <c r="D2203" s="69" t="s">
        <v>50</v>
      </c>
      <c r="E2203" s="69">
        <v>11147</v>
      </c>
      <c r="F2203" s="69" t="s">
        <v>2600</v>
      </c>
      <c r="G2203" s="69" t="s">
        <v>2525</v>
      </c>
      <c r="H2203" s="69" t="s">
        <v>3</v>
      </c>
    </row>
    <row r="2204" spans="2:8" hidden="1" x14ac:dyDescent="0.25">
      <c r="B2204" s="69" t="str">
        <f>IF(C:C='Project List'!$F$5, COUNTIF(C$5:C2204,'Project List'!$F$5),"")</f>
        <v/>
      </c>
      <c r="C2204" s="69">
        <v>20</v>
      </c>
      <c r="D2204" s="69" t="s">
        <v>50</v>
      </c>
      <c r="E2204" s="69">
        <v>11256</v>
      </c>
      <c r="F2204" s="69" t="s">
        <v>2601</v>
      </c>
      <c r="G2204" s="69" t="s">
        <v>2516</v>
      </c>
      <c r="H2204" s="69" t="s">
        <v>3</v>
      </c>
    </row>
    <row r="2205" spans="2:8" hidden="1" x14ac:dyDescent="0.25">
      <c r="B2205" s="69" t="str">
        <f>IF(C:C='Project List'!$F$5, COUNTIF(C$5:C2205,'Project List'!$F$5),"")</f>
        <v/>
      </c>
      <c r="C2205" s="69">
        <v>20</v>
      </c>
      <c r="D2205" s="69" t="s">
        <v>50</v>
      </c>
      <c r="E2205" s="69">
        <v>1762</v>
      </c>
      <c r="F2205" s="69" t="s">
        <v>2602</v>
      </c>
      <c r="G2205" s="69" t="s">
        <v>2538</v>
      </c>
      <c r="H2205" s="69" t="s">
        <v>3</v>
      </c>
    </row>
    <row r="2206" spans="2:8" hidden="1" x14ac:dyDescent="0.25">
      <c r="B2206" s="69" t="str">
        <f>IF(C:C='Project List'!$F$5, COUNTIF(C$5:C2206,'Project List'!$F$5),"")</f>
        <v/>
      </c>
      <c r="C2206" s="69">
        <v>20</v>
      </c>
      <c r="D2206" s="69" t="s">
        <v>50</v>
      </c>
      <c r="E2206" s="69">
        <v>283</v>
      </c>
      <c r="F2206" s="69" t="s">
        <v>2603</v>
      </c>
      <c r="G2206" s="69" t="s">
        <v>2514</v>
      </c>
      <c r="H2206" s="69" t="s">
        <v>3</v>
      </c>
    </row>
    <row r="2207" spans="2:8" hidden="1" x14ac:dyDescent="0.25">
      <c r="B2207" s="69" t="str">
        <f>IF(C:C='Project List'!$F$5, COUNTIF(C$5:C2207,'Project List'!$F$5),"")</f>
        <v/>
      </c>
      <c r="C2207" s="69">
        <v>20</v>
      </c>
      <c r="D2207" s="69" t="s">
        <v>50</v>
      </c>
      <c r="E2207" s="69">
        <v>1785</v>
      </c>
      <c r="F2207" s="69" t="s">
        <v>2604</v>
      </c>
      <c r="G2207" s="69" t="s">
        <v>2514</v>
      </c>
      <c r="H2207" s="69" t="s">
        <v>3</v>
      </c>
    </row>
    <row r="2208" spans="2:8" hidden="1" x14ac:dyDescent="0.25">
      <c r="B2208" s="69" t="str">
        <f>IF(C:C='Project List'!$F$5, COUNTIF(C$5:C2208,'Project List'!$F$5),"")</f>
        <v/>
      </c>
      <c r="C2208" s="69">
        <v>20</v>
      </c>
      <c r="D2208" s="69" t="s">
        <v>50</v>
      </c>
      <c r="E2208" s="69">
        <v>1803</v>
      </c>
      <c r="F2208" s="69" t="s">
        <v>2605</v>
      </c>
      <c r="G2208" s="69" t="s">
        <v>2516</v>
      </c>
      <c r="H2208" s="69" t="s">
        <v>3</v>
      </c>
    </row>
    <row r="2209" spans="2:8" hidden="1" x14ac:dyDescent="0.25">
      <c r="B2209" s="69" t="str">
        <f>IF(C:C='Project List'!$F$5, COUNTIF(C$5:C2209,'Project List'!$F$5),"")</f>
        <v/>
      </c>
      <c r="C2209" s="69">
        <v>20</v>
      </c>
      <c r="D2209" s="69" t="s">
        <v>50</v>
      </c>
      <c r="E2209" s="69">
        <v>1808</v>
      </c>
      <c r="F2209" s="69" t="s">
        <v>1785</v>
      </c>
      <c r="G2209" s="69" t="s">
        <v>2516</v>
      </c>
      <c r="H2209" s="69" t="s">
        <v>3</v>
      </c>
    </row>
    <row r="2210" spans="2:8" hidden="1" x14ac:dyDescent="0.25">
      <c r="B2210" s="69" t="str">
        <f>IF(C:C='Project List'!$F$5, COUNTIF(C$5:C2210,'Project List'!$F$5),"")</f>
        <v/>
      </c>
      <c r="C2210" s="69">
        <v>20</v>
      </c>
      <c r="D2210" s="69" t="s">
        <v>50</v>
      </c>
      <c r="E2210" s="69">
        <v>1816</v>
      </c>
      <c r="F2210" s="69" t="s">
        <v>2606</v>
      </c>
      <c r="G2210" s="69" t="s">
        <v>2514</v>
      </c>
      <c r="H2210" s="69" t="s">
        <v>3</v>
      </c>
    </row>
    <row r="2211" spans="2:8" hidden="1" x14ac:dyDescent="0.25">
      <c r="B2211" s="69" t="str">
        <f>IF(C:C='Project List'!$F$5, COUNTIF(C$5:C2211,'Project List'!$F$5),"")</f>
        <v/>
      </c>
      <c r="C2211" s="69">
        <v>20</v>
      </c>
      <c r="D2211" s="69" t="s">
        <v>50</v>
      </c>
      <c r="E2211" s="69">
        <v>1817</v>
      </c>
      <c r="F2211" s="69" t="s">
        <v>2607</v>
      </c>
      <c r="G2211" s="69" t="s">
        <v>2538</v>
      </c>
      <c r="H2211" s="69" t="s">
        <v>3</v>
      </c>
    </row>
    <row r="2212" spans="2:8" hidden="1" x14ac:dyDescent="0.25">
      <c r="B2212" s="69" t="str">
        <f>IF(C:C='Project List'!$F$5, COUNTIF(C$5:C2212,'Project List'!$F$5),"")</f>
        <v/>
      </c>
      <c r="C2212" s="69">
        <v>20</v>
      </c>
      <c r="D2212" s="69" t="s">
        <v>50</v>
      </c>
      <c r="E2212" s="69">
        <v>10341</v>
      </c>
      <c r="F2212" s="69" t="s">
        <v>2608</v>
      </c>
      <c r="G2212" s="69" t="s">
        <v>2516</v>
      </c>
      <c r="H2212" s="69" t="s">
        <v>3</v>
      </c>
    </row>
    <row r="2213" spans="2:8" hidden="1" x14ac:dyDescent="0.25">
      <c r="B2213" s="69" t="str">
        <f>IF(C:C='Project List'!$F$5, COUNTIF(C$5:C2213,'Project List'!$F$5),"")</f>
        <v/>
      </c>
      <c r="C2213" s="69">
        <v>20</v>
      </c>
      <c r="D2213" s="69" t="s">
        <v>50</v>
      </c>
      <c r="E2213" s="69">
        <v>1994</v>
      </c>
      <c r="F2213" s="69" t="s">
        <v>2609</v>
      </c>
      <c r="G2213" s="69" t="s">
        <v>2516</v>
      </c>
      <c r="H2213" s="69" t="s">
        <v>3</v>
      </c>
    </row>
    <row r="2214" spans="2:8" hidden="1" x14ac:dyDescent="0.25">
      <c r="B2214" s="69" t="str">
        <f>IF(C:C='Project List'!$F$5, COUNTIF(C$5:C2214,'Project List'!$F$5),"")</f>
        <v/>
      </c>
      <c r="C2214" s="69">
        <v>20</v>
      </c>
      <c r="D2214" s="69" t="s">
        <v>50</v>
      </c>
      <c r="E2214" s="69">
        <v>2004</v>
      </c>
      <c r="F2214" s="69" t="s">
        <v>2610</v>
      </c>
      <c r="G2214" s="69" t="s">
        <v>2525</v>
      </c>
      <c r="H2214" s="69" t="s">
        <v>3</v>
      </c>
    </row>
    <row r="2215" spans="2:8" hidden="1" x14ac:dyDescent="0.25">
      <c r="B2215" s="69" t="str">
        <f>IF(C:C='Project List'!$F$5, COUNTIF(C$5:C2215,'Project List'!$F$5),"")</f>
        <v/>
      </c>
      <c r="C2215" s="69">
        <v>20</v>
      </c>
      <c r="D2215" s="69" t="s">
        <v>50</v>
      </c>
      <c r="E2215" s="69">
        <v>5497</v>
      </c>
      <c r="F2215" s="69" t="s">
        <v>2611</v>
      </c>
      <c r="G2215" s="69" t="s">
        <v>2514</v>
      </c>
      <c r="H2215" s="69" t="s">
        <v>839</v>
      </c>
    </row>
    <row r="2216" spans="2:8" hidden="1" x14ac:dyDescent="0.25">
      <c r="B2216" s="69" t="str">
        <f>IF(C:C='Project List'!$F$5, COUNTIF(C$5:C2216,'Project List'!$F$5),"")</f>
        <v/>
      </c>
      <c r="C2216" s="69">
        <v>20</v>
      </c>
      <c r="D2216" s="69" t="s">
        <v>50</v>
      </c>
      <c r="E2216" s="69">
        <v>2009</v>
      </c>
      <c r="F2216" s="69" t="s">
        <v>2612</v>
      </c>
      <c r="G2216" s="69" t="s">
        <v>2519</v>
      </c>
      <c r="H2216" s="69" t="s">
        <v>3</v>
      </c>
    </row>
    <row r="2217" spans="2:8" hidden="1" x14ac:dyDescent="0.25">
      <c r="B2217" s="69" t="str">
        <f>IF(C:C='Project List'!$F$5, COUNTIF(C$5:C2217,'Project List'!$F$5),"")</f>
        <v/>
      </c>
      <c r="C2217" s="69">
        <v>20</v>
      </c>
      <c r="D2217" s="69" t="s">
        <v>50</v>
      </c>
      <c r="E2217" s="69">
        <v>2025</v>
      </c>
      <c r="F2217" s="69" t="s">
        <v>2613</v>
      </c>
      <c r="G2217" s="69" t="s">
        <v>2514</v>
      </c>
      <c r="H2217" s="69" t="s">
        <v>3</v>
      </c>
    </row>
    <row r="2218" spans="2:8" hidden="1" x14ac:dyDescent="0.25">
      <c r="B2218" s="69" t="str">
        <f>IF(C:C='Project List'!$F$5, COUNTIF(C$5:C2218,'Project List'!$F$5),"")</f>
        <v/>
      </c>
      <c r="C2218" s="69">
        <v>20</v>
      </c>
      <c r="D2218" s="69" t="s">
        <v>50</v>
      </c>
      <c r="E2218" s="69">
        <v>2069</v>
      </c>
      <c r="F2218" s="69" t="s">
        <v>1143</v>
      </c>
      <c r="G2218" s="69" t="s">
        <v>2514</v>
      </c>
      <c r="H2218" s="69" t="s">
        <v>3</v>
      </c>
    </row>
    <row r="2219" spans="2:8" hidden="1" x14ac:dyDescent="0.25">
      <c r="B2219" s="69" t="str">
        <f>IF(C:C='Project List'!$F$5, COUNTIF(C$5:C2219,'Project List'!$F$5),"")</f>
        <v/>
      </c>
      <c r="C2219" s="69">
        <v>20</v>
      </c>
      <c r="D2219" s="69" t="s">
        <v>50</v>
      </c>
      <c r="E2219" s="69">
        <v>2313</v>
      </c>
      <c r="F2219" s="69" t="s">
        <v>2614</v>
      </c>
      <c r="G2219" s="69" t="s">
        <v>2525</v>
      </c>
      <c r="H2219" s="69" t="s">
        <v>3</v>
      </c>
    </row>
    <row r="2220" spans="2:8" hidden="1" x14ac:dyDescent="0.25">
      <c r="B2220" s="69" t="str">
        <f>IF(C:C='Project List'!$F$5, COUNTIF(C$5:C2220,'Project List'!$F$5),"")</f>
        <v/>
      </c>
      <c r="C2220" s="69">
        <v>20</v>
      </c>
      <c r="D2220" s="69" t="s">
        <v>50</v>
      </c>
      <c r="E2220" s="69">
        <v>2127</v>
      </c>
      <c r="F2220" s="69" t="s">
        <v>2615</v>
      </c>
      <c r="G2220" s="69" t="s">
        <v>2516</v>
      </c>
      <c r="H2220" s="69" t="s">
        <v>3</v>
      </c>
    </row>
    <row r="2221" spans="2:8" hidden="1" x14ac:dyDescent="0.25">
      <c r="B2221" s="69" t="str">
        <f>IF(C:C='Project List'!$F$5, COUNTIF(C$5:C2221,'Project List'!$F$5),"")</f>
        <v/>
      </c>
      <c r="C2221" s="69">
        <v>20</v>
      </c>
      <c r="D2221" s="69" t="s">
        <v>50</v>
      </c>
      <c r="E2221" s="69">
        <v>10450</v>
      </c>
      <c r="F2221" s="69" t="s">
        <v>2386</v>
      </c>
      <c r="G2221" s="69" t="s">
        <v>2538</v>
      </c>
      <c r="H2221" s="69" t="s">
        <v>3</v>
      </c>
    </row>
    <row r="2222" spans="2:8" hidden="1" x14ac:dyDescent="0.25">
      <c r="B2222" s="69" t="str">
        <f>IF(C:C='Project List'!$F$5, COUNTIF(C$5:C2222,'Project List'!$F$5),"")</f>
        <v/>
      </c>
      <c r="C2222" s="69">
        <v>20</v>
      </c>
      <c r="D2222" s="69" t="s">
        <v>50</v>
      </c>
      <c r="E2222" s="69">
        <v>2151</v>
      </c>
      <c r="F2222" s="69" t="s">
        <v>2616</v>
      </c>
      <c r="G2222" s="69" t="s">
        <v>2514</v>
      </c>
      <c r="H2222" s="69" t="s">
        <v>3</v>
      </c>
    </row>
    <row r="2223" spans="2:8" hidden="1" x14ac:dyDescent="0.25">
      <c r="B2223" s="69" t="str">
        <f>IF(C:C='Project List'!$F$5, COUNTIF(C$5:C2223,'Project List'!$F$5),"")</f>
        <v/>
      </c>
      <c r="C2223" s="69">
        <v>20</v>
      </c>
      <c r="D2223" s="69" t="s">
        <v>50</v>
      </c>
      <c r="E2223" s="69">
        <v>2238</v>
      </c>
      <c r="F2223" s="69" t="s">
        <v>2617</v>
      </c>
      <c r="G2223" s="69" t="s">
        <v>2538</v>
      </c>
      <c r="H2223" s="69" t="s">
        <v>3</v>
      </c>
    </row>
    <row r="2224" spans="2:8" hidden="1" x14ac:dyDescent="0.25">
      <c r="B2224" s="69" t="str">
        <f>IF(C:C='Project List'!$F$5, COUNTIF(C$5:C2224,'Project List'!$F$5),"")</f>
        <v/>
      </c>
      <c r="C2224" s="69">
        <v>20</v>
      </c>
      <c r="D2224" s="69" t="s">
        <v>50</v>
      </c>
      <c r="E2224" s="69">
        <v>2260</v>
      </c>
      <c r="F2224" s="69" t="s">
        <v>2618</v>
      </c>
      <c r="G2224" s="69" t="s">
        <v>2516</v>
      </c>
      <c r="H2224" s="69" t="s">
        <v>3</v>
      </c>
    </row>
    <row r="2225" spans="2:8" hidden="1" x14ac:dyDescent="0.25">
      <c r="B2225" s="69" t="str">
        <f>IF(C:C='Project List'!$F$5, COUNTIF(C$5:C2225,'Project List'!$F$5),"")</f>
        <v/>
      </c>
      <c r="C2225" s="69">
        <v>20</v>
      </c>
      <c r="D2225" s="69" t="s">
        <v>50</v>
      </c>
      <c r="E2225" s="69">
        <v>2284</v>
      </c>
      <c r="F2225" s="69" t="s">
        <v>958</v>
      </c>
      <c r="G2225" s="69" t="s">
        <v>2514</v>
      </c>
      <c r="H2225" s="69" t="s">
        <v>3</v>
      </c>
    </row>
    <row r="2226" spans="2:8" hidden="1" x14ac:dyDescent="0.25">
      <c r="B2226" s="69" t="str">
        <f>IF(C:C='Project List'!$F$5, COUNTIF(C$5:C2226,'Project List'!$F$5),"")</f>
        <v/>
      </c>
      <c r="C2226" s="69">
        <v>20</v>
      </c>
      <c r="D2226" s="69" t="s">
        <v>50</v>
      </c>
      <c r="E2226" s="69">
        <v>5701</v>
      </c>
      <c r="F2226" s="69" t="s">
        <v>2619</v>
      </c>
      <c r="G2226" s="69" t="s">
        <v>2516</v>
      </c>
      <c r="H2226" s="69" t="s">
        <v>8</v>
      </c>
    </row>
    <row r="2227" spans="2:8" hidden="1" x14ac:dyDescent="0.25">
      <c r="B2227" s="69" t="str">
        <f>IF(C:C='Project List'!$F$5, COUNTIF(C$5:C2227,'Project List'!$F$5),"")</f>
        <v/>
      </c>
      <c r="C2227" s="69">
        <v>20</v>
      </c>
      <c r="D2227" s="69" t="s">
        <v>50</v>
      </c>
      <c r="E2227" s="69">
        <v>2987</v>
      </c>
      <c r="F2227" s="69" t="s">
        <v>2620</v>
      </c>
      <c r="G2227" s="69" t="s">
        <v>2516</v>
      </c>
      <c r="H2227" s="69" t="s">
        <v>839</v>
      </c>
    </row>
    <row r="2228" spans="2:8" hidden="1" x14ac:dyDescent="0.25">
      <c r="B2228" s="69" t="str">
        <f>IF(C:C='Project List'!$F$5, COUNTIF(C$5:C2228,'Project List'!$F$5),"")</f>
        <v/>
      </c>
      <c r="C2228" s="69">
        <v>20</v>
      </c>
      <c r="D2228" s="69" t="s">
        <v>50</v>
      </c>
      <c r="E2228" s="69">
        <v>11145</v>
      </c>
      <c r="F2228" s="69" t="s">
        <v>2621</v>
      </c>
      <c r="G2228" s="69" t="s">
        <v>2525</v>
      </c>
      <c r="H2228" s="69" t="s">
        <v>3</v>
      </c>
    </row>
    <row r="2229" spans="2:8" hidden="1" x14ac:dyDescent="0.25">
      <c r="B2229" s="69" t="str">
        <f>IF(C:C='Project List'!$F$5, COUNTIF(C$5:C2229,'Project List'!$F$5),"")</f>
        <v/>
      </c>
      <c r="C2229" s="69">
        <v>20</v>
      </c>
      <c r="D2229" s="69" t="s">
        <v>50</v>
      </c>
      <c r="E2229" s="69">
        <v>2318</v>
      </c>
      <c r="F2229" s="69" t="s">
        <v>2622</v>
      </c>
      <c r="G2229" s="69" t="s">
        <v>2514</v>
      </c>
      <c r="H2229" s="69" t="s">
        <v>3</v>
      </c>
    </row>
    <row r="2230" spans="2:8" hidden="1" x14ac:dyDescent="0.25">
      <c r="B2230" s="69" t="str">
        <f>IF(C:C='Project List'!$F$5, COUNTIF(C$5:C2230,'Project List'!$F$5),"")</f>
        <v/>
      </c>
      <c r="C2230" s="69">
        <v>20</v>
      </c>
      <c r="D2230" s="69" t="s">
        <v>50</v>
      </c>
      <c r="E2230" s="69">
        <v>24593</v>
      </c>
      <c r="F2230" s="69" t="s">
        <v>1844</v>
      </c>
      <c r="G2230" s="69" t="s">
        <v>2525</v>
      </c>
      <c r="H2230" s="69" t="s">
        <v>3</v>
      </c>
    </row>
    <row r="2231" spans="2:8" hidden="1" x14ac:dyDescent="0.25">
      <c r="B2231" s="69" t="str">
        <f>IF(C:C='Project List'!$F$5, COUNTIF(C$5:C2231,'Project List'!$F$5),"")</f>
        <v/>
      </c>
      <c r="C2231" s="69">
        <v>20</v>
      </c>
      <c r="D2231" s="69" t="s">
        <v>50</v>
      </c>
      <c r="E2231" s="69">
        <v>25119</v>
      </c>
      <c r="F2231" s="69" t="s">
        <v>2623</v>
      </c>
      <c r="G2231" s="69" t="s">
        <v>2525</v>
      </c>
      <c r="H2231" s="69" t="s">
        <v>1148</v>
      </c>
    </row>
    <row r="2232" spans="2:8" hidden="1" x14ac:dyDescent="0.25">
      <c r="B2232" s="69" t="str">
        <f>IF(C:C='Project List'!$F$5, COUNTIF(C$5:C2232,'Project List'!$F$5),"")</f>
        <v/>
      </c>
      <c r="C2232" s="69">
        <v>20</v>
      </c>
      <c r="D2232" s="69" t="s">
        <v>50</v>
      </c>
      <c r="E2232" s="69">
        <v>25118</v>
      </c>
      <c r="F2232" s="69" t="s">
        <v>1845</v>
      </c>
      <c r="G2232" s="69" t="s">
        <v>2525</v>
      </c>
      <c r="H2232" s="69" t="s">
        <v>1148</v>
      </c>
    </row>
    <row r="2233" spans="2:8" hidden="1" x14ac:dyDescent="0.25">
      <c r="B2233" s="69" t="str">
        <f>IF(C:C='Project List'!$F$5, COUNTIF(C$5:C2233,'Project List'!$F$5),"")</f>
        <v/>
      </c>
      <c r="C2233" s="69">
        <v>20</v>
      </c>
      <c r="D2233" s="69" t="s">
        <v>50</v>
      </c>
      <c r="E2233" s="69">
        <v>2404</v>
      </c>
      <c r="F2233" s="69" t="s">
        <v>2624</v>
      </c>
      <c r="G2233" s="69" t="s">
        <v>2516</v>
      </c>
      <c r="H2233" s="69" t="s">
        <v>3</v>
      </c>
    </row>
    <row r="2234" spans="2:8" hidden="1" x14ac:dyDescent="0.25">
      <c r="B2234" s="69" t="str">
        <f>IF(C:C='Project List'!$F$5, COUNTIF(C$5:C2234,'Project List'!$F$5),"")</f>
        <v/>
      </c>
      <c r="C2234" s="69">
        <v>20</v>
      </c>
      <c r="D2234" s="69" t="s">
        <v>50</v>
      </c>
      <c r="E2234" s="69">
        <v>2405</v>
      </c>
      <c r="F2234" s="69" t="s">
        <v>2625</v>
      </c>
      <c r="G2234" s="69" t="s">
        <v>2525</v>
      </c>
      <c r="H2234" s="69" t="s">
        <v>3</v>
      </c>
    </row>
    <row r="2235" spans="2:8" hidden="1" x14ac:dyDescent="0.25">
      <c r="B2235" s="69" t="str">
        <f>IF(C:C='Project List'!$F$5, COUNTIF(C$5:C2235,'Project List'!$F$5),"")</f>
        <v/>
      </c>
      <c r="C2235" s="69">
        <v>20</v>
      </c>
      <c r="D2235" s="69" t="s">
        <v>50</v>
      </c>
      <c r="E2235" s="69">
        <v>10393</v>
      </c>
      <c r="F2235" s="69" t="s">
        <v>2626</v>
      </c>
      <c r="G2235" s="69" t="s">
        <v>2516</v>
      </c>
      <c r="H2235" s="69" t="s">
        <v>3</v>
      </c>
    </row>
    <row r="2236" spans="2:8" hidden="1" x14ac:dyDescent="0.25">
      <c r="B2236" s="69" t="str">
        <f>IF(C:C='Project List'!$F$5, COUNTIF(C$5:C2236,'Project List'!$F$5),"")</f>
        <v/>
      </c>
      <c r="C2236" s="69">
        <v>20</v>
      </c>
      <c r="D2236" s="69" t="s">
        <v>50</v>
      </c>
      <c r="E2236" s="69">
        <v>5382</v>
      </c>
      <c r="F2236" s="69" t="s">
        <v>2627</v>
      </c>
      <c r="G2236" s="69" t="s">
        <v>2516</v>
      </c>
      <c r="H2236" s="69" t="s">
        <v>8</v>
      </c>
    </row>
    <row r="2237" spans="2:8" hidden="1" x14ac:dyDescent="0.25">
      <c r="B2237" s="69" t="str">
        <f>IF(C:C='Project List'!$F$5, COUNTIF(C$5:C2237,'Project List'!$F$5),"")</f>
        <v/>
      </c>
      <c r="C2237" s="69">
        <v>20</v>
      </c>
      <c r="D2237" s="69" t="s">
        <v>50</v>
      </c>
      <c r="E2237" s="69">
        <v>5757</v>
      </c>
      <c r="F2237" s="69" t="s">
        <v>2628</v>
      </c>
      <c r="G2237" s="69" t="s">
        <v>2516</v>
      </c>
      <c r="H2237" s="69" t="s">
        <v>8</v>
      </c>
    </row>
    <row r="2238" spans="2:8" hidden="1" x14ac:dyDescent="0.25">
      <c r="B2238" s="69" t="str">
        <f>IF(C:C='Project List'!$F$5, COUNTIF(C$5:C2238,'Project List'!$F$5),"")</f>
        <v/>
      </c>
      <c r="C2238" s="69">
        <v>21</v>
      </c>
      <c r="D2238" s="69" t="s">
        <v>51</v>
      </c>
      <c r="E2238" s="69">
        <v>7993</v>
      </c>
      <c r="F2238" s="69" t="s">
        <v>2629</v>
      </c>
      <c r="G2238" s="69" t="s">
        <v>2630</v>
      </c>
      <c r="H2238" s="69" t="s">
        <v>3</v>
      </c>
    </row>
    <row r="2239" spans="2:8" hidden="1" x14ac:dyDescent="0.25">
      <c r="B2239" s="69" t="str">
        <f>IF(C:C='Project List'!$F$5, COUNTIF(C$5:C2239,'Project List'!$F$5),"")</f>
        <v/>
      </c>
      <c r="C2239" s="69">
        <v>21</v>
      </c>
      <c r="D2239" s="69" t="s">
        <v>51</v>
      </c>
      <c r="E2239" s="69">
        <v>7994</v>
      </c>
      <c r="F2239" s="69" t="s">
        <v>2631</v>
      </c>
      <c r="G2239" s="69" t="s">
        <v>2630</v>
      </c>
      <c r="H2239" s="69" t="s">
        <v>3</v>
      </c>
    </row>
    <row r="2240" spans="2:8" hidden="1" x14ac:dyDescent="0.25">
      <c r="B2240" s="69" t="str">
        <f>IF(C:C='Project List'!$F$5, COUNTIF(C$5:C2240,'Project List'!$F$5),"")</f>
        <v/>
      </c>
      <c r="C2240" s="69">
        <v>21</v>
      </c>
      <c r="D2240" s="69" t="s">
        <v>51</v>
      </c>
      <c r="E2240" s="69">
        <v>10012</v>
      </c>
      <c r="F2240" s="69" t="s">
        <v>2632</v>
      </c>
      <c r="G2240" s="69" t="s">
        <v>2633</v>
      </c>
      <c r="H2240" s="69" t="s">
        <v>3</v>
      </c>
    </row>
    <row r="2241" spans="2:8" hidden="1" x14ac:dyDescent="0.25">
      <c r="B2241" s="69" t="str">
        <f>IF(C:C='Project List'!$F$5, COUNTIF(C$5:C2241,'Project List'!$F$5),"")</f>
        <v/>
      </c>
      <c r="C2241" s="69">
        <v>21</v>
      </c>
      <c r="D2241" s="69" t="s">
        <v>51</v>
      </c>
      <c r="E2241" s="69">
        <v>5208</v>
      </c>
      <c r="F2241" s="69" t="s">
        <v>2634</v>
      </c>
      <c r="G2241" s="69" t="s">
        <v>2635</v>
      </c>
      <c r="H2241" s="69" t="s">
        <v>8</v>
      </c>
    </row>
    <row r="2242" spans="2:8" hidden="1" x14ac:dyDescent="0.25">
      <c r="B2242" s="69" t="str">
        <f>IF(C:C='Project List'!$F$5, COUNTIF(C$5:C2242,'Project List'!$F$5),"")</f>
        <v/>
      </c>
      <c r="C2242" s="69">
        <v>21</v>
      </c>
      <c r="D2242" s="69" t="s">
        <v>51</v>
      </c>
      <c r="E2242" s="69">
        <v>10674</v>
      </c>
      <c r="F2242" s="69" t="s">
        <v>2636</v>
      </c>
      <c r="G2242" s="69" t="s">
        <v>2635</v>
      </c>
      <c r="H2242" s="69" t="s">
        <v>3</v>
      </c>
    </row>
    <row r="2243" spans="2:8" hidden="1" x14ac:dyDescent="0.25">
      <c r="B2243" s="69" t="str">
        <f>IF(C:C='Project List'!$F$5, COUNTIF(C$5:C2243,'Project List'!$F$5),"")</f>
        <v/>
      </c>
      <c r="C2243" s="69">
        <v>21</v>
      </c>
      <c r="D2243" s="69" t="s">
        <v>51</v>
      </c>
      <c r="E2243" s="69">
        <v>202</v>
      </c>
      <c r="F2243" s="69" t="s">
        <v>2637</v>
      </c>
      <c r="G2243" s="69" t="s">
        <v>2638</v>
      </c>
      <c r="H2243" s="69" t="s">
        <v>3</v>
      </c>
    </row>
    <row r="2244" spans="2:8" hidden="1" x14ac:dyDescent="0.25">
      <c r="B2244" s="69" t="str">
        <f>IF(C:C='Project List'!$F$5, COUNTIF(C$5:C2244,'Project List'!$F$5),"")</f>
        <v/>
      </c>
      <c r="C2244" s="69">
        <v>21</v>
      </c>
      <c r="D2244" s="69" t="s">
        <v>51</v>
      </c>
      <c r="E2244" s="69">
        <v>11519</v>
      </c>
      <c r="F2244" s="69" t="s">
        <v>2639</v>
      </c>
      <c r="G2244" s="69" t="s">
        <v>2640</v>
      </c>
      <c r="H2244" s="69" t="s">
        <v>3</v>
      </c>
    </row>
    <row r="2245" spans="2:8" hidden="1" x14ac:dyDescent="0.25">
      <c r="B2245" s="69" t="str">
        <f>IF(C:C='Project List'!$F$5, COUNTIF(C$5:C2245,'Project List'!$F$5),"")</f>
        <v/>
      </c>
      <c r="C2245" s="69">
        <v>21</v>
      </c>
      <c r="D2245" s="69" t="s">
        <v>51</v>
      </c>
      <c r="E2245" s="69">
        <v>8037</v>
      </c>
      <c r="F2245" s="69" t="s">
        <v>2641</v>
      </c>
      <c r="G2245" s="69" t="s">
        <v>2630</v>
      </c>
      <c r="H2245" s="69" t="s">
        <v>3</v>
      </c>
    </row>
    <row r="2246" spans="2:8" hidden="1" x14ac:dyDescent="0.25">
      <c r="B2246" s="69" t="str">
        <f>IF(C:C='Project List'!$F$5, COUNTIF(C$5:C2246,'Project List'!$F$5),"")</f>
        <v/>
      </c>
      <c r="C2246" s="69">
        <v>21</v>
      </c>
      <c r="D2246" s="69" t="s">
        <v>51</v>
      </c>
      <c r="E2246" s="69">
        <v>24092</v>
      </c>
      <c r="F2246" s="69" t="s">
        <v>2642</v>
      </c>
      <c r="G2246" s="69" t="s">
        <v>2630</v>
      </c>
      <c r="H2246" s="69" t="s">
        <v>8</v>
      </c>
    </row>
    <row r="2247" spans="2:8" hidden="1" x14ac:dyDescent="0.25">
      <c r="B2247" s="69" t="str">
        <f>IF(C:C='Project List'!$F$5, COUNTIF(C$5:C2247,'Project List'!$F$5),"")</f>
        <v/>
      </c>
      <c r="C2247" s="69">
        <v>21</v>
      </c>
      <c r="D2247" s="69" t="s">
        <v>51</v>
      </c>
      <c r="E2247" s="69">
        <v>186</v>
      </c>
      <c r="F2247" s="69" t="s">
        <v>2643</v>
      </c>
      <c r="G2247" s="69" t="s">
        <v>2644</v>
      </c>
      <c r="H2247" s="69" t="s">
        <v>839</v>
      </c>
    </row>
    <row r="2248" spans="2:8" hidden="1" x14ac:dyDescent="0.25">
      <c r="B2248" s="69" t="str">
        <f>IF(C:C='Project List'!$F$5, COUNTIF(C$5:C2248,'Project List'!$F$5),"")</f>
        <v/>
      </c>
      <c r="C2248" s="69">
        <v>21</v>
      </c>
      <c r="D2248" s="69" t="s">
        <v>51</v>
      </c>
      <c r="E2248" s="69">
        <v>172</v>
      </c>
      <c r="F2248" s="69" t="s">
        <v>2645</v>
      </c>
      <c r="G2248" s="69" t="s">
        <v>2646</v>
      </c>
      <c r="H2248" s="69" t="s">
        <v>3</v>
      </c>
    </row>
    <row r="2249" spans="2:8" hidden="1" x14ac:dyDescent="0.25">
      <c r="B2249" s="69" t="str">
        <f>IF(C:C='Project List'!$F$5, COUNTIF(C$5:C2249,'Project List'!$F$5),"")</f>
        <v/>
      </c>
      <c r="C2249" s="69">
        <v>21</v>
      </c>
      <c r="D2249" s="69" t="s">
        <v>51</v>
      </c>
      <c r="E2249" s="69">
        <v>25377</v>
      </c>
      <c r="F2249" s="69" t="s">
        <v>2647</v>
      </c>
      <c r="G2249" s="69" t="s">
        <v>2630</v>
      </c>
      <c r="H2249" s="69" t="s">
        <v>3</v>
      </c>
    </row>
    <row r="2250" spans="2:8" hidden="1" x14ac:dyDescent="0.25">
      <c r="B2250" s="69" t="str">
        <f>IF(C:C='Project List'!$F$5, COUNTIF(C$5:C2250,'Project List'!$F$5),"")</f>
        <v/>
      </c>
      <c r="C2250" s="69">
        <v>21</v>
      </c>
      <c r="D2250" s="69" t="s">
        <v>51</v>
      </c>
      <c r="E2250" s="69">
        <v>8067</v>
      </c>
      <c r="F2250" s="69" t="s">
        <v>2648</v>
      </c>
      <c r="G2250" s="69" t="s">
        <v>2630</v>
      </c>
      <c r="H2250" s="69" t="s">
        <v>839</v>
      </c>
    </row>
    <row r="2251" spans="2:8" hidden="1" x14ac:dyDescent="0.25">
      <c r="B2251" s="69" t="str">
        <f>IF(C:C='Project List'!$F$5, COUNTIF(C$5:C2251,'Project List'!$F$5),"")</f>
        <v/>
      </c>
      <c r="C2251" s="69">
        <v>21</v>
      </c>
      <c r="D2251" s="69" t="s">
        <v>51</v>
      </c>
      <c r="E2251" s="69">
        <v>8001</v>
      </c>
      <c r="F2251" s="69" t="s">
        <v>2649</v>
      </c>
      <c r="G2251" s="69" t="s">
        <v>2630</v>
      </c>
      <c r="H2251" s="69" t="s">
        <v>3</v>
      </c>
    </row>
    <row r="2252" spans="2:8" hidden="1" x14ac:dyDescent="0.25">
      <c r="B2252" s="69" t="str">
        <f>IF(C:C='Project List'!$F$5, COUNTIF(C$5:C2252,'Project List'!$F$5),"")</f>
        <v/>
      </c>
      <c r="C2252" s="69">
        <v>21</v>
      </c>
      <c r="D2252" s="69" t="s">
        <v>51</v>
      </c>
      <c r="E2252" s="69">
        <v>10613</v>
      </c>
      <c r="F2252" s="69" t="s">
        <v>2650</v>
      </c>
      <c r="G2252" s="69" t="s">
        <v>2630</v>
      </c>
      <c r="H2252" s="69" t="s">
        <v>3</v>
      </c>
    </row>
    <row r="2253" spans="2:8" hidden="1" x14ac:dyDescent="0.25">
      <c r="B2253" s="69" t="str">
        <f>IF(C:C='Project List'!$F$5, COUNTIF(C$5:C2253,'Project List'!$F$5),"")</f>
        <v/>
      </c>
      <c r="C2253" s="69">
        <v>21</v>
      </c>
      <c r="D2253" s="69" t="s">
        <v>51</v>
      </c>
      <c r="E2253" s="69">
        <v>8036</v>
      </c>
      <c r="F2253" s="69" t="s">
        <v>2651</v>
      </c>
      <c r="G2253" s="69" t="s">
        <v>2630</v>
      </c>
      <c r="H2253" s="69" t="s">
        <v>3</v>
      </c>
    </row>
    <row r="2254" spans="2:8" hidden="1" x14ac:dyDescent="0.25">
      <c r="B2254" s="69" t="str">
        <f>IF(C:C='Project List'!$F$5, COUNTIF(C$5:C2254,'Project List'!$F$5),"")</f>
        <v/>
      </c>
      <c r="C2254" s="69">
        <v>21</v>
      </c>
      <c r="D2254" s="69" t="s">
        <v>51</v>
      </c>
      <c r="E2254" s="69">
        <v>8038</v>
      </c>
      <c r="F2254" s="69" t="s">
        <v>2652</v>
      </c>
      <c r="G2254" s="69" t="s">
        <v>2630</v>
      </c>
      <c r="H2254" s="69" t="s">
        <v>3</v>
      </c>
    </row>
    <row r="2255" spans="2:8" hidden="1" x14ac:dyDescent="0.25">
      <c r="B2255" s="69" t="str">
        <f>IF(C:C='Project List'!$F$5, COUNTIF(C$5:C2255,'Project List'!$F$5),"")</f>
        <v/>
      </c>
      <c r="C2255" s="69">
        <v>21</v>
      </c>
      <c r="D2255" s="69" t="s">
        <v>51</v>
      </c>
      <c r="E2255" s="69">
        <v>8039</v>
      </c>
      <c r="F2255" s="69" t="s">
        <v>2653</v>
      </c>
      <c r="G2255" s="69" t="s">
        <v>2630</v>
      </c>
      <c r="H2255" s="69" t="s">
        <v>3</v>
      </c>
    </row>
    <row r="2256" spans="2:8" hidden="1" x14ac:dyDescent="0.25">
      <c r="B2256" s="69" t="str">
        <f>IF(C:C='Project List'!$F$5, COUNTIF(C$5:C2256,'Project List'!$F$5),"")</f>
        <v/>
      </c>
      <c r="C2256" s="69">
        <v>21</v>
      </c>
      <c r="D2256" s="69" t="s">
        <v>51</v>
      </c>
      <c r="E2256" s="69">
        <v>25156</v>
      </c>
      <c r="F2256" s="69" t="s">
        <v>2654</v>
      </c>
      <c r="G2256" s="69" t="s">
        <v>2630</v>
      </c>
      <c r="H2256" s="69" t="s">
        <v>8</v>
      </c>
    </row>
    <row r="2257" spans="2:8" hidden="1" x14ac:dyDescent="0.25">
      <c r="B2257" s="69" t="str">
        <f>IF(C:C='Project List'!$F$5, COUNTIF(C$5:C2257,'Project List'!$F$5),"")</f>
        <v/>
      </c>
      <c r="C2257" s="69">
        <v>21</v>
      </c>
      <c r="D2257" s="69" t="s">
        <v>51</v>
      </c>
      <c r="E2257" s="69">
        <v>486</v>
      </c>
      <c r="F2257" s="69" t="s">
        <v>2655</v>
      </c>
      <c r="G2257" s="69" t="s">
        <v>2646</v>
      </c>
      <c r="H2257" s="69" t="s">
        <v>3</v>
      </c>
    </row>
    <row r="2258" spans="2:8" hidden="1" x14ac:dyDescent="0.25">
      <c r="B2258" s="69" t="str">
        <f>IF(C:C='Project List'!$F$5, COUNTIF(C$5:C2258,'Project List'!$F$5),"")</f>
        <v/>
      </c>
      <c r="C2258" s="69">
        <v>21</v>
      </c>
      <c r="D2258" s="69" t="s">
        <v>51</v>
      </c>
      <c r="E2258" s="69">
        <v>8006</v>
      </c>
      <c r="F2258" s="69" t="s">
        <v>2656</v>
      </c>
      <c r="G2258" s="69" t="s">
        <v>2630</v>
      </c>
      <c r="H2258" s="69" t="s">
        <v>3</v>
      </c>
    </row>
    <row r="2259" spans="2:8" hidden="1" x14ac:dyDescent="0.25">
      <c r="B2259" s="69" t="str">
        <f>IF(C:C='Project List'!$F$5, COUNTIF(C$5:C2259,'Project List'!$F$5),"")</f>
        <v/>
      </c>
      <c r="C2259" s="69">
        <v>21</v>
      </c>
      <c r="D2259" s="69" t="s">
        <v>51</v>
      </c>
      <c r="E2259" s="69">
        <v>8042</v>
      </c>
      <c r="F2259" s="69" t="s">
        <v>2657</v>
      </c>
      <c r="G2259" s="69" t="s">
        <v>2630</v>
      </c>
      <c r="H2259" s="69" t="s">
        <v>3</v>
      </c>
    </row>
    <row r="2260" spans="2:8" hidden="1" x14ac:dyDescent="0.25">
      <c r="B2260" s="69" t="str">
        <f>IF(C:C='Project List'!$F$5, COUNTIF(C$5:C2260,'Project List'!$F$5),"")</f>
        <v/>
      </c>
      <c r="C2260" s="69">
        <v>21</v>
      </c>
      <c r="D2260" s="69" t="s">
        <v>51</v>
      </c>
      <c r="E2260" s="69">
        <v>8043</v>
      </c>
      <c r="F2260" s="69" t="s">
        <v>2658</v>
      </c>
      <c r="G2260" s="69" t="s">
        <v>2630</v>
      </c>
      <c r="H2260" s="69" t="s">
        <v>839</v>
      </c>
    </row>
    <row r="2261" spans="2:8" hidden="1" x14ac:dyDescent="0.25">
      <c r="B2261" s="69" t="str">
        <f>IF(C:C='Project List'!$F$5, COUNTIF(C$5:C2261,'Project List'!$F$5),"")</f>
        <v/>
      </c>
      <c r="C2261" s="69">
        <v>21</v>
      </c>
      <c r="D2261" s="69" t="s">
        <v>51</v>
      </c>
      <c r="E2261" s="69">
        <v>616</v>
      </c>
      <c r="F2261" s="69" t="s">
        <v>2659</v>
      </c>
      <c r="G2261" s="69" t="s">
        <v>2660</v>
      </c>
      <c r="H2261" s="69" t="s">
        <v>839</v>
      </c>
    </row>
    <row r="2262" spans="2:8" hidden="1" x14ac:dyDescent="0.25">
      <c r="B2262" s="69" t="str">
        <f>IF(C:C='Project List'!$F$5, COUNTIF(C$5:C2262,'Project List'!$F$5),"")</f>
        <v/>
      </c>
      <c r="C2262" s="69">
        <v>21</v>
      </c>
      <c r="D2262" s="69" t="s">
        <v>51</v>
      </c>
      <c r="E2262" s="69">
        <v>11046</v>
      </c>
      <c r="F2262" s="69" t="s">
        <v>2661</v>
      </c>
      <c r="G2262" s="69" t="s">
        <v>2630</v>
      </c>
      <c r="H2262" s="69" t="s">
        <v>3</v>
      </c>
    </row>
    <row r="2263" spans="2:8" hidden="1" x14ac:dyDescent="0.25">
      <c r="B2263" s="69" t="str">
        <f>IF(C:C='Project List'!$F$5, COUNTIF(C$5:C2263,'Project List'!$F$5),"")</f>
        <v/>
      </c>
      <c r="C2263" s="69">
        <v>21</v>
      </c>
      <c r="D2263" s="69" t="s">
        <v>51</v>
      </c>
      <c r="E2263" s="69">
        <v>6177</v>
      </c>
      <c r="F2263" s="69" t="s">
        <v>2662</v>
      </c>
      <c r="G2263" s="69" t="s">
        <v>2663</v>
      </c>
      <c r="H2263" s="69" t="s">
        <v>3</v>
      </c>
    </row>
    <row r="2264" spans="2:8" hidden="1" x14ac:dyDescent="0.25">
      <c r="B2264" s="69" t="str">
        <f>IF(C:C='Project List'!$F$5, COUNTIF(C$5:C2264,'Project List'!$F$5),"")</f>
        <v/>
      </c>
      <c r="C2264" s="69">
        <v>21</v>
      </c>
      <c r="D2264" s="69" t="s">
        <v>51</v>
      </c>
      <c r="E2264" s="69">
        <v>643</v>
      </c>
      <c r="F2264" s="69" t="s">
        <v>2664</v>
      </c>
      <c r="G2264" s="69" t="s">
        <v>2663</v>
      </c>
      <c r="H2264" s="69" t="s">
        <v>3</v>
      </c>
    </row>
    <row r="2265" spans="2:8" hidden="1" x14ac:dyDescent="0.25">
      <c r="B2265" s="69" t="str">
        <f>IF(C:C='Project List'!$F$5, COUNTIF(C$5:C2265,'Project List'!$F$5),"")</f>
        <v/>
      </c>
      <c r="C2265" s="69">
        <v>21</v>
      </c>
      <c r="D2265" s="69" t="s">
        <v>51</v>
      </c>
      <c r="E2265" s="69">
        <v>5421</v>
      </c>
      <c r="F2265" s="69" t="s">
        <v>2665</v>
      </c>
      <c r="G2265" s="69" t="s">
        <v>2663</v>
      </c>
      <c r="H2265" s="69" t="s">
        <v>8</v>
      </c>
    </row>
    <row r="2266" spans="2:8" hidden="1" x14ac:dyDescent="0.25">
      <c r="B2266" s="69" t="str">
        <f>IF(C:C='Project List'!$F$5, COUNTIF(C$5:C2266,'Project List'!$F$5),"")</f>
        <v/>
      </c>
      <c r="C2266" s="69">
        <v>21</v>
      </c>
      <c r="D2266" s="69" t="s">
        <v>51</v>
      </c>
      <c r="E2266" s="69">
        <v>8045</v>
      </c>
      <c r="F2266" s="69" t="s">
        <v>2666</v>
      </c>
      <c r="G2266" s="69" t="s">
        <v>2630</v>
      </c>
      <c r="H2266" s="69" t="s">
        <v>3</v>
      </c>
    </row>
    <row r="2267" spans="2:8" hidden="1" x14ac:dyDescent="0.25">
      <c r="B2267" s="69" t="str">
        <f>IF(C:C='Project List'!$F$5, COUNTIF(C$5:C2267,'Project List'!$F$5),"")</f>
        <v/>
      </c>
      <c r="C2267" s="69">
        <v>21</v>
      </c>
      <c r="D2267" s="69" t="s">
        <v>51</v>
      </c>
      <c r="E2267" s="69">
        <v>168</v>
      </c>
      <c r="F2267" s="69" t="s">
        <v>2667</v>
      </c>
      <c r="G2267" s="69" t="s">
        <v>2640</v>
      </c>
      <c r="H2267" s="69" t="s">
        <v>3</v>
      </c>
    </row>
    <row r="2268" spans="2:8" hidden="1" x14ac:dyDescent="0.25">
      <c r="B2268" s="69" t="str">
        <f>IF(C:C='Project List'!$F$5, COUNTIF(C$5:C2268,'Project List'!$F$5),"")</f>
        <v/>
      </c>
      <c r="C2268" s="69">
        <v>21</v>
      </c>
      <c r="D2268" s="69" t="s">
        <v>51</v>
      </c>
      <c r="E2268" s="69">
        <v>24197</v>
      </c>
      <c r="F2268" s="69" t="s">
        <v>1045</v>
      </c>
      <c r="G2268" s="69" t="s">
        <v>2630</v>
      </c>
      <c r="H2268" s="69" t="s">
        <v>839</v>
      </c>
    </row>
    <row r="2269" spans="2:8" hidden="1" x14ac:dyDescent="0.25">
      <c r="B2269" s="69" t="str">
        <f>IF(C:C='Project List'!$F$5, COUNTIF(C$5:C2269,'Project List'!$F$5),"")</f>
        <v/>
      </c>
      <c r="C2269" s="69">
        <v>21</v>
      </c>
      <c r="D2269" s="69" t="s">
        <v>51</v>
      </c>
      <c r="E2269" s="69">
        <v>24606</v>
      </c>
      <c r="F2269" s="69" t="s">
        <v>1045</v>
      </c>
      <c r="G2269" s="69" t="s">
        <v>2630</v>
      </c>
      <c r="H2269" s="69" t="s">
        <v>117</v>
      </c>
    </row>
    <row r="2270" spans="2:8" hidden="1" x14ac:dyDescent="0.25">
      <c r="B2270" s="69" t="str">
        <f>IF(C:C='Project List'!$F$5, COUNTIF(C$5:C2270,'Project List'!$F$5),"")</f>
        <v/>
      </c>
      <c r="C2270" s="69">
        <v>21</v>
      </c>
      <c r="D2270" s="69" t="s">
        <v>51</v>
      </c>
      <c r="E2270" s="69">
        <v>8048</v>
      </c>
      <c r="F2270" s="69" t="s">
        <v>2668</v>
      </c>
      <c r="G2270" s="69" t="s">
        <v>2630</v>
      </c>
      <c r="H2270" s="69" t="s">
        <v>3</v>
      </c>
    </row>
    <row r="2271" spans="2:8" hidden="1" x14ac:dyDescent="0.25">
      <c r="B2271" s="69" t="str">
        <f>IF(C:C='Project List'!$F$5, COUNTIF(C$5:C2271,'Project List'!$F$5),"")</f>
        <v/>
      </c>
      <c r="C2271" s="69">
        <v>21</v>
      </c>
      <c r="D2271" s="69" t="s">
        <v>51</v>
      </c>
      <c r="E2271" s="69">
        <v>821</v>
      </c>
      <c r="F2271" s="69" t="s">
        <v>2669</v>
      </c>
      <c r="G2271" s="69" t="s">
        <v>2630</v>
      </c>
      <c r="H2271" s="69" t="s">
        <v>3</v>
      </c>
    </row>
    <row r="2272" spans="2:8" hidden="1" x14ac:dyDescent="0.25">
      <c r="B2272" s="69" t="str">
        <f>IF(C:C='Project List'!$F$5, COUNTIF(C$5:C2272,'Project List'!$F$5),"")</f>
        <v/>
      </c>
      <c r="C2272" s="69">
        <v>21</v>
      </c>
      <c r="D2272" s="69" t="s">
        <v>51</v>
      </c>
      <c r="E2272" s="69">
        <v>807</v>
      </c>
      <c r="F2272" s="69" t="s">
        <v>2670</v>
      </c>
      <c r="G2272" s="69" t="s">
        <v>2635</v>
      </c>
      <c r="H2272" s="69" t="s">
        <v>3</v>
      </c>
    </row>
    <row r="2273" spans="2:8" hidden="1" x14ac:dyDescent="0.25">
      <c r="B2273" s="69" t="str">
        <f>IF(C:C='Project List'!$F$5, COUNTIF(C$5:C2273,'Project List'!$F$5),"")</f>
        <v/>
      </c>
      <c r="C2273" s="69">
        <v>21</v>
      </c>
      <c r="D2273" s="69" t="s">
        <v>51</v>
      </c>
      <c r="E2273" s="69">
        <v>76</v>
      </c>
      <c r="F2273" s="69" t="s">
        <v>2671</v>
      </c>
      <c r="G2273" s="69" t="s">
        <v>2635</v>
      </c>
      <c r="H2273" s="69" t="s">
        <v>3</v>
      </c>
    </row>
    <row r="2274" spans="2:8" hidden="1" x14ac:dyDescent="0.25">
      <c r="B2274" s="69" t="str">
        <f>IF(C:C='Project List'!$F$5, COUNTIF(C$5:C2274,'Project List'!$F$5),"")</f>
        <v/>
      </c>
      <c r="C2274" s="69">
        <v>21</v>
      </c>
      <c r="D2274" s="69" t="s">
        <v>51</v>
      </c>
      <c r="E2274" s="69">
        <v>8004</v>
      </c>
      <c r="F2274" s="69" t="s">
        <v>2672</v>
      </c>
      <c r="G2274" s="69" t="s">
        <v>2630</v>
      </c>
      <c r="H2274" s="69" t="s">
        <v>3</v>
      </c>
    </row>
    <row r="2275" spans="2:8" hidden="1" x14ac:dyDescent="0.25">
      <c r="B2275" s="69" t="str">
        <f>IF(C:C='Project List'!$F$5, COUNTIF(C$5:C2275,'Project List'!$F$5),"")</f>
        <v/>
      </c>
      <c r="C2275" s="69">
        <v>21</v>
      </c>
      <c r="D2275" s="69" t="s">
        <v>51</v>
      </c>
      <c r="E2275" s="69">
        <v>10672</v>
      </c>
      <c r="F2275" s="69" t="s">
        <v>2673</v>
      </c>
      <c r="G2275" s="69" t="s">
        <v>2646</v>
      </c>
      <c r="H2275" s="69" t="s">
        <v>3</v>
      </c>
    </row>
    <row r="2276" spans="2:8" hidden="1" x14ac:dyDescent="0.25">
      <c r="B2276" s="69" t="str">
        <f>IF(C:C='Project List'!$F$5, COUNTIF(C$5:C2276,'Project List'!$F$5),"")</f>
        <v/>
      </c>
      <c r="C2276" s="69">
        <v>21</v>
      </c>
      <c r="D2276" s="69" t="s">
        <v>51</v>
      </c>
      <c r="E2276" s="69">
        <v>25126</v>
      </c>
      <c r="F2276" s="69" t="s">
        <v>2674</v>
      </c>
      <c r="G2276" s="69" t="s">
        <v>2630</v>
      </c>
      <c r="H2276" s="69" t="s">
        <v>3</v>
      </c>
    </row>
    <row r="2277" spans="2:8" hidden="1" x14ac:dyDescent="0.25">
      <c r="B2277" s="69" t="str">
        <f>IF(C:C='Project List'!$F$5, COUNTIF(C$5:C2277,'Project List'!$F$5),"")</f>
        <v/>
      </c>
      <c r="C2277" s="69">
        <v>21</v>
      </c>
      <c r="D2277" s="69" t="s">
        <v>51</v>
      </c>
      <c r="E2277" s="69">
        <v>8005</v>
      </c>
      <c r="F2277" s="69" t="s">
        <v>2675</v>
      </c>
      <c r="G2277" s="69" t="s">
        <v>2630</v>
      </c>
      <c r="H2277" s="69" t="s">
        <v>3</v>
      </c>
    </row>
    <row r="2278" spans="2:8" hidden="1" x14ac:dyDescent="0.25">
      <c r="B2278" s="69" t="str">
        <f>IF(C:C='Project List'!$F$5, COUNTIF(C$5:C2278,'Project List'!$F$5),"")</f>
        <v/>
      </c>
      <c r="C2278" s="69">
        <v>21</v>
      </c>
      <c r="D2278" s="69" t="s">
        <v>51</v>
      </c>
      <c r="E2278" s="69">
        <v>8009</v>
      </c>
      <c r="F2278" s="69" t="s">
        <v>2676</v>
      </c>
      <c r="G2278" s="69" t="s">
        <v>2630</v>
      </c>
      <c r="H2278" s="69" t="s">
        <v>3</v>
      </c>
    </row>
    <row r="2279" spans="2:8" hidden="1" x14ac:dyDescent="0.25">
      <c r="B2279" s="69" t="str">
        <f>IF(C:C='Project List'!$F$5, COUNTIF(C$5:C2279,'Project List'!$F$5),"")</f>
        <v/>
      </c>
      <c r="C2279" s="69">
        <v>21</v>
      </c>
      <c r="D2279" s="69" t="s">
        <v>51</v>
      </c>
      <c r="E2279" s="69">
        <v>8010</v>
      </c>
      <c r="F2279" s="69" t="s">
        <v>2677</v>
      </c>
      <c r="G2279" s="69" t="s">
        <v>2630</v>
      </c>
      <c r="H2279" s="69" t="s">
        <v>3</v>
      </c>
    </row>
    <row r="2280" spans="2:8" hidden="1" x14ac:dyDescent="0.25">
      <c r="B2280" s="69" t="str">
        <f>IF(C:C='Project List'!$F$5, COUNTIF(C$5:C2280,'Project List'!$F$5),"")</f>
        <v/>
      </c>
      <c r="C2280" s="69">
        <v>21</v>
      </c>
      <c r="D2280" s="69" t="s">
        <v>51</v>
      </c>
      <c r="E2280" s="69">
        <v>8011</v>
      </c>
      <c r="F2280" s="69" t="s">
        <v>2678</v>
      </c>
      <c r="G2280" s="69" t="s">
        <v>2630</v>
      </c>
      <c r="H2280" s="69" t="s">
        <v>8</v>
      </c>
    </row>
    <row r="2281" spans="2:8" hidden="1" x14ac:dyDescent="0.25">
      <c r="B2281" s="69" t="str">
        <f>IF(C:C='Project List'!$F$5, COUNTIF(C$5:C2281,'Project List'!$F$5),"")</f>
        <v/>
      </c>
      <c r="C2281" s="69">
        <v>21</v>
      </c>
      <c r="D2281" s="69" t="s">
        <v>51</v>
      </c>
      <c r="E2281" s="69">
        <v>8050</v>
      </c>
      <c r="F2281" s="69" t="s">
        <v>2679</v>
      </c>
      <c r="G2281" s="69" t="s">
        <v>2630</v>
      </c>
      <c r="H2281" s="69" t="s">
        <v>3</v>
      </c>
    </row>
    <row r="2282" spans="2:8" hidden="1" x14ac:dyDescent="0.25">
      <c r="B2282" s="69" t="str">
        <f>IF(C:C='Project List'!$F$5, COUNTIF(C$5:C2282,'Project List'!$F$5),"")</f>
        <v/>
      </c>
      <c r="C2282" s="69">
        <v>21</v>
      </c>
      <c r="D2282" s="69" t="s">
        <v>51</v>
      </c>
      <c r="E2282" s="69">
        <v>8012</v>
      </c>
      <c r="F2282" s="69" t="s">
        <v>2680</v>
      </c>
      <c r="G2282" s="69" t="s">
        <v>2630</v>
      </c>
      <c r="H2282" s="69" t="s">
        <v>3</v>
      </c>
    </row>
    <row r="2283" spans="2:8" hidden="1" x14ac:dyDescent="0.25">
      <c r="B2283" s="69" t="str">
        <f>IF(C:C='Project List'!$F$5, COUNTIF(C$5:C2283,'Project List'!$F$5),"")</f>
        <v/>
      </c>
      <c r="C2283" s="69">
        <v>21</v>
      </c>
      <c r="D2283" s="69" t="s">
        <v>51</v>
      </c>
      <c r="E2283" s="69">
        <v>961</v>
      </c>
      <c r="F2283" s="69" t="s">
        <v>2681</v>
      </c>
      <c r="G2283" s="69" t="s">
        <v>2646</v>
      </c>
      <c r="H2283" s="69" t="s">
        <v>3</v>
      </c>
    </row>
    <row r="2284" spans="2:8" hidden="1" x14ac:dyDescent="0.25">
      <c r="B2284" s="69" t="str">
        <f>IF(C:C='Project List'!$F$5, COUNTIF(C$5:C2284,'Project List'!$F$5),"")</f>
        <v/>
      </c>
      <c r="C2284" s="69">
        <v>21</v>
      </c>
      <c r="D2284" s="69" t="s">
        <v>51</v>
      </c>
      <c r="E2284" s="69">
        <v>6178</v>
      </c>
      <c r="F2284" s="69" t="s">
        <v>2682</v>
      </c>
      <c r="G2284" s="69" t="s">
        <v>2663</v>
      </c>
      <c r="H2284" s="69" t="s">
        <v>839</v>
      </c>
    </row>
    <row r="2285" spans="2:8" hidden="1" x14ac:dyDescent="0.25">
      <c r="B2285" s="69" t="str">
        <f>IF(C:C='Project List'!$F$5, COUNTIF(C$5:C2285,'Project List'!$F$5),"")</f>
        <v/>
      </c>
      <c r="C2285" s="69">
        <v>21</v>
      </c>
      <c r="D2285" s="69" t="s">
        <v>51</v>
      </c>
      <c r="E2285" s="69">
        <v>11520</v>
      </c>
      <c r="F2285" s="69" t="s">
        <v>2683</v>
      </c>
      <c r="G2285" s="69" t="s">
        <v>2633</v>
      </c>
      <c r="H2285" s="69" t="s">
        <v>3</v>
      </c>
    </row>
    <row r="2286" spans="2:8" hidden="1" x14ac:dyDescent="0.25">
      <c r="B2286" s="69" t="str">
        <f>IF(C:C='Project List'!$F$5, COUNTIF(C$5:C2286,'Project List'!$F$5),"")</f>
        <v/>
      </c>
      <c r="C2286" s="69">
        <v>21</v>
      </c>
      <c r="D2286" s="69" t="s">
        <v>51</v>
      </c>
      <c r="E2286" s="69">
        <v>8014</v>
      </c>
      <c r="F2286" s="69" t="s">
        <v>2684</v>
      </c>
      <c r="G2286" s="69" t="s">
        <v>2630</v>
      </c>
      <c r="H2286" s="69" t="s">
        <v>3</v>
      </c>
    </row>
    <row r="2287" spans="2:8" hidden="1" x14ac:dyDescent="0.25">
      <c r="B2287" s="69" t="str">
        <f>IF(C:C='Project List'!$F$5, COUNTIF(C$5:C2287,'Project List'!$F$5),"")</f>
        <v/>
      </c>
      <c r="C2287" s="69">
        <v>21</v>
      </c>
      <c r="D2287" s="69" t="s">
        <v>51</v>
      </c>
      <c r="E2287" s="69">
        <v>8015</v>
      </c>
      <c r="F2287" s="69" t="s">
        <v>2685</v>
      </c>
      <c r="G2287" s="69" t="s">
        <v>2630</v>
      </c>
      <c r="H2287" s="69" t="s">
        <v>3</v>
      </c>
    </row>
    <row r="2288" spans="2:8" hidden="1" x14ac:dyDescent="0.25">
      <c r="B2288" s="69" t="str">
        <f>IF(C:C='Project List'!$F$5, COUNTIF(C$5:C2288,'Project List'!$F$5),"")</f>
        <v/>
      </c>
      <c r="C2288" s="69">
        <v>21</v>
      </c>
      <c r="D2288" s="69" t="s">
        <v>51</v>
      </c>
      <c r="E2288" s="69">
        <v>8016</v>
      </c>
      <c r="F2288" s="69" t="s">
        <v>2686</v>
      </c>
      <c r="G2288" s="69" t="s">
        <v>2630</v>
      </c>
      <c r="H2288" s="69" t="s">
        <v>3</v>
      </c>
    </row>
    <row r="2289" spans="2:8" hidden="1" x14ac:dyDescent="0.25">
      <c r="B2289" s="69" t="str">
        <f>IF(C:C='Project List'!$F$5, COUNTIF(C$5:C2289,'Project List'!$F$5),"")</f>
        <v/>
      </c>
      <c r="C2289" s="69">
        <v>21</v>
      </c>
      <c r="D2289" s="69" t="s">
        <v>51</v>
      </c>
      <c r="E2289" s="69">
        <v>25068</v>
      </c>
      <c r="F2289" s="69" t="s">
        <v>2687</v>
      </c>
      <c r="G2289" s="69" t="s">
        <v>2630</v>
      </c>
      <c r="H2289" s="69" t="s">
        <v>122</v>
      </c>
    </row>
    <row r="2290" spans="2:8" hidden="1" x14ac:dyDescent="0.25">
      <c r="B2290" s="69" t="str">
        <f>IF(C:C='Project List'!$F$5, COUNTIF(C$5:C2290,'Project List'!$F$5),"")</f>
        <v/>
      </c>
      <c r="C2290" s="69">
        <v>21</v>
      </c>
      <c r="D2290" s="69" t="s">
        <v>51</v>
      </c>
      <c r="E2290" s="69">
        <v>25066</v>
      </c>
      <c r="F2290" s="69" t="s">
        <v>2688</v>
      </c>
      <c r="G2290" s="69" t="s">
        <v>2630</v>
      </c>
      <c r="H2290" s="69" t="s">
        <v>1217</v>
      </c>
    </row>
    <row r="2291" spans="2:8" hidden="1" x14ac:dyDescent="0.25">
      <c r="B2291" s="69" t="str">
        <f>IF(C:C='Project List'!$F$5, COUNTIF(C$5:C2291,'Project List'!$F$5),"")</f>
        <v/>
      </c>
      <c r="C2291" s="69">
        <v>21</v>
      </c>
      <c r="D2291" s="69" t="s">
        <v>51</v>
      </c>
      <c r="E2291" s="69">
        <v>24685</v>
      </c>
      <c r="F2291" s="69" t="s">
        <v>2689</v>
      </c>
      <c r="G2291" s="69" t="s">
        <v>2630</v>
      </c>
      <c r="H2291" s="69" t="s">
        <v>8</v>
      </c>
    </row>
    <row r="2292" spans="2:8" hidden="1" x14ac:dyDescent="0.25">
      <c r="B2292" s="69" t="str">
        <f>IF(C:C='Project List'!$F$5, COUNTIF(C$5:C2292,'Project List'!$F$5),"")</f>
        <v/>
      </c>
      <c r="C2292" s="69">
        <v>21</v>
      </c>
      <c r="D2292" s="69" t="s">
        <v>51</v>
      </c>
      <c r="E2292" s="69">
        <v>25067</v>
      </c>
      <c r="F2292" s="69" t="s">
        <v>2690</v>
      </c>
      <c r="G2292" s="69" t="s">
        <v>2630</v>
      </c>
      <c r="H2292" s="69" t="s">
        <v>8</v>
      </c>
    </row>
    <row r="2293" spans="2:8" hidden="1" x14ac:dyDescent="0.25">
      <c r="B2293" s="69" t="str">
        <f>IF(C:C='Project List'!$F$5, COUNTIF(C$5:C2293,'Project List'!$F$5),"")</f>
        <v/>
      </c>
      <c r="C2293" s="69">
        <v>21</v>
      </c>
      <c r="D2293" s="69" t="s">
        <v>51</v>
      </c>
      <c r="E2293" s="69">
        <v>10891</v>
      </c>
      <c r="F2293" s="69" t="s">
        <v>2691</v>
      </c>
      <c r="G2293" s="69" t="s">
        <v>2630</v>
      </c>
      <c r="H2293" s="69" t="s">
        <v>3</v>
      </c>
    </row>
    <row r="2294" spans="2:8" hidden="1" x14ac:dyDescent="0.25">
      <c r="B2294" s="69" t="str">
        <f>IF(C:C='Project List'!$F$5, COUNTIF(C$5:C2294,'Project List'!$F$5),"")</f>
        <v/>
      </c>
      <c r="C2294" s="69">
        <v>21</v>
      </c>
      <c r="D2294" s="69" t="s">
        <v>51</v>
      </c>
      <c r="E2294" s="69">
        <v>8020</v>
      </c>
      <c r="F2294" s="69" t="s">
        <v>2692</v>
      </c>
      <c r="G2294" s="69" t="s">
        <v>2630</v>
      </c>
      <c r="H2294" s="69" t="s">
        <v>3</v>
      </c>
    </row>
    <row r="2295" spans="2:8" hidden="1" x14ac:dyDescent="0.25">
      <c r="B2295" s="69" t="str">
        <f>IF(C:C='Project List'!$F$5, COUNTIF(C$5:C2295,'Project List'!$F$5),"")</f>
        <v/>
      </c>
      <c r="C2295" s="69">
        <v>21</v>
      </c>
      <c r="D2295" s="69" t="s">
        <v>51</v>
      </c>
      <c r="E2295" s="69">
        <v>8021</v>
      </c>
      <c r="F2295" s="69" t="s">
        <v>2693</v>
      </c>
      <c r="G2295" s="69" t="s">
        <v>2630</v>
      </c>
      <c r="H2295" s="69" t="s">
        <v>3</v>
      </c>
    </row>
    <row r="2296" spans="2:8" hidden="1" x14ac:dyDescent="0.25">
      <c r="B2296" s="69" t="str">
        <f>IF(C:C='Project List'!$F$5, COUNTIF(C$5:C2296,'Project List'!$F$5),"")</f>
        <v/>
      </c>
      <c r="C2296" s="69">
        <v>21</v>
      </c>
      <c r="D2296" s="69" t="s">
        <v>51</v>
      </c>
      <c r="E2296" s="69">
        <v>8022</v>
      </c>
      <c r="F2296" s="69" t="s">
        <v>2694</v>
      </c>
      <c r="G2296" s="69" t="s">
        <v>2630</v>
      </c>
      <c r="H2296" s="69" t="s">
        <v>3</v>
      </c>
    </row>
    <row r="2297" spans="2:8" hidden="1" x14ac:dyDescent="0.25">
      <c r="B2297" s="69" t="str">
        <f>IF(C:C='Project List'!$F$5, COUNTIF(C$5:C2297,'Project List'!$F$5),"")</f>
        <v/>
      </c>
      <c r="C2297" s="69">
        <v>21</v>
      </c>
      <c r="D2297" s="69" t="s">
        <v>51</v>
      </c>
      <c r="E2297" s="69">
        <v>25070</v>
      </c>
      <c r="F2297" s="69" t="s">
        <v>2695</v>
      </c>
      <c r="G2297" s="69" t="s">
        <v>2630</v>
      </c>
      <c r="H2297" s="69" t="s">
        <v>8</v>
      </c>
    </row>
    <row r="2298" spans="2:8" hidden="1" x14ac:dyDescent="0.25">
      <c r="B2298" s="69" t="str">
        <f>IF(C:C='Project List'!$F$5, COUNTIF(C$5:C2298,'Project List'!$F$5),"")</f>
        <v/>
      </c>
      <c r="C2298" s="69">
        <v>21</v>
      </c>
      <c r="D2298" s="69" t="s">
        <v>51</v>
      </c>
      <c r="E2298" s="69">
        <v>1176</v>
      </c>
      <c r="F2298" s="69" t="s">
        <v>2696</v>
      </c>
      <c r="G2298" s="69" t="s">
        <v>2646</v>
      </c>
      <c r="H2298" s="69" t="s">
        <v>3</v>
      </c>
    </row>
    <row r="2299" spans="2:8" hidden="1" x14ac:dyDescent="0.25">
      <c r="B2299" s="69" t="str">
        <f>IF(C:C='Project List'!$F$5, COUNTIF(C$5:C2299,'Project List'!$F$5),"")</f>
        <v/>
      </c>
      <c r="C2299" s="69">
        <v>21</v>
      </c>
      <c r="D2299" s="69" t="s">
        <v>51</v>
      </c>
      <c r="E2299" s="69">
        <v>8025</v>
      </c>
      <c r="F2299" s="69" t="s">
        <v>2697</v>
      </c>
      <c r="G2299" s="69" t="s">
        <v>2630</v>
      </c>
      <c r="H2299" s="69" t="s">
        <v>3</v>
      </c>
    </row>
    <row r="2300" spans="2:8" hidden="1" x14ac:dyDescent="0.25">
      <c r="B2300" s="69" t="str">
        <f>IF(C:C='Project List'!$F$5, COUNTIF(C$5:C2300,'Project List'!$F$5),"")</f>
        <v/>
      </c>
      <c r="C2300" s="69">
        <v>21</v>
      </c>
      <c r="D2300" s="69" t="s">
        <v>51</v>
      </c>
      <c r="E2300" s="69">
        <v>10989</v>
      </c>
      <c r="F2300" s="69" t="s">
        <v>2698</v>
      </c>
      <c r="G2300" s="69" t="s">
        <v>2630</v>
      </c>
      <c r="H2300" s="69" t="s">
        <v>3</v>
      </c>
    </row>
    <row r="2301" spans="2:8" hidden="1" x14ac:dyDescent="0.25">
      <c r="B2301" s="69" t="str">
        <f>IF(C:C='Project List'!$F$5, COUNTIF(C$5:C2301,'Project List'!$F$5),"")</f>
        <v/>
      </c>
      <c r="C2301" s="69">
        <v>21</v>
      </c>
      <c r="D2301" s="69" t="s">
        <v>51</v>
      </c>
      <c r="E2301" s="69">
        <v>8028</v>
      </c>
      <c r="F2301" s="69" t="s">
        <v>2699</v>
      </c>
      <c r="G2301" s="69" t="s">
        <v>2630</v>
      </c>
      <c r="H2301" s="69" t="s">
        <v>3</v>
      </c>
    </row>
    <row r="2302" spans="2:8" hidden="1" x14ac:dyDescent="0.25">
      <c r="B2302" s="69" t="str">
        <f>IF(C:C='Project List'!$F$5, COUNTIF(C$5:C2302,'Project List'!$F$5),"")</f>
        <v/>
      </c>
      <c r="C2302" s="69">
        <v>21</v>
      </c>
      <c r="D2302" s="69" t="s">
        <v>51</v>
      </c>
      <c r="E2302" s="69">
        <v>8030</v>
      </c>
      <c r="F2302" s="69" t="s">
        <v>2700</v>
      </c>
      <c r="G2302" s="69" t="s">
        <v>2630</v>
      </c>
      <c r="H2302" s="69" t="s">
        <v>3</v>
      </c>
    </row>
    <row r="2303" spans="2:8" hidden="1" x14ac:dyDescent="0.25">
      <c r="B2303" s="69" t="str">
        <f>IF(C:C='Project List'!$F$5, COUNTIF(C$5:C2303,'Project List'!$F$5),"")</f>
        <v/>
      </c>
      <c r="C2303" s="69">
        <v>21</v>
      </c>
      <c r="D2303" s="69" t="s">
        <v>51</v>
      </c>
      <c r="E2303" s="69">
        <v>1477</v>
      </c>
      <c r="F2303" s="69" t="s">
        <v>2701</v>
      </c>
      <c r="G2303" s="69" t="s">
        <v>2633</v>
      </c>
      <c r="H2303" s="69" t="s">
        <v>3</v>
      </c>
    </row>
    <row r="2304" spans="2:8" hidden="1" x14ac:dyDescent="0.25">
      <c r="B2304" s="69" t="str">
        <f>IF(C:C='Project List'!$F$5, COUNTIF(C$5:C2304,'Project List'!$F$5),"")</f>
        <v/>
      </c>
      <c r="C2304" s="69">
        <v>21</v>
      </c>
      <c r="D2304" s="69" t="s">
        <v>51</v>
      </c>
      <c r="E2304" s="69">
        <v>8033</v>
      </c>
      <c r="F2304" s="69" t="s">
        <v>2702</v>
      </c>
      <c r="G2304" s="69" t="s">
        <v>2630</v>
      </c>
      <c r="H2304" s="69" t="s">
        <v>3</v>
      </c>
    </row>
    <row r="2305" spans="2:8" hidden="1" x14ac:dyDescent="0.25">
      <c r="B2305" s="69" t="str">
        <f>IF(C:C='Project List'!$F$5, COUNTIF(C$5:C2305,'Project List'!$F$5),"")</f>
        <v/>
      </c>
      <c r="C2305" s="69">
        <v>21</v>
      </c>
      <c r="D2305" s="69" t="s">
        <v>51</v>
      </c>
      <c r="E2305" s="69">
        <v>1529</v>
      </c>
      <c r="F2305" s="69" t="s">
        <v>2703</v>
      </c>
      <c r="G2305" s="69" t="s">
        <v>2646</v>
      </c>
      <c r="H2305" s="69" t="s">
        <v>3</v>
      </c>
    </row>
    <row r="2306" spans="2:8" hidden="1" x14ac:dyDescent="0.25">
      <c r="B2306" s="69" t="str">
        <f>IF(C:C='Project List'!$F$5, COUNTIF(C$5:C2306,'Project List'!$F$5),"")</f>
        <v/>
      </c>
      <c r="C2306" s="69">
        <v>21</v>
      </c>
      <c r="D2306" s="69" t="s">
        <v>51</v>
      </c>
      <c r="E2306" s="69">
        <v>1543</v>
      </c>
      <c r="F2306" s="69" t="s">
        <v>2704</v>
      </c>
      <c r="G2306" s="69" t="s">
        <v>2705</v>
      </c>
      <c r="H2306" s="69" t="s">
        <v>3</v>
      </c>
    </row>
    <row r="2307" spans="2:8" hidden="1" x14ac:dyDescent="0.25">
      <c r="B2307" s="69" t="str">
        <f>IF(C:C='Project List'!$F$5, COUNTIF(C$5:C2307,'Project List'!$F$5),"")</f>
        <v/>
      </c>
      <c r="C2307" s="69">
        <v>21</v>
      </c>
      <c r="D2307" s="69" t="s">
        <v>51</v>
      </c>
      <c r="E2307" s="69">
        <v>1573</v>
      </c>
      <c r="F2307" s="69" t="s">
        <v>2706</v>
      </c>
      <c r="G2307" s="69" t="s">
        <v>2646</v>
      </c>
      <c r="H2307" s="69" t="s">
        <v>3</v>
      </c>
    </row>
    <row r="2308" spans="2:8" hidden="1" x14ac:dyDescent="0.25">
      <c r="B2308" s="69" t="str">
        <f>IF(C:C='Project List'!$F$5, COUNTIF(C$5:C2308,'Project List'!$F$5),"")</f>
        <v/>
      </c>
      <c r="C2308" s="69">
        <v>21</v>
      </c>
      <c r="D2308" s="69" t="s">
        <v>51</v>
      </c>
      <c r="E2308" s="69">
        <v>1579</v>
      </c>
      <c r="F2308" s="69" t="s">
        <v>2707</v>
      </c>
      <c r="G2308" s="69" t="s">
        <v>2708</v>
      </c>
      <c r="H2308" s="69" t="s">
        <v>3</v>
      </c>
    </row>
    <row r="2309" spans="2:8" hidden="1" x14ac:dyDescent="0.25">
      <c r="B2309" s="69" t="str">
        <f>IF(C:C='Project List'!$F$5, COUNTIF(C$5:C2309,'Project List'!$F$5),"")</f>
        <v/>
      </c>
      <c r="C2309" s="69">
        <v>21</v>
      </c>
      <c r="D2309" s="69" t="s">
        <v>51</v>
      </c>
      <c r="E2309" s="69">
        <v>1582</v>
      </c>
      <c r="F2309" s="69" t="s">
        <v>2487</v>
      </c>
      <c r="G2309" s="69" t="s">
        <v>2646</v>
      </c>
      <c r="H2309" s="69" t="s">
        <v>3</v>
      </c>
    </row>
    <row r="2310" spans="2:8" hidden="1" x14ac:dyDescent="0.25">
      <c r="B2310" s="69" t="str">
        <f>IF(C:C='Project List'!$F$5, COUNTIF(C$5:C2310,'Project List'!$F$5),"")</f>
        <v/>
      </c>
      <c r="C2310" s="69">
        <v>21</v>
      </c>
      <c r="D2310" s="69" t="s">
        <v>51</v>
      </c>
      <c r="E2310" s="69">
        <v>8055</v>
      </c>
      <c r="F2310" s="69" t="s">
        <v>2709</v>
      </c>
      <c r="G2310" s="69" t="s">
        <v>2630</v>
      </c>
      <c r="H2310" s="69" t="s">
        <v>3</v>
      </c>
    </row>
    <row r="2311" spans="2:8" hidden="1" x14ac:dyDescent="0.25">
      <c r="B2311" s="69" t="str">
        <f>IF(C:C='Project List'!$F$5, COUNTIF(C$5:C2311,'Project List'!$F$5),"")</f>
        <v/>
      </c>
      <c r="C2311" s="69">
        <v>21</v>
      </c>
      <c r="D2311" s="69" t="s">
        <v>51</v>
      </c>
      <c r="E2311" s="69">
        <v>24580</v>
      </c>
      <c r="F2311" s="69" t="s">
        <v>2710</v>
      </c>
      <c r="G2311" s="69" t="s">
        <v>2646</v>
      </c>
      <c r="H2311" s="69" t="s">
        <v>3</v>
      </c>
    </row>
    <row r="2312" spans="2:8" hidden="1" x14ac:dyDescent="0.25">
      <c r="B2312" s="69" t="str">
        <f>IF(C:C='Project List'!$F$5, COUNTIF(C$5:C2312,'Project List'!$F$5),"")</f>
        <v/>
      </c>
      <c r="C2312" s="69">
        <v>21</v>
      </c>
      <c r="D2312" s="69" t="s">
        <v>51</v>
      </c>
      <c r="E2312" s="69">
        <v>24691</v>
      </c>
      <c r="F2312" s="69" t="s">
        <v>2711</v>
      </c>
      <c r="G2312" s="69" t="s">
        <v>2630</v>
      </c>
      <c r="H2312" s="69" t="s">
        <v>3</v>
      </c>
    </row>
    <row r="2313" spans="2:8" hidden="1" x14ac:dyDescent="0.25">
      <c r="B2313" s="69" t="str">
        <f>IF(C:C='Project List'!$F$5, COUNTIF(C$5:C2313,'Project List'!$F$5),"")</f>
        <v/>
      </c>
      <c r="C2313" s="69">
        <v>21</v>
      </c>
      <c r="D2313" s="69" t="s">
        <v>51</v>
      </c>
      <c r="E2313" s="69">
        <v>24578</v>
      </c>
      <c r="F2313" s="69" t="s">
        <v>2712</v>
      </c>
      <c r="G2313" s="69" t="s">
        <v>2663</v>
      </c>
      <c r="H2313" s="69" t="s">
        <v>3</v>
      </c>
    </row>
    <row r="2314" spans="2:8" hidden="1" x14ac:dyDescent="0.25">
      <c r="B2314" s="69" t="str">
        <f>IF(C:C='Project List'!$F$5, COUNTIF(C$5:C2314,'Project List'!$F$5),"")</f>
        <v/>
      </c>
      <c r="C2314" s="69">
        <v>21</v>
      </c>
      <c r="D2314" s="69" t="s">
        <v>51</v>
      </c>
      <c r="E2314" s="69">
        <v>24093</v>
      </c>
      <c r="F2314" s="69" t="s">
        <v>2713</v>
      </c>
      <c r="G2314" s="69" t="s">
        <v>2630</v>
      </c>
      <c r="H2314" s="69" t="s">
        <v>8</v>
      </c>
    </row>
    <row r="2315" spans="2:8" hidden="1" x14ac:dyDescent="0.25">
      <c r="B2315" s="69" t="str">
        <f>IF(C:C='Project List'!$F$5, COUNTIF(C$5:C2315,'Project List'!$F$5),"")</f>
        <v/>
      </c>
      <c r="C2315" s="69">
        <v>21</v>
      </c>
      <c r="D2315" s="69" t="s">
        <v>51</v>
      </c>
      <c r="E2315" s="69">
        <v>7997</v>
      </c>
      <c r="F2315" s="69" t="s">
        <v>2714</v>
      </c>
      <c r="G2315" s="69" t="s">
        <v>2630</v>
      </c>
      <c r="H2315" s="69" t="s">
        <v>8</v>
      </c>
    </row>
    <row r="2316" spans="2:8" hidden="1" x14ac:dyDescent="0.25">
      <c r="B2316" s="69" t="str">
        <f>IF(C:C='Project List'!$F$5, COUNTIF(C$5:C2316,'Project List'!$F$5),"")</f>
        <v/>
      </c>
      <c r="C2316" s="69">
        <v>21</v>
      </c>
      <c r="D2316" s="69" t="s">
        <v>51</v>
      </c>
      <c r="E2316" s="69">
        <v>8056</v>
      </c>
      <c r="F2316" s="69" t="s">
        <v>2715</v>
      </c>
      <c r="G2316" s="69" t="s">
        <v>2630</v>
      </c>
      <c r="H2316" s="69" t="s">
        <v>3</v>
      </c>
    </row>
    <row r="2317" spans="2:8" hidden="1" x14ac:dyDescent="0.25">
      <c r="B2317" s="69" t="str">
        <f>IF(C:C='Project List'!$F$5, COUNTIF(C$5:C2317,'Project List'!$F$5),"")</f>
        <v/>
      </c>
      <c r="C2317" s="69">
        <v>21</v>
      </c>
      <c r="D2317" s="69" t="s">
        <v>51</v>
      </c>
      <c r="E2317" s="69">
        <v>5568</v>
      </c>
      <c r="F2317" s="69" t="s">
        <v>2716</v>
      </c>
      <c r="G2317" s="69" t="s">
        <v>2646</v>
      </c>
      <c r="H2317" s="69" t="s">
        <v>8</v>
      </c>
    </row>
    <row r="2318" spans="2:8" hidden="1" x14ac:dyDescent="0.25">
      <c r="B2318" s="69" t="str">
        <f>IF(C:C='Project List'!$F$5, COUNTIF(C$5:C2318,'Project List'!$F$5),"")</f>
        <v/>
      </c>
      <c r="C2318" s="69">
        <v>21</v>
      </c>
      <c r="D2318" s="69" t="s">
        <v>51</v>
      </c>
      <c r="E2318" s="69">
        <v>8057</v>
      </c>
      <c r="F2318" s="69" t="s">
        <v>2717</v>
      </c>
      <c r="G2318" s="69" t="s">
        <v>2630</v>
      </c>
      <c r="H2318" s="69" t="s">
        <v>3</v>
      </c>
    </row>
    <row r="2319" spans="2:8" hidden="1" x14ac:dyDescent="0.25">
      <c r="B2319" s="69" t="str">
        <f>IF(C:C='Project List'!$F$5, COUNTIF(C$5:C2319,'Project List'!$F$5),"")</f>
        <v/>
      </c>
      <c r="C2319" s="69">
        <v>21</v>
      </c>
      <c r="D2319" s="69" t="s">
        <v>51</v>
      </c>
      <c r="E2319" s="69">
        <v>8059</v>
      </c>
      <c r="F2319" s="69" t="s">
        <v>2718</v>
      </c>
      <c r="G2319" s="69" t="s">
        <v>2630</v>
      </c>
      <c r="H2319" s="69" t="s">
        <v>3</v>
      </c>
    </row>
    <row r="2320" spans="2:8" hidden="1" x14ac:dyDescent="0.25">
      <c r="B2320" s="69" t="str">
        <f>IF(C:C='Project List'!$F$5, COUNTIF(C$5:C2320,'Project List'!$F$5),"")</f>
        <v/>
      </c>
      <c r="C2320" s="69">
        <v>21</v>
      </c>
      <c r="D2320" s="69" t="s">
        <v>51</v>
      </c>
      <c r="E2320" s="69">
        <v>11044</v>
      </c>
      <c r="F2320" s="69" t="s">
        <v>2719</v>
      </c>
      <c r="G2320" s="69" t="s">
        <v>2630</v>
      </c>
      <c r="H2320" s="69" t="s">
        <v>3</v>
      </c>
    </row>
    <row r="2321" spans="2:8" hidden="1" x14ac:dyDescent="0.25">
      <c r="B2321" s="69" t="str">
        <f>IF(C:C='Project List'!$F$5, COUNTIF(C$5:C2321,'Project List'!$F$5),"")</f>
        <v/>
      </c>
      <c r="C2321" s="69">
        <v>21</v>
      </c>
      <c r="D2321" s="69" t="s">
        <v>51</v>
      </c>
      <c r="E2321" s="69">
        <v>8063</v>
      </c>
      <c r="F2321" s="69" t="s">
        <v>2720</v>
      </c>
      <c r="G2321" s="69" t="s">
        <v>2630</v>
      </c>
      <c r="H2321" s="69" t="s">
        <v>3</v>
      </c>
    </row>
    <row r="2322" spans="2:8" hidden="1" x14ac:dyDescent="0.25">
      <c r="B2322" s="69" t="str">
        <f>IF(C:C='Project List'!$F$5, COUNTIF(C$5:C2322,'Project List'!$F$5),"")</f>
        <v/>
      </c>
      <c r="C2322" s="69">
        <v>21</v>
      </c>
      <c r="D2322" s="69" t="s">
        <v>51</v>
      </c>
      <c r="E2322" s="69">
        <v>11045</v>
      </c>
      <c r="F2322" s="69" t="s">
        <v>2721</v>
      </c>
      <c r="G2322" s="69" t="s">
        <v>2630</v>
      </c>
      <c r="H2322" s="69" t="s">
        <v>3</v>
      </c>
    </row>
    <row r="2323" spans="2:8" hidden="1" x14ac:dyDescent="0.25">
      <c r="B2323" s="69" t="str">
        <f>IF(C:C='Project List'!$F$5, COUNTIF(C$5:C2323,'Project List'!$F$5),"")</f>
        <v/>
      </c>
      <c r="C2323" s="69">
        <v>21</v>
      </c>
      <c r="D2323" s="69" t="s">
        <v>51</v>
      </c>
      <c r="E2323" s="69">
        <v>6343</v>
      </c>
      <c r="F2323" s="69" t="s">
        <v>2722</v>
      </c>
      <c r="G2323" s="69" t="s">
        <v>2723</v>
      </c>
      <c r="H2323" s="69" t="s">
        <v>3</v>
      </c>
    </row>
    <row r="2324" spans="2:8" hidden="1" x14ac:dyDescent="0.25">
      <c r="B2324" s="69" t="str">
        <f>IF(C:C='Project List'!$F$5, COUNTIF(C$5:C2324,'Project List'!$F$5),"")</f>
        <v/>
      </c>
      <c r="C2324" s="69">
        <v>21</v>
      </c>
      <c r="D2324" s="69" t="s">
        <v>51</v>
      </c>
      <c r="E2324" s="69">
        <v>8065</v>
      </c>
      <c r="F2324" s="69" t="s">
        <v>2724</v>
      </c>
      <c r="G2324" s="69" t="s">
        <v>2630</v>
      </c>
      <c r="H2324" s="69" t="s">
        <v>3</v>
      </c>
    </row>
    <row r="2325" spans="2:8" hidden="1" x14ac:dyDescent="0.25">
      <c r="B2325" s="69" t="str">
        <f>IF(C:C='Project List'!$F$5, COUNTIF(C$5:C2325,'Project List'!$F$5),"")</f>
        <v/>
      </c>
      <c r="C2325" s="69">
        <v>21</v>
      </c>
      <c r="D2325" s="69" t="s">
        <v>51</v>
      </c>
      <c r="E2325" s="69">
        <v>8066</v>
      </c>
      <c r="F2325" s="69" t="s">
        <v>2725</v>
      </c>
      <c r="G2325" s="69" t="s">
        <v>2630</v>
      </c>
      <c r="H2325" s="69" t="s">
        <v>3</v>
      </c>
    </row>
    <row r="2326" spans="2:8" hidden="1" x14ac:dyDescent="0.25">
      <c r="B2326" s="69" t="str">
        <f>IF(C:C='Project List'!$F$5, COUNTIF(C$5:C2326,'Project List'!$F$5),"")</f>
        <v/>
      </c>
      <c r="C2326" s="69">
        <v>21</v>
      </c>
      <c r="D2326" s="69" t="s">
        <v>51</v>
      </c>
      <c r="E2326" s="69">
        <v>6179</v>
      </c>
      <c r="F2326" s="69" t="s">
        <v>2726</v>
      </c>
      <c r="G2326" s="69" t="s">
        <v>2646</v>
      </c>
      <c r="H2326" s="69" t="s">
        <v>3</v>
      </c>
    </row>
    <row r="2327" spans="2:8" hidden="1" x14ac:dyDescent="0.25">
      <c r="B2327" s="69" t="str">
        <f>IF(C:C='Project List'!$F$5, COUNTIF(C$5:C2327,'Project List'!$F$5),"")</f>
        <v/>
      </c>
      <c r="C2327" s="69">
        <v>21</v>
      </c>
      <c r="D2327" s="69" t="s">
        <v>51</v>
      </c>
      <c r="E2327" s="69">
        <v>10669</v>
      </c>
      <c r="F2327" s="69" t="s">
        <v>2727</v>
      </c>
      <c r="G2327" s="69" t="s">
        <v>2630</v>
      </c>
      <c r="H2327" s="69" t="s">
        <v>3</v>
      </c>
    </row>
    <row r="2328" spans="2:8" hidden="1" x14ac:dyDescent="0.25">
      <c r="B2328" s="69" t="str">
        <f>IF(C:C='Project List'!$F$5, COUNTIF(C$5:C2328,'Project List'!$F$5),"")</f>
        <v/>
      </c>
      <c r="C2328" s="69">
        <v>21</v>
      </c>
      <c r="D2328" s="69" t="s">
        <v>51</v>
      </c>
      <c r="E2328" s="69">
        <v>25071</v>
      </c>
      <c r="F2328" s="69" t="s">
        <v>2728</v>
      </c>
      <c r="G2328" s="69" t="s">
        <v>2630</v>
      </c>
      <c r="H2328" s="69" t="s">
        <v>8</v>
      </c>
    </row>
    <row r="2329" spans="2:8" hidden="1" x14ac:dyDescent="0.25">
      <c r="B2329" s="69" t="str">
        <f>IF(C:C='Project List'!$F$5, COUNTIF(C$5:C2329,'Project List'!$F$5),"")</f>
        <v/>
      </c>
      <c r="C2329" s="69">
        <v>21</v>
      </c>
      <c r="D2329" s="69" t="s">
        <v>51</v>
      </c>
      <c r="E2329" s="69">
        <v>8068</v>
      </c>
      <c r="F2329" s="69" t="s">
        <v>2729</v>
      </c>
      <c r="G2329" s="69" t="s">
        <v>2630</v>
      </c>
      <c r="H2329" s="69" t="s">
        <v>3</v>
      </c>
    </row>
    <row r="2330" spans="2:8" hidden="1" x14ac:dyDescent="0.25">
      <c r="B2330" s="69" t="str">
        <f>IF(C:C='Project List'!$F$5, COUNTIF(C$5:C2330,'Project List'!$F$5),"")</f>
        <v/>
      </c>
      <c r="C2330" s="69">
        <v>21</v>
      </c>
      <c r="D2330" s="69" t="s">
        <v>51</v>
      </c>
      <c r="E2330" s="69">
        <v>8069</v>
      </c>
      <c r="F2330" s="69" t="s">
        <v>2730</v>
      </c>
      <c r="G2330" s="69" t="s">
        <v>2630</v>
      </c>
      <c r="H2330" s="69" t="s">
        <v>3</v>
      </c>
    </row>
    <row r="2331" spans="2:8" hidden="1" x14ac:dyDescent="0.25">
      <c r="B2331" s="69" t="str">
        <f>IF(C:C='Project List'!$F$5, COUNTIF(C$5:C2331,'Project List'!$F$5),"")</f>
        <v/>
      </c>
      <c r="C2331" s="69">
        <v>21</v>
      </c>
      <c r="D2331" s="69" t="s">
        <v>51</v>
      </c>
      <c r="E2331" s="69">
        <v>24456</v>
      </c>
      <c r="F2331" s="69" t="s">
        <v>2731</v>
      </c>
      <c r="G2331" s="69" t="s">
        <v>2732</v>
      </c>
      <c r="H2331" s="69" t="s">
        <v>3</v>
      </c>
    </row>
    <row r="2332" spans="2:8" hidden="1" x14ac:dyDescent="0.25">
      <c r="B2332" s="69" t="str">
        <f>IF(C:C='Project List'!$F$5, COUNTIF(C$5:C2332,'Project List'!$F$5),"")</f>
        <v/>
      </c>
      <c r="C2332" s="69">
        <v>21</v>
      </c>
      <c r="D2332" s="69" t="s">
        <v>51</v>
      </c>
      <c r="E2332" s="69">
        <v>8071</v>
      </c>
      <c r="F2332" s="69" t="s">
        <v>2733</v>
      </c>
      <c r="G2332" s="69" t="s">
        <v>2630</v>
      </c>
      <c r="H2332" s="69" t="s">
        <v>3</v>
      </c>
    </row>
    <row r="2333" spans="2:8" hidden="1" x14ac:dyDescent="0.25">
      <c r="B2333" s="69" t="str">
        <f>IF(C:C='Project List'!$F$5, COUNTIF(C$5:C2333,'Project List'!$F$5),"")</f>
        <v/>
      </c>
      <c r="C2333" s="69">
        <v>21</v>
      </c>
      <c r="D2333" s="69" t="s">
        <v>51</v>
      </c>
      <c r="E2333" s="69">
        <v>2054</v>
      </c>
      <c r="F2333" s="69" t="s">
        <v>2734</v>
      </c>
      <c r="G2333" s="69" t="s">
        <v>2635</v>
      </c>
      <c r="H2333" s="69" t="s">
        <v>3</v>
      </c>
    </row>
    <row r="2334" spans="2:8" hidden="1" x14ac:dyDescent="0.25">
      <c r="B2334" s="69" t="str">
        <f>IF(C:C='Project List'!$F$5, COUNTIF(C$5:C2334,'Project List'!$F$5),"")</f>
        <v/>
      </c>
      <c r="C2334" s="69">
        <v>21</v>
      </c>
      <c r="D2334" s="69" t="s">
        <v>51</v>
      </c>
      <c r="E2334" s="69">
        <v>8074</v>
      </c>
      <c r="F2334" s="69" t="s">
        <v>2735</v>
      </c>
      <c r="G2334" s="69" t="s">
        <v>2630</v>
      </c>
      <c r="H2334" s="69" t="s">
        <v>3</v>
      </c>
    </row>
    <row r="2335" spans="2:8" hidden="1" x14ac:dyDescent="0.25">
      <c r="B2335" s="69" t="str">
        <f>IF(C:C='Project List'!$F$5, COUNTIF(C$5:C2335,'Project List'!$F$5),"")</f>
        <v/>
      </c>
      <c r="C2335" s="69">
        <v>21</v>
      </c>
      <c r="D2335" s="69" t="s">
        <v>51</v>
      </c>
      <c r="E2335" s="69">
        <v>5623</v>
      </c>
      <c r="F2335" s="69" t="s">
        <v>2736</v>
      </c>
      <c r="G2335" s="69" t="s">
        <v>2646</v>
      </c>
      <c r="H2335" s="69" t="s">
        <v>8</v>
      </c>
    </row>
    <row r="2336" spans="2:8" hidden="1" x14ac:dyDescent="0.25">
      <c r="B2336" s="69" t="str">
        <f>IF(C:C='Project List'!$F$5, COUNTIF(C$5:C2336,'Project List'!$F$5),"")</f>
        <v/>
      </c>
      <c r="C2336" s="69">
        <v>21</v>
      </c>
      <c r="D2336" s="69" t="s">
        <v>51</v>
      </c>
      <c r="E2336" s="69">
        <v>24579</v>
      </c>
      <c r="F2336" s="69" t="s">
        <v>2737</v>
      </c>
      <c r="G2336" s="69" t="s">
        <v>2630</v>
      </c>
      <c r="H2336" s="69" t="s">
        <v>3</v>
      </c>
    </row>
    <row r="2337" spans="2:8" hidden="1" x14ac:dyDescent="0.25">
      <c r="B2337" s="69" t="str">
        <f>IF(C:C='Project List'!$F$5, COUNTIF(C$5:C2337,'Project List'!$F$5),"")</f>
        <v/>
      </c>
      <c r="C2337" s="69">
        <v>21</v>
      </c>
      <c r="D2337" s="69" t="s">
        <v>51</v>
      </c>
      <c r="E2337" s="69">
        <v>8078</v>
      </c>
      <c r="F2337" s="69" t="s">
        <v>2738</v>
      </c>
      <c r="G2337" s="69" t="s">
        <v>2630</v>
      </c>
      <c r="H2337" s="69" t="s">
        <v>8</v>
      </c>
    </row>
    <row r="2338" spans="2:8" hidden="1" x14ac:dyDescent="0.25">
      <c r="B2338" s="69" t="str">
        <f>IF(C:C='Project List'!$F$5, COUNTIF(C$5:C2338,'Project List'!$F$5),"")</f>
        <v/>
      </c>
      <c r="C2338" s="69">
        <v>21</v>
      </c>
      <c r="D2338" s="69" t="s">
        <v>51</v>
      </c>
      <c r="E2338" s="69">
        <v>8080</v>
      </c>
      <c r="F2338" s="69" t="s">
        <v>2739</v>
      </c>
      <c r="G2338" s="69" t="s">
        <v>2630</v>
      </c>
      <c r="H2338" s="69" t="s">
        <v>8</v>
      </c>
    </row>
    <row r="2339" spans="2:8" hidden="1" x14ac:dyDescent="0.25">
      <c r="B2339" s="69" t="str">
        <f>IF(C:C='Project List'!$F$5, COUNTIF(C$5:C2339,'Project List'!$F$5),"")</f>
        <v/>
      </c>
      <c r="C2339" s="69">
        <v>21</v>
      </c>
      <c r="D2339" s="69" t="s">
        <v>51</v>
      </c>
      <c r="E2339" s="69">
        <v>8081</v>
      </c>
      <c r="F2339" s="69" t="s">
        <v>2740</v>
      </c>
      <c r="G2339" s="69" t="s">
        <v>2630</v>
      </c>
      <c r="H2339" s="69" t="s">
        <v>3</v>
      </c>
    </row>
    <row r="2340" spans="2:8" hidden="1" x14ac:dyDescent="0.25">
      <c r="B2340" s="69" t="str">
        <f>IF(C:C='Project List'!$F$5, COUNTIF(C$5:C2340,'Project List'!$F$5),"")</f>
        <v/>
      </c>
      <c r="C2340" s="69">
        <v>21</v>
      </c>
      <c r="D2340" s="69" t="s">
        <v>51</v>
      </c>
      <c r="E2340" s="69">
        <v>8082</v>
      </c>
      <c r="F2340" s="69" t="s">
        <v>2741</v>
      </c>
      <c r="G2340" s="69" t="s">
        <v>2630</v>
      </c>
      <c r="H2340" s="69" t="s">
        <v>839</v>
      </c>
    </row>
    <row r="2341" spans="2:8" hidden="1" x14ac:dyDescent="0.25">
      <c r="B2341" s="69" t="str">
        <f>IF(C:C='Project List'!$F$5, COUNTIF(C$5:C2341,'Project List'!$F$5),"")</f>
        <v/>
      </c>
      <c r="C2341" s="69">
        <v>21</v>
      </c>
      <c r="D2341" s="69" t="s">
        <v>51</v>
      </c>
      <c r="E2341" s="69">
        <v>8083</v>
      </c>
      <c r="F2341" s="69" t="s">
        <v>2742</v>
      </c>
      <c r="G2341" s="69" t="s">
        <v>2630</v>
      </c>
      <c r="H2341" s="69" t="s">
        <v>3</v>
      </c>
    </row>
    <row r="2342" spans="2:8" hidden="1" x14ac:dyDescent="0.25">
      <c r="B2342" s="69" t="str">
        <f>IF(C:C='Project List'!$F$5, COUNTIF(C$5:C2342,'Project List'!$F$5),"")</f>
        <v/>
      </c>
      <c r="C2342" s="69">
        <v>21</v>
      </c>
      <c r="D2342" s="69" t="s">
        <v>51</v>
      </c>
      <c r="E2342" s="69">
        <v>10988</v>
      </c>
      <c r="F2342" s="69" t="s">
        <v>2743</v>
      </c>
      <c r="G2342" s="69" t="s">
        <v>2663</v>
      </c>
      <c r="H2342" s="69" t="s">
        <v>3</v>
      </c>
    </row>
    <row r="2343" spans="2:8" hidden="1" x14ac:dyDescent="0.25">
      <c r="B2343" s="69" t="str">
        <f>IF(C:C='Project List'!$F$5, COUNTIF(C$5:C2343,'Project List'!$F$5),"")</f>
        <v/>
      </c>
      <c r="C2343" s="69">
        <v>21</v>
      </c>
      <c r="D2343" s="69" t="s">
        <v>51</v>
      </c>
      <c r="E2343" s="69">
        <v>8084</v>
      </c>
      <c r="F2343" s="69" t="s">
        <v>2744</v>
      </c>
      <c r="G2343" s="69" t="s">
        <v>2630</v>
      </c>
      <c r="H2343" s="69" t="s">
        <v>8</v>
      </c>
    </row>
    <row r="2344" spans="2:8" hidden="1" x14ac:dyDescent="0.25">
      <c r="B2344" s="69" t="str">
        <f>IF(C:C='Project List'!$F$5, COUNTIF(C$5:C2344,'Project List'!$F$5),"")</f>
        <v/>
      </c>
      <c r="C2344" s="69">
        <v>21</v>
      </c>
      <c r="D2344" s="69" t="s">
        <v>51</v>
      </c>
      <c r="E2344" s="69">
        <v>2198</v>
      </c>
      <c r="F2344" s="69" t="s">
        <v>2745</v>
      </c>
      <c r="G2344" s="69" t="s">
        <v>2663</v>
      </c>
      <c r="H2344" s="69" t="s">
        <v>3</v>
      </c>
    </row>
    <row r="2345" spans="2:8" hidden="1" x14ac:dyDescent="0.25">
      <c r="B2345" s="69" t="str">
        <f>IF(C:C='Project List'!$F$5, COUNTIF(C$5:C2345,'Project List'!$F$5),"")</f>
        <v/>
      </c>
      <c r="C2345" s="69">
        <v>21</v>
      </c>
      <c r="D2345" s="69" t="s">
        <v>51</v>
      </c>
      <c r="E2345" s="69">
        <v>24812</v>
      </c>
      <c r="F2345" s="69" t="s">
        <v>2746</v>
      </c>
      <c r="G2345" s="69" t="s">
        <v>2635</v>
      </c>
      <c r="H2345" s="69" t="s">
        <v>3</v>
      </c>
    </row>
    <row r="2346" spans="2:8" hidden="1" x14ac:dyDescent="0.25">
      <c r="B2346" s="69" t="str">
        <f>IF(C:C='Project List'!$F$5, COUNTIF(C$5:C2346,'Project List'!$F$5),"")</f>
        <v/>
      </c>
      <c r="C2346" s="69">
        <v>21</v>
      </c>
      <c r="D2346" s="69" t="s">
        <v>51</v>
      </c>
      <c r="E2346" s="69">
        <v>24692</v>
      </c>
      <c r="F2346" s="69" t="s">
        <v>2747</v>
      </c>
      <c r="G2346" s="69" t="s">
        <v>2646</v>
      </c>
      <c r="H2346" s="69" t="s">
        <v>3</v>
      </c>
    </row>
    <row r="2347" spans="2:8" hidden="1" x14ac:dyDescent="0.25">
      <c r="B2347" s="69" t="str">
        <f>IF(C:C='Project List'!$F$5, COUNTIF(C$5:C2347,'Project List'!$F$5),"")</f>
        <v/>
      </c>
      <c r="C2347" s="69">
        <v>21</v>
      </c>
      <c r="D2347" s="69" t="s">
        <v>51</v>
      </c>
      <c r="E2347" s="69">
        <v>8086</v>
      </c>
      <c r="F2347" s="69" t="s">
        <v>2748</v>
      </c>
      <c r="G2347" s="69" t="s">
        <v>2630</v>
      </c>
      <c r="H2347" s="69" t="s">
        <v>3</v>
      </c>
    </row>
    <row r="2348" spans="2:8" hidden="1" x14ac:dyDescent="0.25">
      <c r="B2348" s="69" t="str">
        <f>IF(C:C='Project List'!$F$5, COUNTIF(C$5:C2348,'Project List'!$F$5),"")</f>
        <v/>
      </c>
      <c r="C2348" s="69">
        <v>21</v>
      </c>
      <c r="D2348" s="69" t="s">
        <v>51</v>
      </c>
      <c r="E2348" s="69">
        <v>6502</v>
      </c>
      <c r="F2348" s="69" t="s">
        <v>2749</v>
      </c>
      <c r="G2348" s="69" t="s">
        <v>2646</v>
      </c>
      <c r="H2348" s="69" t="s">
        <v>3</v>
      </c>
    </row>
    <row r="2349" spans="2:8" hidden="1" x14ac:dyDescent="0.25">
      <c r="B2349" s="69" t="str">
        <f>IF(C:C='Project List'!$F$5, COUNTIF(C$5:C2349,'Project List'!$F$5),"")</f>
        <v/>
      </c>
      <c r="C2349" s="69">
        <v>21</v>
      </c>
      <c r="D2349" s="69" t="s">
        <v>51</v>
      </c>
      <c r="E2349" s="69">
        <v>10375</v>
      </c>
      <c r="F2349" s="69" t="s">
        <v>2750</v>
      </c>
      <c r="G2349" s="69" t="s">
        <v>2630</v>
      </c>
      <c r="H2349" s="69" t="s">
        <v>3</v>
      </c>
    </row>
    <row r="2350" spans="2:8" hidden="1" x14ac:dyDescent="0.25">
      <c r="B2350" s="69" t="str">
        <f>IF(C:C='Project List'!$F$5, COUNTIF(C$5:C2350,'Project List'!$F$5),"")</f>
        <v/>
      </c>
      <c r="C2350" s="69">
        <v>21</v>
      </c>
      <c r="D2350" s="69" t="s">
        <v>51</v>
      </c>
      <c r="E2350" s="69">
        <v>24269</v>
      </c>
      <c r="F2350" s="69" t="s">
        <v>2751</v>
      </c>
      <c r="G2350" s="69" t="s">
        <v>2635</v>
      </c>
      <c r="H2350" s="69" t="s">
        <v>3</v>
      </c>
    </row>
    <row r="2351" spans="2:8" hidden="1" x14ac:dyDescent="0.25">
      <c r="B2351" s="69" t="str">
        <f>IF(C:C='Project List'!$F$5, COUNTIF(C$5:C2351,'Project List'!$F$5),"")</f>
        <v/>
      </c>
      <c r="C2351" s="69">
        <v>21</v>
      </c>
      <c r="D2351" s="69" t="s">
        <v>51</v>
      </c>
      <c r="E2351" s="69">
        <v>25051</v>
      </c>
      <c r="F2351" s="69" t="s">
        <v>2752</v>
      </c>
      <c r="G2351" s="69" t="s">
        <v>2630</v>
      </c>
      <c r="H2351" s="69" t="s">
        <v>8</v>
      </c>
    </row>
    <row r="2352" spans="2:8" hidden="1" x14ac:dyDescent="0.25">
      <c r="B2352" s="69" t="str">
        <f>IF(C:C='Project List'!$F$5, COUNTIF(C$5:C2352,'Project List'!$F$5),"")</f>
        <v/>
      </c>
      <c r="C2352" s="69">
        <v>21</v>
      </c>
      <c r="D2352" s="69" t="s">
        <v>51</v>
      </c>
      <c r="E2352" s="69">
        <v>8090</v>
      </c>
      <c r="F2352" s="69" t="s">
        <v>2753</v>
      </c>
      <c r="G2352" s="69" t="s">
        <v>2630</v>
      </c>
      <c r="H2352" s="69" t="s">
        <v>839</v>
      </c>
    </row>
    <row r="2353" spans="2:8" hidden="1" x14ac:dyDescent="0.25">
      <c r="B2353" s="69" t="str">
        <f>IF(C:C='Project List'!$F$5, COUNTIF(C$5:C2353,'Project List'!$F$5),"")</f>
        <v/>
      </c>
      <c r="C2353" s="69">
        <v>21</v>
      </c>
      <c r="D2353" s="69" t="s">
        <v>51</v>
      </c>
      <c r="E2353" s="69">
        <v>8091</v>
      </c>
      <c r="F2353" s="69" t="s">
        <v>2754</v>
      </c>
      <c r="G2353" s="69" t="s">
        <v>2630</v>
      </c>
      <c r="H2353" s="69" t="s">
        <v>3</v>
      </c>
    </row>
    <row r="2354" spans="2:8" hidden="1" x14ac:dyDescent="0.25">
      <c r="B2354" s="69" t="str">
        <f>IF(C:C='Project List'!$F$5, COUNTIF(C$5:C2354,'Project List'!$F$5),"")</f>
        <v/>
      </c>
      <c r="C2354" s="69">
        <v>21</v>
      </c>
      <c r="D2354" s="69" t="s">
        <v>51</v>
      </c>
      <c r="E2354" s="69">
        <v>8092</v>
      </c>
      <c r="F2354" s="69" t="s">
        <v>2755</v>
      </c>
      <c r="G2354" s="69" t="s">
        <v>2630</v>
      </c>
      <c r="H2354" s="69" t="s">
        <v>3</v>
      </c>
    </row>
    <row r="2355" spans="2:8" hidden="1" x14ac:dyDescent="0.25">
      <c r="B2355" s="69" t="str">
        <f>IF(C:C='Project List'!$F$5, COUNTIF(C$5:C2355,'Project List'!$F$5),"")</f>
        <v/>
      </c>
      <c r="C2355" s="69">
        <v>21</v>
      </c>
      <c r="D2355" s="69" t="s">
        <v>51</v>
      </c>
      <c r="E2355" s="69">
        <v>5729</v>
      </c>
      <c r="F2355" s="69" t="s">
        <v>2756</v>
      </c>
      <c r="G2355" s="69" t="s">
        <v>2633</v>
      </c>
      <c r="H2355" s="69" t="s">
        <v>8</v>
      </c>
    </row>
    <row r="2356" spans="2:8" hidden="1" x14ac:dyDescent="0.25">
      <c r="B2356" s="69" t="str">
        <f>IF(C:C='Project List'!$F$5, COUNTIF(C$5:C2356,'Project List'!$F$5),"")</f>
        <v/>
      </c>
      <c r="C2356" s="69">
        <v>21</v>
      </c>
      <c r="D2356" s="69" t="s">
        <v>51</v>
      </c>
      <c r="E2356" s="69">
        <v>8093</v>
      </c>
      <c r="F2356" s="69" t="s">
        <v>2757</v>
      </c>
      <c r="G2356" s="69" t="s">
        <v>2630</v>
      </c>
      <c r="H2356" s="69" t="s">
        <v>8</v>
      </c>
    </row>
    <row r="2357" spans="2:8" hidden="1" x14ac:dyDescent="0.25">
      <c r="B2357" s="69" t="str">
        <f>IF(C:C='Project List'!$F$5, COUNTIF(C$5:C2357,'Project List'!$F$5),"")</f>
        <v/>
      </c>
      <c r="C2357" s="69">
        <v>21</v>
      </c>
      <c r="D2357" s="69" t="s">
        <v>51</v>
      </c>
      <c r="E2357" s="69">
        <v>8094</v>
      </c>
      <c r="F2357" s="69" t="s">
        <v>2758</v>
      </c>
      <c r="G2357" s="69" t="s">
        <v>2630</v>
      </c>
      <c r="H2357" s="69" t="s">
        <v>8</v>
      </c>
    </row>
    <row r="2358" spans="2:8" hidden="1" x14ac:dyDescent="0.25">
      <c r="B2358" s="69" t="str">
        <f>IF(C:C='Project List'!$F$5, COUNTIF(C$5:C2358,'Project List'!$F$5),"")</f>
        <v/>
      </c>
      <c r="C2358" s="69">
        <v>21</v>
      </c>
      <c r="D2358" s="69" t="s">
        <v>51</v>
      </c>
      <c r="E2358" s="69">
        <v>8052</v>
      </c>
      <c r="F2358" s="69" t="s">
        <v>2759</v>
      </c>
      <c r="G2358" s="69" t="s">
        <v>2630</v>
      </c>
      <c r="H2358" s="69" t="s">
        <v>3</v>
      </c>
    </row>
    <row r="2359" spans="2:8" hidden="1" x14ac:dyDescent="0.25">
      <c r="B2359" s="69" t="str">
        <f>IF(C:C='Project List'!$F$5, COUNTIF(C$5:C2359,'Project List'!$F$5),"")</f>
        <v/>
      </c>
      <c r="C2359" s="69">
        <v>21</v>
      </c>
      <c r="D2359" s="69" t="s">
        <v>51</v>
      </c>
      <c r="E2359" s="69">
        <v>8053</v>
      </c>
      <c r="F2359" s="69" t="s">
        <v>2760</v>
      </c>
      <c r="G2359" s="69" t="s">
        <v>2630</v>
      </c>
      <c r="H2359" s="69" t="s">
        <v>3</v>
      </c>
    </row>
    <row r="2360" spans="2:8" hidden="1" x14ac:dyDescent="0.25">
      <c r="B2360" s="69" t="str">
        <f>IF(C:C='Project List'!$F$5, COUNTIF(C$5:C2360,'Project List'!$F$5),"")</f>
        <v/>
      </c>
      <c r="C2360" s="69">
        <v>21</v>
      </c>
      <c r="D2360" s="69" t="s">
        <v>51</v>
      </c>
      <c r="E2360" s="69">
        <v>11518</v>
      </c>
      <c r="F2360" s="69" t="s">
        <v>2761</v>
      </c>
      <c r="G2360" s="69" t="s">
        <v>2646</v>
      </c>
      <c r="H2360" s="69" t="s">
        <v>3</v>
      </c>
    </row>
    <row r="2361" spans="2:8" hidden="1" x14ac:dyDescent="0.25">
      <c r="B2361" s="69" t="str">
        <f>IF(C:C='Project List'!$F$5, COUNTIF(C$5:C2361,'Project List'!$F$5),"")</f>
        <v/>
      </c>
      <c r="C2361" s="69">
        <v>21</v>
      </c>
      <c r="D2361" s="69" t="s">
        <v>51</v>
      </c>
      <c r="E2361" s="69">
        <v>2582</v>
      </c>
      <c r="F2361" s="69" t="s">
        <v>2762</v>
      </c>
      <c r="G2361" s="69" t="s">
        <v>2663</v>
      </c>
      <c r="H2361" s="69" t="s">
        <v>3</v>
      </c>
    </row>
    <row r="2362" spans="2:8" hidden="1" x14ac:dyDescent="0.25">
      <c r="B2362" s="69" t="str">
        <f>IF(C:C='Project List'!$F$5, COUNTIF(C$5:C2362,'Project List'!$F$5),"")</f>
        <v/>
      </c>
      <c r="C2362" s="69">
        <v>22</v>
      </c>
      <c r="D2362" s="69" t="s">
        <v>52</v>
      </c>
      <c r="E2362" s="69">
        <v>7</v>
      </c>
      <c r="F2362" s="69" t="s">
        <v>2763</v>
      </c>
      <c r="G2362" s="69" t="s">
        <v>2764</v>
      </c>
      <c r="H2362" s="69" t="s">
        <v>3</v>
      </c>
    </row>
    <row r="2363" spans="2:8" hidden="1" x14ac:dyDescent="0.25">
      <c r="B2363" s="69" t="str">
        <f>IF(C:C='Project List'!$F$5, COUNTIF(C$5:C2363,'Project List'!$F$5),"")</f>
        <v/>
      </c>
      <c r="C2363" s="69">
        <v>22</v>
      </c>
      <c r="D2363" s="69" t="s">
        <v>52</v>
      </c>
      <c r="E2363" s="69">
        <v>5187</v>
      </c>
      <c r="F2363" s="69" t="s">
        <v>2765</v>
      </c>
      <c r="G2363" s="69" t="s">
        <v>2766</v>
      </c>
      <c r="H2363" s="69" t="s">
        <v>8</v>
      </c>
    </row>
    <row r="2364" spans="2:8" hidden="1" x14ac:dyDescent="0.25">
      <c r="B2364" s="69" t="str">
        <f>IF(C:C='Project List'!$F$5, COUNTIF(C$5:C2364,'Project List'!$F$5),"")</f>
        <v/>
      </c>
      <c r="C2364" s="69">
        <v>22</v>
      </c>
      <c r="D2364" s="69" t="s">
        <v>52</v>
      </c>
      <c r="E2364" s="69">
        <v>238</v>
      </c>
      <c r="F2364" s="69" t="s">
        <v>2767</v>
      </c>
      <c r="G2364" s="69" t="s">
        <v>2768</v>
      </c>
      <c r="H2364" s="69" t="s">
        <v>386</v>
      </c>
    </row>
    <row r="2365" spans="2:8" hidden="1" x14ac:dyDescent="0.25">
      <c r="B2365" s="69" t="str">
        <f>IF(C:C='Project List'!$F$5, COUNTIF(C$5:C2365,'Project List'!$F$5),"")</f>
        <v/>
      </c>
      <c r="C2365" s="69">
        <v>22</v>
      </c>
      <c r="D2365" s="69" t="s">
        <v>52</v>
      </c>
      <c r="E2365" s="69">
        <v>2098</v>
      </c>
      <c r="F2365" s="69" t="s">
        <v>2769</v>
      </c>
      <c r="G2365" s="69" t="s">
        <v>2768</v>
      </c>
      <c r="H2365" s="69" t="s">
        <v>3</v>
      </c>
    </row>
    <row r="2366" spans="2:8" hidden="1" x14ac:dyDescent="0.25">
      <c r="B2366" s="69" t="str">
        <f>IF(C:C='Project List'!$F$5, COUNTIF(C$5:C2366,'Project List'!$F$5),"")</f>
        <v/>
      </c>
      <c r="C2366" s="69">
        <v>22</v>
      </c>
      <c r="D2366" s="69" t="s">
        <v>52</v>
      </c>
      <c r="E2366" s="69">
        <v>5227</v>
      </c>
      <c r="F2366" s="69" t="s">
        <v>2770</v>
      </c>
      <c r="G2366" s="69" t="s">
        <v>2771</v>
      </c>
      <c r="H2366" s="69" t="s">
        <v>8</v>
      </c>
    </row>
    <row r="2367" spans="2:8" hidden="1" x14ac:dyDescent="0.25">
      <c r="B2367" s="69" t="str">
        <f>IF(C:C='Project List'!$F$5, COUNTIF(C$5:C2367,'Project List'!$F$5),"")</f>
        <v/>
      </c>
      <c r="C2367" s="69">
        <v>22</v>
      </c>
      <c r="D2367" s="69" t="s">
        <v>52</v>
      </c>
      <c r="E2367" s="69">
        <v>282</v>
      </c>
      <c r="F2367" s="69" t="s">
        <v>2772</v>
      </c>
      <c r="G2367" s="69" t="s">
        <v>2768</v>
      </c>
      <c r="H2367" s="69" t="s">
        <v>3</v>
      </c>
    </row>
    <row r="2368" spans="2:8" hidden="1" x14ac:dyDescent="0.25">
      <c r="B2368" s="69" t="str">
        <f>IF(C:C='Project List'!$F$5, COUNTIF(C$5:C2368,'Project List'!$F$5),"")</f>
        <v/>
      </c>
      <c r="C2368" s="69">
        <v>22</v>
      </c>
      <c r="D2368" s="69" t="s">
        <v>52</v>
      </c>
      <c r="E2368" s="69">
        <v>300</v>
      </c>
      <c r="F2368" s="69" t="s">
        <v>2773</v>
      </c>
      <c r="G2368" s="69" t="s">
        <v>2774</v>
      </c>
      <c r="H2368" s="69" t="s">
        <v>3</v>
      </c>
    </row>
    <row r="2369" spans="2:8" hidden="1" x14ac:dyDescent="0.25">
      <c r="B2369" s="69" t="str">
        <f>IF(C:C='Project List'!$F$5, COUNTIF(C$5:C2369,'Project List'!$F$5),"")</f>
        <v/>
      </c>
      <c r="C2369" s="69">
        <v>22</v>
      </c>
      <c r="D2369" s="69" t="s">
        <v>52</v>
      </c>
      <c r="E2369" s="69">
        <v>329</v>
      </c>
      <c r="F2369" s="69" t="s">
        <v>2775</v>
      </c>
      <c r="G2369" s="69" t="s">
        <v>2768</v>
      </c>
      <c r="H2369" s="69" t="s">
        <v>3</v>
      </c>
    </row>
    <row r="2370" spans="2:8" hidden="1" x14ac:dyDescent="0.25">
      <c r="B2370" s="69" t="str">
        <f>IF(C:C='Project List'!$F$5, COUNTIF(C$5:C2370,'Project List'!$F$5),"")</f>
        <v/>
      </c>
      <c r="C2370" s="69">
        <v>22</v>
      </c>
      <c r="D2370" s="69" t="s">
        <v>52</v>
      </c>
      <c r="E2370" s="69">
        <v>389</v>
      </c>
      <c r="F2370" s="69" t="s">
        <v>2776</v>
      </c>
      <c r="G2370" s="69" t="s">
        <v>2777</v>
      </c>
      <c r="H2370" s="69" t="s">
        <v>3</v>
      </c>
    </row>
    <row r="2371" spans="2:8" hidden="1" x14ac:dyDescent="0.25">
      <c r="B2371" s="69" t="str">
        <f>IF(C:C='Project List'!$F$5, COUNTIF(C$5:C2371,'Project List'!$F$5),"")</f>
        <v/>
      </c>
      <c r="C2371" s="69">
        <v>22</v>
      </c>
      <c r="D2371" s="69" t="s">
        <v>52</v>
      </c>
      <c r="E2371" s="69">
        <v>437</v>
      </c>
      <c r="F2371" s="69" t="s">
        <v>2778</v>
      </c>
      <c r="G2371" s="69" t="s">
        <v>2766</v>
      </c>
      <c r="H2371" s="69" t="s">
        <v>3</v>
      </c>
    </row>
    <row r="2372" spans="2:8" hidden="1" x14ac:dyDescent="0.25">
      <c r="B2372" s="69" t="str">
        <f>IF(C:C='Project List'!$F$5, COUNTIF(C$5:C2372,'Project List'!$F$5),"")</f>
        <v/>
      </c>
      <c r="C2372" s="69">
        <v>22</v>
      </c>
      <c r="D2372" s="69" t="s">
        <v>52</v>
      </c>
      <c r="E2372" s="69">
        <v>485</v>
      </c>
      <c r="F2372" s="69" t="s">
        <v>2779</v>
      </c>
      <c r="G2372" s="69" t="s">
        <v>2780</v>
      </c>
      <c r="H2372" s="69" t="s">
        <v>839</v>
      </c>
    </row>
    <row r="2373" spans="2:8" hidden="1" x14ac:dyDescent="0.25">
      <c r="B2373" s="69" t="str">
        <f>IF(C:C='Project List'!$F$5, COUNTIF(C$5:C2373,'Project List'!$F$5),"")</f>
        <v/>
      </c>
      <c r="C2373" s="69">
        <v>22</v>
      </c>
      <c r="D2373" s="69" t="s">
        <v>52</v>
      </c>
      <c r="E2373" s="69">
        <v>496</v>
      </c>
      <c r="F2373" s="69" t="s">
        <v>1914</v>
      </c>
      <c r="G2373" s="69" t="s">
        <v>2768</v>
      </c>
      <c r="H2373" s="69" t="s">
        <v>3</v>
      </c>
    </row>
    <row r="2374" spans="2:8" hidden="1" x14ac:dyDescent="0.25">
      <c r="B2374" s="69" t="str">
        <f>IF(C:C='Project List'!$F$5, COUNTIF(C$5:C2374,'Project List'!$F$5),"")</f>
        <v/>
      </c>
      <c r="C2374" s="69">
        <v>22</v>
      </c>
      <c r="D2374" s="69" t="s">
        <v>52</v>
      </c>
      <c r="E2374" s="69">
        <v>15715</v>
      </c>
      <c r="F2374" s="69" t="s">
        <v>2781</v>
      </c>
      <c r="G2374" s="69" t="s">
        <v>2782</v>
      </c>
      <c r="H2374" s="69" t="s">
        <v>3</v>
      </c>
    </row>
    <row r="2375" spans="2:8" hidden="1" x14ac:dyDescent="0.25">
      <c r="B2375" s="69" t="str">
        <f>IF(C:C='Project List'!$F$5, COUNTIF(C$5:C2375,'Project List'!$F$5),"")</f>
        <v/>
      </c>
      <c r="C2375" s="69">
        <v>22</v>
      </c>
      <c r="D2375" s="69" t="s">
        <v>52</v>
      </c>
      <c r="E2375" s="69">
        <v>553</v>
      </c>
      <c r="F2375" s="69" t="s">
        <v>2783</v>
      </c>
      <c r="G2375" s="69" t="s">
        <v>2768</v>
      </c>
      <c r="H2375" s="69" t="s">
        <v>3</v>
      </c>
    </row>
    <row r="2376" spans="2:8" hidden="1" x14ac:dyDescent="0.25">
      <c r="B2376" s="69" t="str">
        <f>IF(C:C='Project List'!$F$5, COUNTIF(C$5:C2376,'Project List'!$F$5),"")</f>
        <v/>
      </c>
      <c r="C2376" s="69">
        <v>22</v>
      </c>
      <c r="D2376" s="69" t="s">
        <v>52</v>
      </c>
      <c r="E2376" s="69">
        <v>584</v>
      </c>
      <c r="F2376" s="69" t="s">
        <v>2784</v>
      </c>
      <c r="G2376" s="69" t="s">
        <v>2785</v>
      </c>
      <c r="H2376" s="69" t="s">
        <v>3</v>
      </c>
    </row>
    <row r="2377" spans="2:8" hidden="1" x14ac:dyDescent="0.25">
      <c r="B2377" s="69" t="str">
        <f>IF(C:C='Project List'!$F$5, COUNTIF(C$5:C2377,'Project List'!$F$5),"")</f>
        <v/>
      </c>
      <c r="C2377" s="69">
        <v>22</v>
      </c>
      <c r="D2377" s="69" t="s">
        <v>52</v>
      </c>
      <c r="E2377" s="69">
        <v>23573</v>
      </c>
      <c r="F2377" s="69" t="s">
        <v>2786</v>
      </c>
      <c r="G2377" s="69" t="s">
        <v>2787</v>
      </c>
      <c r="H2377" s="69" t="s">
        <v>3</v>
      </c>
    </row>
    <row r="2378" spans="2:8" hidden="1" x14ac:dyDescent="0.25">
      <c r="B2378" s="69" t="str">
        <f>IF(C:C='Project List'!$F$5, COUNTIF(C$5:C2378,'Project List'!$F$5),"")</f>
        <v/>
      </c>
      <c r="C2378" s="69">
        <v>22</v>
      </c>
      <c r="D2378" s="69" t="s">
        <v>52</v>
      </c>
      <c r="E2378" s="69">
        <v>24232</v>
      </c>
      <c r="F2378" s="69" t="s">
        <v>2788</v>
      </c>
      <c r="G2378" s="69" t="s">
        <v>2768</v>
      </c>
      <c r="H2378" s="69" t="s">
        <v>3</v>
      </c>
    </row>
    <row r="2379" spans="2:8" hidden="1" x14ac:dyDescent="0.25">
      <c r="B2379" s="69" t="str">
        <f>IF(C:C='Project List'!$F$5, COUNTIF(C$5:C2379,'Project List'!$F$5),"")</f>
        <v/>
      </c>
      <c r="C2379" s="69">
        <v>22</v>
      </c>
      <c r="D2379" s="69" t="s">
        <v>52</v>
      </c>
      <c r="E2379" s="69">
        <v>5742</v>
      </c>
      <c r="F2379" s="69" t="s">
        <v>2788</v>
      </c>
      <c r="G2379" s="69" t="s">
        <v>2768</v>
      </c>
      <c r="H2379" s="69" t="s">
        <v>8</v>
      </c>
    </row>
    <row r="2380" spans="2:8" hidden="1" x14ac:dyDescent="0.25">
      <c r="B2380" s="69" t="str">
        <f>IF(C:C='Project List'!$F$5, COUNTIF(C$5:C2380,'Project List'!$F$5),"")</f>
        <v/>
      </c>
      <c r="C2380" s="69">
        <v>22</v>
      </c>
      <c r="D2380" s="69" t="s">
        <v>52</v>
      </c>
      <c r="E2380" s="69">
        <v>6030</v>
      </c>
      <c r="F2380" s="69" t="s">
        <v>2789</v>
      </c>
      <c r="G2380" s="69" t="s">
        <v>2764</v>
      </c>
      <c r="H2380" s="69" t="s">
        <v>187</v>
      </c>
    </row>
    <row r="2381" spans="2:8" hidden="1" x14ac:dyDescent="0.25">
      <c r="B2381" s="69" t="str">
        <f>IF(C:C='Project List'!$F$5, COUNTIF(C$5:C2381,'Project List'!$F$5),"")</f>
        <v/>
      </c>
      <c r="C2381" s="69">
        <v>22</v>
      </c>
      <c r="D2381" s="69" t="s">
        <v>52</v>
      </c>
      <c r="E2381" s="69">
        <v>24365</v>
      </c>
      <c r="F2381" s="69" t="s">
        <v>2790</v>
      </c>
      <c r="G2381" s="69" t="s">
        <v>2791</v>
      </c>
      <c r="H2381" s="69" t="s">
        <v>187</v>
      </c>
    </row>
    <row r="2382" spans="2:8" hidden="1" x14ac:dyDescent="0.25">
      <c r="B2382" s="69" t="str">
        <f>IF(C:C='Project List'!$F$5, COUNTIF(C$5:C2382,'Project List'!$F$5),"")</f>
        <v/>
      </c>
      <c r="C2382" s="69">
        <v>22</v>
      </c>
      <c r="D2382" s="69" t="s">
        <v>52</v>
      </c>
      <c r="E2382" s="69">
        <v>661</v>
      </c>
      <c r="F2382" s="69" t="s">
        <v>2792</v>
      </c>
      <c r="G2382" s="69" t="s">
        <v>2768</v>
      </c>
      <c r="H2382" s="69" t="s">
        <v>3</v>
      </c>
    </row>
    <row r="2383" spans="2:8" hidden="1" x14ac:dyDescent="0.25">
      <c r="B2383" s="69" t="str">
        <f>IF(C:C='Project List'!$F$5, COUNTIF(C$5:C2383,'Project List'!$F$5),"")</f>
        <v/>
      </c>
      <c r="C2383" s="69">
        <v>22</v>
      </c>
      <c r="D2383" s="69" t="s">
        <v>52</v>
      </c>
      <c r="E2383" s="69">
        <v>664</v>
      </c>
      <c r="F2383" s="69" t="s">
        <v>2793</v>
      </c>
      <c r="G2383" s="69" t="s">
        <v>2764</v>
      </c>
      <c r="H2383" s="69" t="s">
        <v>8</v>
      </c>
    </row>
    <row r="2384" spans="2:8" hidden="1" x14ac:dyDescent="0.25">
      <c r="B2384" s="69" t="str">
        <f>IF(C:C='Project List'!$F$5, COUNTIF(C$5:C2384,'Project List'!$F$5),"")</f>
        <v/>
      </c>
      <c r="C2384" s="69">
        <v>22</v>
      </c>
      <c r="D2384" s="69" t="s">
        <v>52</v>
      </c>
      <c r="E2384" s="69">
        <v>5329</v>
      </c>
      <c r="F2384" s="69" t="s">
        <v>2794</v>
      </c>
      <c r="G2384" s="69" t="s">
        <v>2787</v>
      </c>
      <c r="H2384" s="69" t="s">
        <v>8</v>
      </c>
    </row>
    <row r="2385" spans="2:8" hidden="1" x14ac:dyDescent="0.25">
      <c r="B2385" s="69" t="str">
        <f>IF(C:C='Project List'!$F$5, COUNTIF(C$5:C2385,'Project List'!$F$5),"")</f>
        <v/>
      </c>
      <c r="C2385" s="69">
        <v>22</v>
      </c>
      <c r="D2385" s="69" t="s">
        <v>52</v>
      </c>
      <c r="E2385" s="69">
        <v>10268</v>
      </c>
      <c r="F2385" s="69" t="s">
        <v>2795</v>
      </c>
      <c r="G2385" s="69" t="s">
        <v>2768</v>
      </c>
      <c r="H2385" s="69" t="s">
        <v>8</v>
      </c>
    </row>
    <row r="2386" spans="2:8" hidden="1" x14ac:dyDescent="0.25">
      <c r="B2386" s="69" t="str">
        <f>IF(C:C='Project List'!$F$5, COUNTIF(C$5:C2386,'Project List'!$F$5),"")</f>
        <v/>
      </c>
      <c r="C2386" s="69">
        <v>22</v>
      </c>
      <c r="D2386" s="69" t="s">
        <v>52</v>
      </c>
      <c r="E2386" s="69">
        <v>702</v>
      </c>
      <c r="F2386" s="69" t="s">
        <v>2796</v>
      </c>
      <c r="G2386" s="69" t="s">
        <v>2768</v>
      </c>
      <c r="H2386" s="69" t="s">
        <v>3</v>
      </c>
    </row>
    <row r="2387" spans="2:8" hidden="1" x14ac:dyDescent="0.25">
      <c r="B2387" s="69" t="str">
        <f>IF(C:C='Project List'!$F$5, COUNTIF(C$5:C2387,'Project List'!$F$5),"")</f>
        <v/>
      </c>
      <c r="C2387" s="69">
        <v>22</v>
      </c>
      <c r="D2387" s="69" t="s">
        <v>52</v>
      </c>
      <c r="E2387" s="69">
        <v>16167</v>
      </c>
      <c r="F2387" s="69" t="s">
        <v>1045</v>
      </c>
      <c r="G2387" s="69" t="s">
        <v>2768</v>
      </c>
      <c r="H2387" s="69" t="s">
        <v>117</v>
      </c>
    </row>
    <row r="2388" spans="2:8" hidden="1" x14ac:dyDescent="0.25">
      <c r="B2388" s="69" t="str">
        <f>IF(C:C='Project List'!$F$5, COUNTIF(C$5:C2388,'Project List'!$F$5),"")</f>
        <v/>
      </c>
      <c r="C2388" s="69">
        <v>22</v>
      </c>
      <c r="D2388" s="69" t="s">
        <v>52</v>
      </c>
      <c r="E2388" s="69">
        <v>802</v>
      </c>
      <c r="F2388" s="69" t="s">
        <v>2797</v>
      </c>
      <c r="G2388" s="69" t="s">
        <v>2768</v>
      </c>
      <c r="H2388" s="69" t="s">
        <v>3</v>
      </c>
    </row>
    <row r="2389" spans="2:8" hidden="1" x14ac:dyDescent="0.25">
      <c r="B2389" s="69" t="str">
        <f>IF(C:C='Project List'!$F$5, COUNTIF(C$5:C2389,'Project List'!$F$5),"")</f>
        <v/>
      </c>
      <c r="C2389" s="69">
        <v>22</v>
      </c>
      <c r="D2389" s="69" t="s">
        <v>52</v>
      </c>
      <c r="E2389" s="69">
        <v>818</v>
      </c>
      <c r="F2389" s="69" t="s">
        <v>2798</v>
      </c>
      <c r="G2389" s="69" t="s">
        <v>2787</v>
      </c>
      <c r="H2389" s="69" t="s">
        <v>3</v>
      </c>
    </row>
    <row r="2390" spans="2:8" hidden="1" x14ac:dyDescent="0.25">
      <c r="B2390" s="69" t="str">
        <f>IF(C:C='Project List'!$F$5, COUNTIF(C$5:C2390,'Project List'!$F$5),"")</f>
        <v/>
      </c>
      <c r="C2390" s="69">
        <v>22</v>
      </c>
      <c r="D2390" s="69" t="s">
        <v>52</v>
      </c>
      <c r="E2390" s="69">
        <v>11106</v>
      </c>
      <c r="F2390" s="69" t="s">
        <v>2799</v>
      </c>
      <c r="G2390" s="69" t="s">
        <v>2766</v>
      </c>
      <c r="H2390" s="69" t="s">
        <v>3</v>
      </c>
    </row>
    <row r="2391" spans="2:8" hidden="1" x14ac:dyDescent="0.25">
      <c r="B2391" s="69" t="str">
        <f>IF(C:C='Project List'!$F$5, COUNTIF(C$5:C2391,'Project List'!$F$5),"")</f>
        <v/>
      </c>
      <c r="C2391" s="69">
        <v>22</v>
      </c>
      <c r="D2391" s="69" t="s">
        <v>52</v>
      </c>
      <c r="E2391" s="69">
        <v>864</v>
      </c>
      <c r="F2391" s="69" t="s">
        <v>2800</v>
      </c>
      <c r="G2391" s="69" t="s">
        <v>2801</v>
      </c>
      <c r="H2391" s="69" t="s">
        <v>3</v>
      </c>
    </row>
    <row r="2392" spans="2:8" hidden="1" x14ac:dyDescent="0.25">
      <c r="B2392" s="69" t="str">
        <f>IF(C:C='Project List'!$F$5, COUNTIF(C$5:C2392,'Project List'!$F$5),"")</f>
        <v/>
      </c>
      <c r="C2392" s="69">
        <v>22</v>
      </c>
      <c r="D2392" s="69" t="s">
        <v>52</v>
      </c>
      <c r="E2392" s="69">
        <v>870</v>
      </c>
      <c r="F2392" s="69" t="s">
        <v>2802</v>
      </c>
      <c r="G2392" s="69" t="s">
        <v>2803</v>
      </c>
      <c r="H2392" s="69" t="s">
        <v>3</v>
      </c>
    </row>
    <row r="2393" spans="2:8" hidden="1" x14ac:dyDescent="0.25">
      <c r="B2393" s="69" t="str">
        <f>IF(C:C='Project List'!$F$5, COUNTIF(C$5:C2393,'Project List'!$F$5),"")</f>
        <v/>
      </c>
      <c r="C2393" s="69">
        <v>22</v>
      </c>
      <c r="D2393" s="69" t="s">
        <v>52</v>
      </c>
      <c r="E2393" s="69">
        <v>919</v>
      </c>
      <c r="F2393" s="69" t="s">
        <v>2254</v>
      </c>
      <c r="G2393" s="69" t="s">
        <v>2787</v>
      </c>
      <c r="H2393" s="69" t="s">
        <v>3</v>
      </c>
    </row>
    <row r="2394" spans="2:8" hidden="1" x14ac:dyDescent="0.25">
      <c r="B2394" s="69" t="str">
        <f>IF(C:C='Project List'!$F$5, COUNTIF(C$5:C2394,'Project List'!$F$5),"")</f>
        <v/>
      </c>
      <c r="C2394" s="69">
        <v>22</v>
      </c>
      <c r="D2394" s="69" t="s">
        <v>52</v>
      </c>
      <c r="E2394" s="69">
        <v>837</v>
      </c>
      <c r="F2394" s="69" t="s">
        <v>2804</v>
      </c>
      <c r="G2394" s="69" t="s">
        <v>2764</v>
      </c>
      <c r="H2394" s="69" t="s">
        <v>3</v>
      </c>
    </row>
    <row r="2395" spans="2:8" hidden="1" x14ac:dyDescent="0.25">
      <c r="B2395" s="69" t="str">
        <f>IF(C:C='Project List'!$F$5, COUNTIF(C$5:C2395,'Project List'!$F$5),"")</f>
        <v/>
      </c>
      <c r="C2395" s="69">
        <v>22</v>
      </c>
      <c r="D2395" s="69" t="s">
        <v>52</v>
      </c>
      <c r="E2395" s="69">
        <v>933</v>
      </c>
      <c r="F2395" s="69" t="s">
        <v>2805</v>
      </c>
      <c r="G2395" s="69" t="s">
        <v>2787</v>
      </c>
      <c r="H2395" s="69" t="s">
        <v>3</v>
      </c>
    </row>
    <row r="2396" spans="2:8" hidden="1" x14ac:dyDescent="0.25">
      <c r="B2396" s="69" t="str">
        <f>IF(C:C='Project List'!$F$5, COUNTIF(C$5:C2396,'Project List'!$F$5),"")</f>
        <v/>
      </c>
      <c r="C2396" s="69">
        <v>22</v>
      </c>
      <c r="D2396" s="69" t="s">
        <v>52</v>
      </c>
      <c r="E2396" s="69">
        <v>5400</v>
      </c>
      <c r="F2396" s="69" t="s">
        <v>2806</v>
      </c>
      <c r="G2396" s="69" t="s">
        <v>2768</v>
      </c>
      <c r="H2396" s="69" t="s">
        <v>8</v>
      </c>
    </row>
    <row r="2397" spans="2:8" hidden="1" x14ac:dyDescent="0.25">
      <c r="B2397" s="69" t="str">
        <f>IF(C:C='Project List'!$F$5, COUNTIF(C$5:C2397,'Project List'!$F$5),"")</f>
        <v/>
      </c>
      <c r="C2397" s="69">
        <v>22</v>
      </c>
      <c r="D2397" s="69" t="s">
        <v>52</v>
      </c>
      <c r="E2397" s="69">
        <v>944</v>
      </c>
      <c r="F2397" s="69" t="s">
        <v>390</v>
      </c>
      <c r="G2397" s="69" t="s">
        <v>2768</v>
      </c>
      <c r="H2397" s="69" t="s">
        <v>3</v>
      </c>
    </row>
    <row r="2398" spans="2:8" hidden="1" x14ac:dyDescent="0.25">
      <c r="B2398" s="69" t="str">
        <f>IF(C:C='Project List'!$F$5, COUNTIF(C$5:C2398,'Project List'!$F$5),"")</f>
        <v/>
      </c>
      <c r="C2398" s="69">
        <v>22</v>
      </c>
      <c r="D2398" s="69" t="s">
        <v>52</v>
      </c>
      <c r="E2398" s="69">
        <v>947</v>
      </c>
      <c r="F2398" s="69" t="s">
        <v>2807</v>
      </c>
      <c r="G2398" s="69" t="s">
        <v>2777</v>
      </c>
      <c r="H2398" s="69" t="s">
        <v>3</v>
      </c>
    </row>
    <row r="2399" spans="2:8" hidden="1" x14ac:dyDescent="0.25">
      <c r="B2399" s="69" t="str">
        <f>IF(C:C='Project List'!$F$5, COUNTIF(C$5:C2399,'Project List'!$F$5),"")</f>
        <v/>
      </c>
      <c r="C2399" s="69">
        <v>22</v>
      </c>
      <c r="D2399" s="69" t="s">
        <v>52</v>
      </c>
      <c r="E2399" s="69">
        <v>959</v>
      </c>
      <c r="F2399" s="69" t="s">
        <v>2808</v>
      </c>
      <c r="G2399" s="69" t="s">
        <v>2768</v>
      </c>
      <c r="H2399" s="69" t="s">
        <v>3</v>
      </c>
    </row>
    <row r="2400" spans="2:8" hidden="1" x14ac:dyDescent="0.25">
      <c r="B2400" s="69" t="str">
        <f>IF(C:C='Project List'!$F$5, COUNTIF(C$5:C2400,'Project List'!$F$5),"")</f>
        <v/>
      </c>
      <c r="C2400" s="69">
        <v>22</v>
      </c>
      <c r="D2400" s="69" t="s">
        <v>52</v>
      </c>
      <c r="E2400" s="69">
        <v>24366</v>
      </c>
      <c r="F2400" s="69" t="s">
        <v>2809</v>
      </c>
      <c r="G2400" s="69" t="s">
        <v>2803</v>
      </c>
      <c r="H2400" s="69" t="s">
        <v>8</v>
      </c>
    </row>
    <row r="2401" spans="2:8" hidden="1" x14ac:dyDescent="0.25">
      <c r="B2401" s="69" t="str">
        <f>IF(C:C='Project List'!$F$5, COUNTIF(C$5:C2401,'Project List'!$F$5),"")</f>
        <v/>
      </c>
      <c r="C2401" s="69">
        <v>22</v>
      </c>
      <c r="D2401" s="69" t="s">
        <v>52</v>
      </c>
      <c r="E2401" s="69">
        <v>965</v>
      </c>
      <c r="F2401" s="69" t="s">
        <v>2810</v>
      </c>
      <c r="G2401" s="69" t="s">
        <v>2766</v>
      </c>
      <c r="H2401" s="69" t="s">
        <v>3</v>
      </c>
    </row>
    <row r="2402" spans="2:8" hidden="1" x14ac:dyDescent="0.25">
      <c r="B2402" s="69" t="str">
        <f>IF(C:C='Project List'!$F$5, COUNTIF(C$5:C2402,'Project List'!$F$5),"")</f>
        <v/>
      </c>
      <c r="C2402" s="69">
        <v>22</v>
      </c>
      <c r="D2402" s="69" t="s">
        <v>52</v>
      </c>
      <c r="E2402" s="69">
        <v>5405</v>
      </c>
      <c r="F2402" s="69" t="s">
        <v>2811</v>
      </c>
      <c r="G2402" s="69" t="s">
        <v>2777</v>
      </c>
      <c r="H2402" s="69" t="s">
        <v>8</v>
      </c>
    </row>
    <row r="2403" spans="2:8" hidden="1" x14ac:dyDescent="0.25">
      <c r="B2403" s="69" t="str">
        <f>IF(C:C='Project List'!$F$5, COUNTIF(C$5:C2403,'Project List'!$F$5),"")</f>
        <v/>
      </c>
      <c r="C2403" s="69">
        <v>22</v>
      </c>
      <c r="D2403" s="69" t="s">
        <v>52</v>
      </c>
      <c r="E2403" s="69">
        <v>24341</v>
      </c>
      <c r="F2403" s="69" t="s">
        <v>2812</v>
      </c>
      <c r="G2403" s="69" t="s">
        <v>2768</v>
      </c>
      <c r="H2403" s="69" t="s">
        <v>3</v>
      </c>
    </row>
    <row r="2404" spans="2:8" hidden="1" x14ac:dyDescent="0.25">
      <c r="B2404" s="69" t="str">
        <f>IF(C:C='Project List'!$F$5, COUNTIF(C$5:C2404,'Project List'!$F$5),"")</f>
        <v/>
      </c>
      <c r="C2404" s="69">
        <v>22</v>
      </c>
      <c r="D2404" s="69" t="s">
        <v>52</v>
      </c>
      <c r="E2404" s="69">
        <v>25074</v>
      </c>
      <c r="F2404" s="69" t="s">
        <v>2813</v>
      </c>
      <c r="G2404" s="69" t="s">
        <v>2777</v>
      </c>
      <c r="H2404" s="69" t="s">
        <v>1217</v>
      </c>
    </row>
    <row r="2405" spans="2:8" hidden="1" x14ac:dyDescent="0.25">
      <c r="B2405" s="69" t="str">
        <f>IF(C:C='Project List'!$F$5, COUNTIF(C$5:C2405,'Project List'!$F$5),"")</f>
        <v/>
      </c>
      <c r="C2405" s="69">
        <v>22</v>
      </c>
      <c r="D2405" s="69" t="s">
        <v>52</v>
      </c>
      <c r="E2405" s="69">
        <v>25075</v>
      </c>
      <c r="F2405" s="69" t="s">
        <v>2814</v>
      </c>
      <c r="G2405" s="69" t="s">
        <v>2777</v>
      </c>
      <c r="H2405" s="69" t="s">
        <v>1217</v>
      </c>
    </row>
    <row r="2406" spans="2:8" hidden="1" x14ac:dyDescent="0.25">
      <c r="B2406" s="69" t="str">
        <f>IF(C:C='Project List'!$F$5, COUNTIF(C$5:C2406,'Project List'!$F$5),"")</f>
        <v/>
      </c>
      <c r="C2406" s="69">
        <v>22</v>
      </c>
      <c r="D2406" s="69" t="s">
        <v>52</v>
      </c>
      <c r="E2406" s="69">
        <v>1057</v>
      </c>
      <c r="F2406" s="69" t="s">
        <v>2815</v>
      </c>
      <c r="G2406" s="69" t="s">
        <v>2766</v>
      </c>
      <c r="H2406" s="69" t="s">
        <v>3</v>
      </c>
    </row>
    <row r="2407" spans="2:8" hidden="1" x14ac:dyDescent="0.25">
      <c r="B2407" s="69" t="str">
        <f>IF(C:C='Project List'!$F$5, COUNTIF(C$5:C2407,'Project List'!$F$5),"")</f>
        <v/>
      </c>
      <c r="C2407" s="69">
        <v>22</v>
      </c>
      <c r="D2407" s="69" t="s">
        <v>52</v>
      </c>
      <c r="E2407" s="69">
        <v>1175</v>
      </c>
      <c r="F2407" s="69" t="s">
        <v>2816</v>
      </c>
      <c r="G2407" s="69" t="s">
        <v>2771</v>
      </c>
      <c r="H2407" s="69" t="s">
        <v>3</v>
      </c>
    </row>
    <row r="2408" spans="2:8" hidden="1" x14ac:dyDescent="0.25">
      <c r="B2408" s="69" t="str">
        <f>IF(C:C='Project List'!$F$5, COUNTIF(C$5:C2408,'Project List'!$F$5),"")</f>
        <v/>
      </c>
      <c r="C2408" s="69">
        <v>22</v>
      </c>
      <c r="D2408" s="69" t="s">
        <v>52</v>
      </c>
      <c r="E2408" s="69">
        <v>1181</v>
      </c>
      <c r="F2408" s="69" t="s">
        <v>2817</v>
      </c>
      <c r="G2408" s="69" t="s">
        <v>2766</v>
      </c>
      <c r="H2408" s="69" t="s">
        <v>3</v>
      </c>
    </row>
    <row r="2409" spans="2:8" hidden="1" x14ac:dyDescent="0.25">
      <c r="B2409" s="69" t="str">
        <f>IF(C:C='Project List'!$F$5, COUNTIF(C$5:C2409,'Project List'!$F$5),"")</f>
        <v/>
      </c>
      <c r="C2409" s="69">
        <v>22</v>
      </c>
      <c r="D2409" s="69" t="s">
        <v>52</v>
      </c>
      <c r="E2409" s="69">
        <v>5456</v>
      </c>
      <c r="F2409" s="69" t="s">
        <v>2818</v>
      </c>
      <c r="G2409" s="69" t="s">
        <v>2768</v>
      </c>
      <c r="H2409" s="69" t="s">
        <v>3</v>
      </c>
    </row>
    <row r="2410" spans="2:8" hidden="1" x14ac:dyDescent="0.25">
      <c r="B2410" s="69" t="str">
        <f>IF(C:C='Project List'!$F$5, COUNTIF(C$5:C2410,'Project List'!$F$5),"")</f>
        <v/>
      </c>
      <c r="C2410" s="69">
        <v>22</v>
      </c>
      <c r="D2410" s="69" t="s">
        <v>52</v>
      </c>
      <c r="E2410" s="69">
        <v>24422</v>
      </c>
      <c r="F2410" s="69" t="s">
        <v>2819</v>
      </c>
      <c r="G2410" s="69" t="s">
        <v>2820</v>
      </c>
      <c r="H2410" s="69" t="s">
        <v>3</v>
      </c>
    </row>
    <row r="2411" spans="2:8" hidden="1" x14ac:dyDescent="0.25">
      <c r="B2411" s="69" t="str">
        <f>IF(C:C='Project List'!$F$5, COUNTIF(C$5:C2411,'Project List'!$F$5),"")</f>
        <v/>
      </c>
      <c r="C2411" s="69">
        <v>22</v>
      </c>
      <c r="D2411" s="69" t="s">
        <v>52</v>
      </c>
      <c r="E2411" s="69">
        <v>1209</v>
      </c>
      <c r="F2411" s="69" t="s">
        <v>2821</v>
      </c>
      <c r="G2411" s="69" t="s">
        <v>2766</v>
      </c>
      <c r="H2411" s="69" t="s">
        <v>3</v>
      </c>
    </row>
    <row r="2412" spans="2:8" hidden="1" x14ac:dyDescent="0.25">
      <c r="B2412" s="69" t="str">
        <f>IF(C:C='Project List'!$F$5, COUNTIF(C$5:C2412,'Project List'!$F$5),"")</f>
        <v/>
      </c>
      <c r="C2412" s="69">
        <v>22</v>
      </c>
      <c r="D2412" s="69" t="s">
        <v>52</v>
      </c>
      <c r="E2412" s="69">
        <v>9594</v>
      </c>
      <c r="F2412" s="69" t="s">
        <v>2822</v>
      </c>
      <c r="G2412" s="69" t="s">
        <v>2766</v>
      </c>
      <c r="H2412" s="69" t="s">
        <v>3</v>
      </c>
    </row>
    <row r="2413" spans="2:8" hidden="1" x14ac:dyDescent="0.25">
      <c r="B2413" s="69" t="str">
        <f>IF(C:C='Project List'!$F$5, COUNTIF(C$5:C2413,'Project List'!$F$5),"")</f>
        <v/>
      </c>
      <c r="C2413" s="69">
        <v>22</v>
      </c>
      <c r="D2413" s="69" t="s">
        <v>52</v>
      </c>
      <c r="E2413" s="69">
        <v>1317</v>
      </c>
      <c r="F2413" s="69" t="s">
        <v>2823</v>
      </c>
      <c r="G2413" s="69" t="s">
        <v>2777</v>
      </c>
      <c r="H2413" s="69" t="s">
        <v>3</v>
      </c>
    </row>
    <row r="2414" spans="2:8" hidden="1" x14ac:dyDescent="0.25">
      <c r="B2414" s="69" t="str">
        <f>IF(C:C='Project List'!$F$5, COUNTIF(C$5:C2414,'Project List'!$F$5),"")</f>
        <v/>
      </c>
      <c r="C2414" s="69">
        <v>22</v>
      </c>
      <c r="D2414" s="69" t="s">
        <v>52</v>
      </c>
      <c r="E2414" s="69">
        <v>5475</v>
      </c>
      <c r="F2414" s="69" t="s">
        <v>2824</v>
      </c>
      <c r="G2414" s="69" t="s">
        <v>2768</v>
      </c>
      <c r="H2414" s="69" t="s">
        <v>8</v>
      </c>
    </row>
    <row r="2415" spans="2:8" hidden="1" x14ac:dyDescent="0.25">
      <c r="B2415" s="69" t="str">
        <f>IF(C:C='Project List'!$F$5, COUNTIF(C$5:C2415,'Project List'!$F$5),"")</f>
        <v/>
      </c>
      <c r="C2415" s="69">
        <v>22</v>
      </c>
      <c r="D2415" s="69" t="s">
        <v>52</v>
      </c>
      <c r="E2415" s="69">
        <v>24228</v>
      </c>
      <c r="F2415" s="69" t="s">
        <v>2825</v>
      </c>
      <c r="G2415" s="69" t="s">
        <v>2768</v>
      </c>
      <c r="H2415" s="69" t="s">
        <v>386</v>
      </c>
    </row>
    <row r="2416" spans="2:8" hidden="1" x14ac:dyDescent="0.25">
      <c r="B2416" s="69" t="str">
        <f>IF(C:C='Project List'!$F$5, COUNTIF(C$5:C2416,'Project List'!$F$5),"")</f>
        <v/>
      </c>
      <c r="C2416" s="69">
        <v>22</v>
      </c>
      <c r="D2416" s="69" t="s">
        <v>52</v>
      </c>
      <c r="E2416" s="69">
        <v>5487</v>
      </c>
      <c r="F2416" s="69" t="s">
        <v>2825</v>
      </c>
      <c r="G2416" s="69" t="s">
        <v>2768</v>
      </c>
      <c r="H2416" s="69" t="s">
        <v>8</v>
      </c>
    </row>
    <row r="2417" spans="2:8" hidden="1" x14ac:dyDescent="0.25">
      <c r="B2417" s="69" t="str">
        <f>IF(C:C='Project List'!$F$5, COUNTIF(C$5:C2417,'Project List'!$F$5),"")</f>
        <v/>
      </c>
      <c r="C2417" s="69">
        <v>22</v>
      </c>
      <c r="D2417" s="69" t="s">
        <v>52</v>
      </c>
      <c r="E2417" s="69">
        <v>1363</v>
      </c>
      <c r="F2417" s="69" t="s">
        <v>2826</v>
      </c>
      <c r="G2417" s="69" t="s">
        <v>2768</v>
      </c>
      <c r="H2417" s="69" t="s">
        <v>3</v>
      </c>
    </row>
    <row r="2418" spans="2:8" hidden="1" x14ac:dyDescent="0.25">
      <c r="B2418" s="69" t="str">
        <f>IF(C:C='Project List'!$F$5, COUNTIF(C$5:C2418,'Project List'!$F$5),"")</f>
        <v/>
      </c>
      <c r="C2418" s="69">
        <v>22</v>
      </c>
      <c r="D2418" s="69" t="s">
        <v>52</v>
      </c>
      <c r="E2418" s="69">
        <v>25077</v>
      </c>
      <c r="F2418" s="69" t="s">
        <v>2827</v>
      </c>
      <c r="G2418" s="69" t="s">
        <v>2801</v>
      </c>
      <c r="H2418" s="69" t="s">
        <v>1217</v>
      </c>
    </row>
    <row r="2419" spans="2:8" hidden="1" x14ac:dyDescent="0.25">
      <c r="B2419" s="69" t="str">
        <f>IF(C:C='Project List'!$F$5, COUNTIF(C$5:C2419,'Project List'!$F$5),"")</f>
        <v/>
      </c>
      <c r="C2419" s="69">
        <v>22</v>
      </c>
      <c r="D2419" s="69" t="s">
        <v>52</v>
      </c>
      <c r="E2419" s="69">
        <v>25078</v>
      </c>
      <c r="F2419" s="69" t="s">
        <v>2828</v>
      </c>
      <c r="G2419" s="69" t="s">
        <v>2801</v>
      </c>
      <c r="H2419" s="69" t="s">
        <v>1217</v>
      </c>
    </row>
    <row r="2420" spans="2:8" hidden="1" x14ac:dyDescent="0.25">
      <c r="B2420" s="69" t="str">
        <f>IF(C:C='Project List'!$F$5, COUNTIF(C$5:C2420,'Project List'!$F$5),"")</f>
        <v/>
      </c>
      <c r="C2420" s="69">
        <v>22</v>
      </c>
      <c r="D2420" s="69" t="s">
        <v>52</v>
      </c>
      <c r="E2420" s="69">
        <v>1377</v>
      </c>
      <c r="F2420" s="69" t="s">
        <v>2829</v>
      </c>
      <c r="G2420" s="69" t="s">
        <v>2768</v>
      </c>
      <c r="H2420" s="69" t="s">
        <v>3</v>
      </c>
    </row>
    <row r="2421" spans="2:8" hidden="1" x14ac:dyDescent="0.25">
      <c r="B2421" s="69" t="str">
        <f>IF(C:C='Project List'!$F$5, COUNTIF(C$5:C2421,'Project List'!$F$5),"")</f>
        <v/>
      </c>
      <c r="C2421" s="69">
        <v>22</v>
      </c>
      <c r="D2421" s="69" t="s">
        <v>52</v>
      </c>
      <c r="E2421" s="69">
        <v>1473</v>
      </c>
      <c r="F2421" s="69" t="s">
        <v>2830</v>
      </c>
      <c r="G2421" s="69" t="s">
        <v>2766</v>
      </c>
      <c r="H2421" s="69" t="s">
        <v>3</v>
      </c>
    </row>
    <row r="2422" spans="2:8" hidden="1" x14ac:dyDescent="0.25">
      <c r="B2422" s="69" t="str">
        <f>IF(C:C='Project List'!$F$5, COUNTIF(C$5:C2422,'Project List'!$F$5),"")</f>
        <v/>
      </c>
      <c r="C2422" s="69">
        <v>22</v>
      </c>
      <c r="D2422" s="69" t="s">
        <v>52</v>
      </c>
      <c r="E2422" s="69">
        <v>1502</v>
      </c>
      <c r="F2422" s="69" t="s">
        <v>2831</v>
      </c>
      <c r="G2422" s="69" t="s">
        <v>2785</v>
      </c>
      <c r="H2422" s="69" t="s">
        <v>3</v>
      </c>
    </row>
    <row r="2423" spans="2:8" hidden="1" x14ac:dyDescent="0.25">
      <c r="B2423" s="69" t="str">
        <f>IF(C:C='Project List'!$F$5, COUNTIF(C$5:C2423,'Project List'!$F$5),"")</f>
        <v/>
      </c>
      <c r="C2423" s="69">
        <v>22</v>
      </c>
      <c r="D2423" s="69" t="s">
        <v>52</v>
      </c>
      <c r="E2423" s="69">
        <v>25079</v>
      </c>
      <c r="F2423" s="69" t="s">
        <v>2832</v>
      </c>
      <c r="G2423" s="69" t="s">
        <v>2785</v>
      </c>
      <c r="H2423" s="69" t="s">
        <v>1217</v>
      </c>
    </row>
    <row r="2424" spans="2:8" hidden="1" x14ac:dyDescent="0.25">
      <c r="B2424" s="69" t="str">
        <f>IF(C:C='Project List'!$F$5, COUNTIF(C$5:C2424,'Project List'!$F$5),"")</f>
        <v/>
      </c>
      <c r="C2424" s="69">
        <v>22</v>
      </c>
      <c r="D2424" s="69" t="s">
        <v>52</v>
      </c>
      <c r="E2424" s="69">
        <v>25080</v>
      </c>
      <c r="F2424" s="69" t="s">
        <v>2833</v>
      </c>
      <c r="G2424" s="69" t="s">
        <v>2785</v>
      </c>
      <c r="H2424" s="69" t="s">
        <v>1217</v>
      </c>
    </row>
    <row r="2425" spans="2:8" hidden="1" x14ac:dyDescent="0.25">
      <c r="B2425" s="69" t="str">
        <f>IF(C:C='Project List'!$F$5, COUNTIF(C$5:C2425,'Project List'!$F$5),"")</f>
        <v/>
      </c>
      <c r="C2425" s="69">
        <v>22</v>
      </c>
      <c r="D2425" s="69" t="s">
        <v>52</v>
      </c>
      <c r="E2425" s="69">
        <v>1605</v>
      </c>
      <c r="F2425" s="69" t="s">
        <v>2834</v>
      </c>
      <c r="G2425" s="69" t="s">
        <v>2777</v>
      </c>
      <c r="H2425" s="69" t="s">
        <v>3</v>
      </c>
    </row>
    <row r="2426" spans="2:8" hidden="1" x14ac:dyDescent="0.25">
      <c r="B2426" s="69" t="str">
        <f>IF(C:C='Project List'!$F$5, COUNTIF(C$5:C2426,'Project List'!$F$5),"")</f>
        <v/>
      </c>
      <c r="C2426" s="69">
        <v>22</v>
      </c>
      <c r="D2426" s="69" t="s">
        <v>52</v>
      </c>
      <c r="E2426" s="69">
        <v>25081</v>
      </c>
      <c r="F2426" s="69" t="s">
        <v>2835</v>
      </c>
      <c r="G2426" s="69" t="s">
        <v>2836</v>
      </c>
      <c r="H2426" s="69" t="s">
        <v>2837</v>
      </c>
    </row>
    <row r="2427" spans="2:8" hidden="1" x14ac:dyDescent="0.25">
      <c r="B2427" s="69" t="str">
        <f>IF(C:C='Project List'!$F$5, COUNTIF(C$5:C2427,'Project List'!$F$5),"")</f>
        <v/>
      </c>
      <c r="C2427" s="69">
        <v>22</v>
      </c>
      <c r="D2427" s="69" t="s">
        <v>52</v>
      </c>
      <c r="E2427" s="69">
        <v>25082</v>
      </c>
      <c r="F2427" s="69" t="s">
        <v>2838</v>
      </c>
      <c r="G2427" s="69" t="s">
        <v>2766</v>
      </c>
      <c r="H2427" s="69" t="s">
        <v>1217</v>
      </c>
    </row>
    <row r="2428" spans="2:8" hidden="1" x14ac:dyDescent="0.25">
      <c r="B2428" s="69" t="str">
        <f>IF(C:C='Project List'!$F$5, COUNTIF(C$5:C2428,'Project List'!$F$5),"")</f>
        <v/>
      </c>
      <c r="C2428" s="69">
        <v>22</v>
      </c>
      <c r="D2428" s="69" t="s">
        <v>52</v>
      </c>
      <c r="E2428" s="69">
        <v>1694</v>
      </c>
      <c r="F2428" s="69" t="s">
        <v>2342</v>
      </c>
      <c r="G2428" s="69" t="s">
        <v>2768</v>
      </c>
      <c r="H2428" s="69" t="s">
        <v>3</v>
      </c>
    </row>
    <row r="2429" spans="2:8" hidden="1" x14ac:dyDescent="0.25">
      <c r="B2429" s="69" t="str">
        <f>IF(C:C='Project List'!$F$5, COUNTIF(C$5:C2429,'Project List'!$F$5),"")</f>
        <v/>
      </c>
      <c r="C2429" s="69">
        <v>22</v>
      </c>
      <c r="D2429" s="69" t="s">
        <v>52</v>
      </c>
      <c r="E2429" s="69">
        <v>1697</v>
      </c>
      <c r="F2429" s="69" t="s">
        <v>2598</v>
      </c>
      <c r="G2429" s="69" t="s">
        <v>2785</v>
      </c>
      <c r="H2429" s="69" t="s">
        <v>3</v>
      </c>
    </row>
    <row r="2430" spans="2:8" hidden="1" x14ac:dyDescent="0.25">
      <c r="B2430" s="69" t="str">
        <f>IF(C:C='Project List'!$F$5, COUNTIF(C$5:C2430,'Project List'!$F$5),"")</f>
        <v/>
      </c>
      <c r="C2430" s="69">
        <v>22</v>
      </c>
      <c r="D2430" s="69" t="s">
        <v>52</v>
      </c>
      <c r="E2430" s="69">
        <v>1706</v>
      </c>
      <c r="F2430" s="69" t="s">
        <v>2839</v>
      </c>
      <c r="G2430" s="69" t="s">
        <v>2836</v>
      </c>
      <c r="H2430" s="69" t="s">
        <v>3</v>
      </c>
    </row>
    <row r="2431" spans="2:8" hidden="1" x14ac:dyDescent="0.25">
      <c r="B2431" s="69" t="str">
        <f>IF(C:C='Project List'!$F$5, COUNTIF(C$5:C2431,'Project List'!$F$5),"")</f>
        <v/>
      </c>
      <c r="C2431" s="69">
        <v>22</v>
      </c>
      <c r="D2431" s="69" t="s">
        <v>52</v>
      </c>
      <c r="E2431" s="69">
        <v>1715</v>
      </c>
      <c r="F2431" s="69" t="s">
        <v>1122</v>
      </c>
      <c r="G2431" s="69" t="s">
        <v>2766</v>
      </c>
      <c r="H2431" s="69" t="s">
        <v>3</v>
      </c>
    </row>
    <row r="2432" spans="2:8" hidden="1" x14ac:dyDescent="0.25">
      <c r="B2432" s="69" t="str">
        <f>IF(C:C='Project List'!$F$5, COUNTIF(C$5:C2432,'Project List'!$F$5),"")</f>
        <v/>
      </c>
      <c r="C2432" s="69">
        <v>22</v>
      </c>
      <c r="D2432" s="69" t="s">
        <v>52</v>
      </c>
      <c r="E2432" s="69">
        <v>11190</v>
      </c>
      <c r="F2432" s="69" t="s">
        <v>2602</v>
      </c>
      <c r="G2432" s="69" t="s">
        <v>2777</v>
      </c>
      <c r="H2432" s="69" t="s">
        <v>3</v>
      </c>
    </row>
    <row r="2433" spans="2:8" hidden="1" x14ac:dyDescent="0.25">
      <c r="B2433" s="69" t="str">
        <f>IF(C:C='Project List'!$F$5, COUNTIF(C$5:C2433,'Project List'!$F$5),"")</f>
        <v/>
      </c>
      <c r="C2433" s="69">
        <v>22</v>
      </c>
      <c r="D2433" s="69" t="s">
        <v>52</v>
      </c>
      <c r="E2433" s="69">
        <v>1781</v>
      </c>
      <c r="F2433" s="69" t="s">
        <v>2840</v>
      </c>
      <c r="G2433" s="69" t="s">
        <v>2768</v>
      </c>
      <c r="H2433" s="69" t="s">
        <v>3</v>
      </c>
    </row>
    <row r="2434" spans="2:8" hidden="1" x14ac:dyDescent="0.25">
      <c r="B2434" s="69" t="str">
        <f>IF(C:C='Project List'!$F$5, COUNTIF(C$5:C2434,'Project List'!$F$5),"")</f>
        <v/>
      </c>
      <c r="C2434" s="69">
        <v>22</v>
      </c>
      <c r="D2434" s="69" t="s">
        <v>52</v>
      </c>
      <c r="E2434" s="69">
        <v>25088</v>
      </c>
      <c r="F2434" s="69" t="s">
        <v>2841</v>
      </c>
      <c r="G2434" s="69" t="s">
        <v>2787</v>
      </c>
      <c r="H2434" s="69" t="s">
        <v>1217</v>
      </c>
    </row>
    <row r="2435" spans="2:8" hidden="1" x14ac:dyDescent="0.25">
      <c r="B2435" s="69" t="str">
        <f>IF(C:C='Project List'!$F$5, COUNTIF(C$5:C2435,'Project List'!$F$5),"")</f>
        <v/>
      </c>
      <c r="C2435" s="69">
        <v>22</v>
      </c>
      <c r="D2435" s="69" t="s">
        <v>52</v>
      </c>
      <c r="E2435" s="69">
        <v>25083</v>
      </c>
      <c r="F2435" s="69" t="s">
        <v>2842</v>
      </c>
      <c r="G2435" s="69" t="s">
        <v>2787</v>
      </c>
      <c r="H2435" s="69" t="s">
        <v>1217</v>
      </c>
    </row>
    <row r="2436" spans="2:8" hidden="1" x14ac:dyDescent="0.25">
      <c r="B2436" s="69" t="str">
        <f>IF(C:C='Project List'!$F$5, COUNTIF(C$5:C2436,'Project List'!$F$5),"")</f>
        <v/>
      </c>
      <c r="C2436" s="69">
        <v>22</v>
      </c>
      <c r="D2436" s="69" t="s">
        <v>52</v>
      </c>
      <c r="E2436" s="69">
        <v>25084</v>
      </c>
      <c r="F2436" s="69" t="s">
        <v>2842</v>
      </c>
      <c r="G2436" s="69" t="s">
        <v>2768</v>
      </c>
      <c r="H2436" s="69" t="s">
        <v>1217</v>
      </c>
    </row>
    <row r="2437" spans="2:8" hidden="1" x14ac:dyDescent="0.25">
      <c r="B2437" s="69" t="str">
        <f>IF(C:C='Project List'!$F$5, COUNTIF(C$5:C2437,'Project List'!$F$5),"")</f>
        <v/>
      </c>
      <c r="C2437" s="69">
        <v>22</v>
      </c>
      <c r="D2437" s="69" t="s">
        <v>52</v>
      </c>
      <c r="E2437" s="69">
        <v>25085</v>
      </c>
      <c r="F2437" s="69" t="s">
        <v>2842</v>
      </c>
      <c r="G2437" s="69" t="s">
        <v>2768</v>
      </c>
      <c r="H2437" s="69" t="s">
        <v>1217</v>
      </c>
    </row>
    <row r="2438" spans="2:8" hidden="1" x14ac:dyDescent="0.25">
      <c r="B2438" s="69" t="str">
        <f>IF(C:C='Project List'!$F$5, COUNTIF(C$5:C2438,'Project List'!$F$5),"")</f>
        <v/>
      </c>
      <c r="C2438" s="69">
        <v>22</v>
      </c>
      <c r="D2438" s="69" t="s">
        <v>52</v>
      </c>
      <c r="E2438" s="69">
        <v>25087</v>
      </c>
      <c r="F2438" s="69" t="s">
        <v>2842</v>
      </c>
      <c r="G2438" s="69" t="s">
        <v>2766</v>
      </c>
      <c r="H2438" s="69" t="s">
        <v>1217</v>
      </c>
    </row>
    <row r="2439" spans="2:8" hidden="1" x14ac:dyDescent="0.25">
      <c r="B2439" s="69" t="str">
        <f>IF(C:C='Project List'!$F$5, COUNTIF(C$5:C2439,'Project List'!$F$5),"")</f>
        <v/>
      </c>
      <c r="C2439" s="69">
        <v>22</v>
      </c>
      <c r="D2439" s="69" t="s">
        <v>52</v>
      </c>
      <c r="E2439" s="69">
        <v>25076</v>
      </c>
      <c r="F2439" s="69" t="s">
        <v>2843</v>
      </c>
      <c r="G2439" s="69" t="s">
        <v>2768</v>
      </c>
      <c r="H2439" s="69" t="s">
        <v>1217</v>
      </c>
    </row>
    <row r="2440" spans="2:8" hidden="1" x14ac:dyDescent="0.25">
      <c r="B2440" s="69" t="str">
        <f>IF(C:C='Project List'!$F$5, COUNTIF(C$5:C2440,'Project List'!$F$5),"")</f>
        <v/>
      </c>
      <c r="C2440" s="69">
        <v>22</v>
      </c>
      <c r="D2440" s="69" t="s">
        <v>52</v>
      </c>
      <c r="E2440" s="69">
        <v>25086</v>
      </c>
      <c r="F2440" s="69" t="s">
        <v>2844</v>
      </c>
      <c r="G2440" s="69" t="s">
        <v>2836</v>
      </c>
      <c r="H2440" s="69" t="s">
        <v>1217</v>
      </c>
    </row>
    <row r="2441" spans="2:8" hidden="1" x14ac:dyDescent="0.25">
      <c r="B2441" s="69" t="str">
        <f>IF(C:C='Project List'!$F$5, COUNTIF(C$5:C2441,'Project List'!$F$5),"")</f>
        <v/>
      </c>
      <c r="C2441" s="69">
        <v>22</v>
      </c>
      <c r="D2441" s="69" t="s">
        <v>52</v>
      </c>
      <c r="E2441" s="69">
        <v>2323</v>
      </c>
      <c r="F2441" s="69" t="s">
        <v>2845</v>
      </c>
      <c r="G2441" s="69" t="s">
        <v>2803</v>
      </c>
      <c r="H2441" s="69" t="s">
        <v>3</v>
      </c>
    </row>
    <row r="2442" spans="2:8" hidden="1" x14ac:dyDescent="0.25">
      <c r="B2442" s="69" t="str">
        <f>IF(C:C='Project List'!$F$5, COUNTIF(C$5:C2442,'Project List'!$F$5),"")</f>
        <v/>
      </c>
      <c r="C2442" s="69">
        <v>22</v>
      </c>
      <c r="D2442" s="69" t="s">
        <v>52</v>
      </c>
      <c r="E2442" s="69">
        <v>25089</v>
      </c>
      <c r="F2442" s="69" t="s">
        <v>2846</v>
      </c>
      <c r="G2442" s="69" t="s">
        <v>2847</v>
      </c>
      <c r="H2442" s="69" t="s">
        <v>1217</v>
      </c>
    </row>
    <row r="2443" spans="2:8" hidden="1" x14ac:dyDescent="0.25">
      <c r="B2443" s="69" t="str">
        <f>IF(C:C='Project List'!$F$5, COUNTIF(C$5:C2443,'Project List'!$F$5),"")</f>
        <v/>
      </c>
      <c r="C2443" s="69">
        <v>22</v>
      </c>
      <c r="D2443" s="69" t="s">
        <v>52</v>
      </c>
      <c r="E2443" s="69">
        <v>2144</v>
      </c>
      <c r="F2443" s="69" t="s">
        <v>1785</v>
      </c>
      <c r="G2443" s="69" t="s">
        <v>2768</v>
      </c>
      <c r="H2443" s="69" t="s">
        <v>3</v>
      </c>
    </row>
    <row r="2444" spans="2:8" hidden="1" x14ac:dyDescent="0.25">
      <c r="B2444" s="69" t="str">
        <f>IF(C:C='Project List'!$F$5, COUNTIF(C$5:C2444,'Project List'!$F$5),"")</f>
        <v/>
      </c>
      <c r="C2444" s="69">
        <v>22</v>
      </c>
      <c r="D2444" s="69" t="s">
        <v>52</v>
      </c>
      <c r="E2444" s="69">
        <v>1836</v>
      </c>
      <c r="F2444" s="69" t="s">
        <v>2848</v>
      </c>
      <c r="G2444" s="69" t="s">
        <v>2787</v>
      </c>
      <c r="H2444" s="69" t="s">
        <v>3</v>
      </c>
    </row>
    <row r="2445" spans="2:8" hidden="1" x14ac:dyDescent="0.25">
      <c r="B2445" s="69" t="str">
        <f>IF(C:C='Project List'!$F$5, COUNTIF(C$5:C2445,'Project List'!$F$5),"")</f>
        <v/>
      </c>
      <c r="C2445" s="69">
        <v>22</v>
      </c>
      <c r="D2445" s="69" t="s">
        <v>52</v>
      </c>
      <c r="E2445" s="69">
        <v>5592</v>
      </c>
      <c r="F2445" s="69" t="s">
        <v>2849</v>
      </c>
      <c r="G2445" s="69" t="s">
        <v>2785</v>
      </c>
      <c r="H2445" s="69" t="s">
        <v>8</v>
      </c>
    </row>
    <row r="2446" spans="2:8" hidden="1" x14ac:dyDescent="0.25">
      <c r="B2446" s="69" t="str">
        <f>IF(C:C='Project List'!$F$5, COUNTIF(C$5:C2446,'Project List'!$F$5),"")</f>
        <v/>
      </c>
      <c r="C2446" s="69">
        <v>22</v>
      </c>
      <c r="D2446" s="69" t="s">
        <v>52</v>
      </c>
      <c r="E2446" s="69">
        <v>1848</v>
      </c>
      <c r="F2446" s="69" t="s">
        <v>2850</v>
      </c>
      <c r="G2446" s="69" t="s">
        <v>2768</v>
      </c>
      <c r="H2446" s="69" t="s">
        <v>3</v>
      </c>
    </row>
    <row r="2447" spans="2:8" hidden="1" x14ac:dyDescent="0.25">
      <c r="B2447" s="69" t="str">
        <f>IF(C:C='Project List'!$F$5, COUNTIF(C$5:C2447,'Project List'!$F$5),"")</f>
        <v/>
      </c>
      <c r="C2447" s="69">
        <v>22</v>
      </c>
      <c r="D2447" s="69" t="s">
        <v>52</v>
      </c>
      <c r="E2447" s="69">
        <v>10667</v>
      </c>
      <c r="F2447" s="69" t="s">
        <v>2851</v>
      </c>
      <c r="G2447" s="69" t="s">
        <v>2768</v>
      </c>
      <c r="H2447" s="69" t="s">
        <v>3</v>
      </c>
    </row>
    <row r="2448" spans="2:8" hidden="1" x14ac:dyDescent="0.25">
      <c r="B2448" s="69" t="str">
        <f>IF(C:C='Project List'!$F$5, COUNTIF(C$5:C2448,'Project List'!$F$5),"")</f>
        <v/>
      </c>
      <c r="C2448" s="69">
        <v>22</v>
      </c>
      <c r="D2448" s="69" t="s">
        <v>52</v>
      </c>
      <c r="E2448" s="69">
        <v>1869</v>
      </c>
      <c r="F2448" s="69" t="s">
        <v>1514</v>
      </c>
      <c r="G2448" s="69" t="s">
        <v>2836</v>
      </c>
      <c r="H2448" s="69" t="s">
        <v>3</v>
      </c>
    </row>
    <row r="2449" spans="2:8" hidden="1" x14ac:dyDescent="0.25">
      <c r="B2449" s="69" t="str">
        <f>IF(C:C='Project List'!$F$5, COUNTIF(C$5:C2449,'Project List'!$F$5),"")</f>
        <v/>
      </c>
      <c r="C2449" s="69">
        <v>22</v>
      </c>
      <c r="D2449" s="69" t="s">
        <v>52</v>
      </c>
      <c r="E2449" s="69">
        <v>1870</v>
      </c>
      <c r="F2449" s="69" t="s">
        <v>1514</v>
      </c>
      <c r="G2449" s="69" t="s">
        <v>2768</v>
      </c>
      <c r="H2449" s="69" t="s">
        <v>3</v>
      </c>
    </row>
    <row r="2450" spans="2:8" hidden="1" x14ac:dyDescent="0.25">
      <c r="B2450" s="69" t="str">
        <f>IF(C:C='Project List'!$F$5, COUNTIF(C$5:C2450,'Project List'!$F$5),"")</f>
        <v/>
      </c>
      <c r="C2450" s="69">
        <v>22</v>
      </c>
      <c r="D2450" s="69" t="s">
        <v>52</v>
      </c>
      <c r="E2450" s="69">
        <v>1875</v>
      </c>
      <c r="F2450" s="69" t="s">
        <v>2852</v>
      </c>
      <c r="G2450" s="69" t="s">
        <v>2766</v>
      </c>
      <c r="H2450" s="69" t="s">
        <v>3</v>
      </c>
    </row>
    <row r="2451" spans="2:8" hidden="1" x14ac:dyDescent="0.25">
      <c r="B2451" s="69" t="str">
        <f>IF(C:C='Project List'!$F$5, COUNTIF(C$5:C2451,'Project List'!$F$5),"")</f>
        <v/>
      </c>
      <c r="C2451" s="69">
        <v>22</v>
      </c>
      <c r="D2451" s="69" t="s">
        <v>52</v>
      </c>
      <c r="E2451" s="69">
        <v>1876</v>
      </c>
      <c r="F2451" s="69" t="s">
        <v>2853</v>
      </c>
      <c r="G2451" s="69" t="s">
        <v>2768</v>
      </c>
      <c r="H2451" s="69" t="s">
        <v>3</v>
      </c>
    </row>
    <row r="2452" spans="2:8" hidden="1" x14ac:dyDescent="0.25">
      <c r="B2452" s="69" t="str">
        <f>IF(C:C='Project List'!$F$5, COUNTIF(C$5:C2452,'Project List'!$F$5),"")</f>
        <v/>
      </c>
      <c r="C2452" s="69">
        <v>22</v>
      </c>
      <c r="D2452" s="69" t="s">
        <v>52</v>
      </c>
      <c r="E2452" s="69">
        <v>1886</v>
      </c>
      <c r="F2452" s="69" t="s">
        <v>1136</v>
      </c>
      <c r="G2452" s="69" t="s">
        <v>2787</v>
      </c>
      <c r="H2452" s="69" t="s">
        <v>3</v>
      </c>
    </row>
    <row r="2453" spans="2:8" hidden="1" x14ac:dyDescent="0.25">
      <c r="B2453" s="69" t="str">
        <f>IF(C:C='Project List'!$F$5, COUNTIF(C$5:C2453,'Project List'!$F$5),"")</f>
        <v/>
      </c>
      <c r="C2453" s="69">
        <v>22</v>
      </c>
      <c r="D2453" s="69" t="s">
        <v>52</v>
      </c>
      <c r="E2453" s="69">
        <v>1889</v>
      </c>
      <c r="F2453" s="69" t="s">
        <v>2120</v>
      </c>
      <c r="G2453" s="69" t="s">
        <v>2766</v>
      </c>
      <c r="H2453" s="69" t="s">
        <v>3</v>
      </c>
    </row>
    <row r="2454" spans="2:8" hidden="1" x14ac:dyDescent="0.25">
      <c r="B2454" s="69" t="str">
        <f>IF(C:C='Project List'!$F$5, COUNTIF(C$5:C2454,'Project List'!$F$5),"")</f>
        <v/>
      </c>
      <c r="C2454" s="69">
        <v>22</v>
      </c>
      <c r="D2454" s="69" t="s">
        <v>52</v>
      </c>
      <c r="E2454" s="69">
        <v>1900</v>
      </c>
      <c r="F2454" s="69" t="s">
        <v>2854</v>
      </c>
      <c r="G2454" s="69" t="s">
        <v>2787</v>
      </c>
      <c r="H2454" s="69" t="s">
        <v>3</v>
      </c>
    </row>
    <row r="2455" spans="2:8" hidden="1" x14ac:dyDescent="0.25">
      <c r="B2455" s="69" t="str">
        <f>IF(C:C='Project List'!$F$5, COUNTIF(C$5:C2455,'Project List'!$F$5),"")</f>
        <v/>
      </c>
      <c r="C2455" s="69">
        <v>22</v>
      </c>
      <c r="D2455" s="69" t="s">
        <v>52</v>
      </c>
      <c r="E2455" s="69">
        <v>1976</v>
      </c>
      <c r="F2455" s="69" t="s">
        <v>2855</v>
      </c>
      <c r="G2455" s="69" t="s">
        <v>2836</v>
      </c>
      <c r="H2455" s="69" t="s">
        <v>3</v>
      </c>
    </row>
    <row r="2456" spans="2:8" hidden="1" x14ac:dyDescent="0.25">
      <c r="B2456" s="69" t="str">
        <f>IF(C:C='Project List'!$F$5, COUNTIF(C$5:C2456,'Project List'!$F$5),"")</f>
        <v/>
      </c>
      <c r="C2456" s="69">
        <v>22</v>
      </c>
      <c r="D2456" s="69" t="s">
        <v>52</v>
      </c>
      <c r="E2456" s="69">
        <v>5619</v>
      </c>
      <c r="F2456" s="69" t="s">
        <v>2856</v>
      </c>
      <c r="G2456" s="69" t="s">
        <v>2820</v>
      </c>
      <c r="H2456" s="69" t="s">
        <v>839</v>
      </c>
    </row>
    <row r="2457" spans="2:8" hidden="1" x14ac:dyDescent="0.25">
      <c r="B2457" s="69" t="str">
        <f>IF(C:C='Project List'!$F$5, COUNTIF(C$5:C2457,'Project List'!$F$5),"")</f>
        <v/>
      </c>
      <c r="C2457" s="69">
        <v>22</v>
      </c>
      <c r="D2457" s="69" t="s">
        <v>52</v>
      </c>
      <c r="E2457" s="69">
        <v>1993</v>
      </c>
      <c r="F2457" s="69" t="s">
        <v>2495</v>
      </c>
      <c r="G2457" s="69" t="s">
        <v>2766</v>
      </c>
      <c r="H2457" s="69" t="s">
        <v>3</v>
      </c>
    </row>
    <row r="2458" spans="2:8" hidden="1" x14ac:dyDescent="0.25">
      <c r="B2458" s="69" t="str">
        <f>IF(C:C='Project List'!$F$5, COUNTIF(C$5:C2458,'Project List'!$F$5),"")</f>
        <v/>
      </c>
      <c r="C2458" s="69">
        <v>22</v>
      </c>
      <c r="D2458" s="69" t="s">
        <v>52</v>
      </c>
      <c r="E2458" s="69">
        <v>2045</v>
      </c>
      <c r="F2458" s="69" t="s">
        <v>2857</v>
      </c>
      <c r="G2458" s="69" t="s">
        <v>2787</v>
      </c>
      <c r="H2458" s="69" t="s">
        <v>3</v>
      </c>
    </row>
    <row r="2459" spans="2:8" hidden="1" x14ac:dyDescent="0.25">
      <c r="B2459" s="69" t="str">
        <f>IF(C:C='Project List'!$F$5, COUNTIF(C$5:C2459,'Project List'!$F$5),"")</f>
        <v/>
      </c>
      <c r="C2459" s="69">
        <v>22</v>
      </c>
      <c r="D2459" s="69" t="s">
        <v>52</v>
      </c>
      <c r="E2459" s="69">
        <v>24715</v>
      </c>
      <c r="F2459" s="69" t="s">
        <v>2858</v>
      </c>
      <c r="G2459" s="69" t="s">
        <v>2768</v>
      </c>
      <c r="H2459" s="69" t="s">
        <v>117</v>
      </c>
    </row>
    <row r="2460" spans="2:8" hidden="1" x14ac:dyDescent="0.25">
      <c r="B2460" s="69" t="str">
        <f>IF(C:C='Project List'!$F$5, COUNTIF(C$5:C2460,'Project List'!$F$5),"")</f>
        <v/>
      </c>
      <c r="C2460" s="69">
        <v>22</v>
      </c>
      <c r="D2460" s="69" t="s">
        <v>52</v>
      </c>
      <c r="E2460" s="69">
        <v>24290</v>
      </c>
      <c r="F2460" s="69" t="s">
        <v>2859</v>
      </c>
      <c r="G2460" s="69" t="s">
        <v>2768</v>
      </c>
      <c r="H2460" s="69" t="s">
        <v>117</v>
      </c>
    </row>
    <row r="2461" spans="2:8" hidden="1" x14ac:dyDescent="0.25">
      <c r="B2461" s="69" t="str">
        <f>IF(C:C='Project List'!$F$5, COUNTIF(C$5:C2461,'Project List'!$F$5),"")</f>
        <v/>
      </c>
      <c r="C2461" s="69">
        <v>22</v>
      </c>
      <c r="D2461" s="69" t="s">
        <v>52</v>
      </c>
      <c r="E2461" s="69">
        <v>2101</v>
      </c>
      <c r="F2461" s="69" t="s">
        <v>2860</v>
      </c>
      <c r="G2461" s="69" t="s">
        <v>2771</v>
      </c>
      <c r="H2461" s="69" t="s">
        <v>3</v>
      </c>
    </row>
    <row r="2462" spans="2:8" hidden="1" x14ac:dyDescent="0.25">
      <c r="B2462" s="69" t="str">
        <f>IF(C:C='Project List'!$F$5, COUNTIF(C$5:C2462,'Project List'!$F$5),"")</f>
        <v/>
      </c>
      <c r="C2462" s="69">
        <v>22</v>
      </c>
      <c r="D2462" s="69" t="s">
        <v>52</v>
      </c>
      <c r="E2462" s="69">
        <v>2143</v>
      </c>
      <c r="F2462" s="69" t="s">
        <v>2861</v>
      </c>
      <c r="G2462" s="69" t="s">
        <v>2766</v>
      </c>
      <c r="H2462" s="69" t="s">
        <v>3</v>
      </c>
    </row>
    <row r="2463" spans="2:8" hidden="1" x14ac:dyDescent="0.25">
      <c r="B2463" s="69" t="str">
        <f>IF(C:C='Project List'!$F$5, COUNTIF(C$5:C2463,'Project List'!$F$5),"")</f>
        <v/>
      </c>
      <c r="C2463" s="69">
        <v>22</v>
      </c>
      <c r="D2463" s="69" t="s">
        <v>52</v>
      </c>
      <c r="E2463" s="69">
        <v>5659</v>
      </c>
      <c r="F2463" s="69" t="s">
        <v>2744</v>
      </c>
      <c r="G2463" s="69" t="s">
        <v>2768</v>
      </c>
      <c r="H2463" s="69" t="s">
        <v>8</v>
      </c>
    </row>
    <row r="2464" spans="2:8" hidden="1" x14ac:dyDescent="0.25">
      <c r="B2464" s="69" t="str">
        <f>IF(C:C='Project List'!$F$5, COUNTIF(C$5:C2464,'Project List'!$F$5),"")</f>
        <v/>
      </c>
      <c r="C2464" s="69">
        <v>22</v>
      </c>
      <c r="D2464" s="69" t="s">
        <v>52</v>
      </c>
      <c r="E2464" s="69">
        <v>2168</v>
      </c>
      <c r="F2464" s="69" t="s">
        <v>2862</v>
      </c>
      <c r="G2464" s="69" t="s">
        <v>2777</v>
      </c>
      <c r="H2464" s="69" t="s">
        <v>3</v>
      </c>
    </row>
    <row r="2465" spans="2:8" hidden="1" x14ac:dyDescent="0.25">
      <c r="B2465" s="69" t="str">
        <f>IF(C:C='Project List'!$F$5, COUNTIF(C$5:C2465,'Project List'!$F$5),"")</f>
        <v/>
      </c>
      <c r="C2465" s="69">
        <v>22</v>
      </c>
      <c r="D2465" s="69" t="s">
        <v>52</v>
      </c>
      <c r="E2465" s="69">
        <v>24690</v>
      </c>
      <c r="F2465" s="69" t="s">
        <v>2863</v>
      </c>
      <c r="G2465" s="69" t="s">
        <v>2780</v>
      </c>
      <c r="H2465" s="69" t="s">
        <v>3</v>
      </c>
    </row>
    <row r="2466" spans="2:8" hidden="1" x14ac:dyDescent="0.25">
      <c r="B2466" s="69" t="str">
        <f>IF(C:C='Project List'!$F$5, COUNTIF(C$5:C2466,'Project List'!$F$5),"")</f>
        <v/>
      </c>
      <c r="C2466" s="69">
        <v>22</v>
      </c>
      <c r="D2466" s="69" t="s">
        <v>52</v>
      </c>
      <c r="E2466" s="69">
        <v>5672</v>
      </c>
      <c r="F2466" s="69" t="s">
        <v>2864</v>
      </c>
      <c r="G2466" s="69" t="s">
        <v>2768</v>
      </c>
      <c r="H2466" s="69" t="s">
        <v>8</v>
      </c>
    </row>
    <row r="2467" spans="2:8" hidden="1" x14ac:dyDescent="0.25">
      <c r="B2467" s="69" t="str">
        <f>IF(C:C='Project List'!$F$5, COUNTIF(C$5:C2467,'Project List'!$F$5),"")</f>
        <v/>
      </c>
      <c r="C2467" s="69">
        <v>22</v>
      </c>
      <c r="D2467" s="69" t="s">
        <v>52</v>
      </c>
      <c r="E2467" s="69">
        <v>16165</v>
      </c>
      <c r="F2467" s="69" t="s">
        <v>2865</v>
      </c>
      <c r="G2467" s="69" t="s">
        <v>2768</v>
      </c>
      <c r="H2467" s="69" t="s">
        <v>117</v>
      </c>
    </row>
    <row r="2468" spans="2:8" hidden="1" x14ac:dyDescent="0.25">
      <c r="B2468" s="69" t="str">
        <f>IF(C:C='Project List'!$F$5, COUNTIF(C$5:C2468,'Project List'!$F$5),"")</f>
        <v/>
      </c>
      <c r="C2468" s="69">
        <v>22</v>
      </c>
      <c r="D2468" s="69" t="s">
        <v>52</v>
      </c>
      <c r="E2468" s="69">
        <v>2213</v>
      </c>
      <c r="F2468" s="69" t="s">
        <v>2866</v>
      </c>
      <c r="G2468" s="69" t="s">
        <v>2867</v>
      </c>
      <c r="H2468" s="69" t="s">
        <v>3</v>
      </c>
    </row>
    <row r="2469" spans="2:8" hidden="1" x14ac:dyDescent="0.25">
      <c r="B2469" s="69" t="str">
        <f>IF(C:C='Project List'!$F$5, COUNTIF(C$5:C2469,'Project List'!$F$5),"")</f>
        <v/>
      </c>
      <c r="C2469" s="69">
        <v>22</v>
      </c>
      <c r="D2469" s="69" t="s">
        <v>52</v>
      </c>
      <c r="E2469" s="69">
        <v>5677</v>
      </c>
      <c r="F2469" s="69" t="s">
        <v>2868</v>
      </c>
      <c r="G2469" s="69" t="s">
        <v>2766</v>
      </c>
      <c r="H2469" s="69" t="s">
        <v>8</v>
      </c>
    </row>
    <row r="2470" spans="2:8" hidden="1" x14ac:dyDescent="0.25">
      <c r="B2470" s="69" t="str">
        <f>IF(C:C='Project List'!$F$5, COUNTIF(C$5:C2470,'Project List'!$F$5),"")</f>
        <v/>
      </c>
      <c r="C2470" s="69">
        <v>22</v>
      </c>
      <c r="D2470" s="69" t="s">
        <v>52</v>
      </c>
      <c r="E2470" s="69">
        <v>2228</v>
      </c>
      <c r="F2470" s="69" t="s">
        <v>2007</v>
      </c>
      <c r="G2470" s="69" t="s">
        <v>2785</v>
      </c>
      <c r="H2470" s="69" t="s">
        <v>3</v>
      </c>
    </row>
    <row r="2471" spans="2:8" hidden="1" x14ac:dyDescent="0.25">
      <c r="B2471" s="69" t="str">
        <f>IF(C:C='Project List'!$F$5, COUNTIF(C$5:C2471,'Project List'!$F$5),"")</f>
        <v/>
      </c>
      <c r="C2471" s="69">
        <v>22</v>
      </c>
      <c r="D2471" s="69" t="s">
        <v>52</v>
      </c>
      <c r="E2471" s="69">
        <v>25072</v>
      </c>
      <c r="F2471" s="69" t="s">
        <v>2869</v>
      </c>
      <c r="G2471" s="69" t="s">
        <v>2787</v>
      </c>
      <c r="H2471" s="69" t="s">
        <v>1217</v>
      </c>
    </row>
    <row r="2472" spans="2:8" hidden="1" x14ac:dyDescent="0.25">
      <c r="B2472" s="69" t="str">
        <f>IF(C:C='Project List'!$F$5, COUNTIF(C$5:C2472,'Project List'!$F$5),"")</f>
        <v/>
      </c>
      <c r="C2472" s="69">
        <v>22</v>
      </c>
      <c r="D2472" s="69" t="s">
        <v>52</v>
      </c>
      <c r="E2472" s="69">
        <v>25073</v>
      </c>
      <c r="F2472" s="69" t="s">
        <v>2870</v>
      </c>
      <c r="G2472" s="69" t="s">
        <v>2787</v>
      </c>
      <c r="H2472" s="69" t="s">
        <v>1217</v>
      </c>
    </row>
    <row r="2473" spans="2:8" hidden="1" x14ac:dyDescent="0.25">
      <c r="B2473" s="69" t="str">
        <f>IF(C:C='Project List'!$F$5, COUNTIF(C$5:C2473,'Project List'!$F$5),"")</f>
        <v/>
      </c>
      <c r="C2473" s="69">
        <v>22</v>
      </c>
      <c r="D2473" s="69" t="s">
        <v>52</v>
      </c>
      <c r="E2473" s="69">
        <v>2235</v>
      </c>
      <c r="F2473" s="69" t="s">
        <v>2871</v>
      </c>
      <c r="G2473" s="69" t="s">
        <v>2872</v>
      </c>
      <c r="H2473" s="69" t="s">
        <v>3</v>
      </c>
    </row>
    <row r="2474" spans="2:8" hidden="1" x14ac:dyDescent="0.25">
      <c r="B2474" s="69" t="str">
        <f>IF(C:C='Project List'!$F$5, COUNTIF(C$5:C2474,'Project List'!$F$5),"")</f>
        <v/>
      </c>
      <c r="C2474" s="69">
        <v>22</v>
      </c>
      <c r="D2474" s="69" t="s">
        <v>52</v>
      </c>
      <c r="E2474" s="69">
        <v>24411</v>
      </c>
      <c r="F2474" s="69" t="s">
        <v>2873</v>
      </c>
      <c r="G2474" s="69" t="s">
        <v>2768</v>
      </c>
      <c r="H2474" s="69" t="s">
        <v>1148</v>
      </c>
    </row>
    <row r="2475" spans="2:8" hidden="1" x14ac:dyDescent="0.25">
      <c r="B2475" s="69" t="str">
        <f>IF(C:C='Project List'!$F$5, COUNTIF(C$5:C2475,'Project List'!$F$5),"")</f>
        <v/>
      </c>
      <c r="C2475" s="69">
        <v>22</v>
      </c>
      <c r="D2475" s="69" t="s">
        <v>52</v>
      </c>
      <c r="E2475" s="69">
        <v>5705</v>
      </c>
      <c r="F2475" s="69" t="s">
        <v>2874</v>
      </c>
      <c r="G2475" s="69" t="s">
        <v>2836</v>
      </c>
      <c r="H2475" s="69" t="s">
        <v>8</v>
      </c>
    </row>
    <row r="2476" spans="2:8" hidden="1" x14ac:dyDescent="0.25">
      <c r="B2476" s="69" t="str">
        <f>IF(C:C='Project List'!$F$5, COUNTIF(C$5:C2476,'Project List'!$F$5),"")</f>
        <v/>
      </c>
      <c r="C2476" s="69">
        <v>22</v>
      </c>
      <c r="D2476" s="69" t="s">
        <v>52</v>
      </c>
      <c r="E2476" s="69">
        <v>24342</v>
      </c>
      <c r="F2476" s="69" t="s">
        <v>2875</v>
      </c>
      <c r="G2476" s="69" t="s">
        <v>2876</v>
      </c>
      <c r="H2476" s="69" t="s">
        <v>3</v>
      </c>
    </row>
    <row r="2477" spans="2:8" hidden="1" x14ac:dyDescent="0.25">
      <c r="B2477" s="69" t="str">
        <f>IF(C:C='Project List'!$F$5, COUNTIF(C$5:C2477,'Project List'!$F$5),"")</f>
        <v/>
      </c>
      <c r="C2477" s="69">
        <v>22</v>
      </c>
      <c r="D2477" s="69" t="s">
        <v>52</v>
      </c>
      <c r="E2477" s="69">
        <v>2355</v>
      </c>
      <c r="F2477" s="69" t="s">
        <v>2877</v>
      </c>
      <c r="G2477" s="69" t="s">
        <v>2766</v>
      </c>
      <c r="H2477" s="69" t="s">
        <v>3</v>
      </c>
    </row>
    <row r="2478" spans="2:8" hidden="1" x14ac:dyDescent="0.25">
      <c r="B2478" s="69" t="str">
        <f>IF(C:C='Project List'!$F$5, COUNTIF(C$5:C2478,'Project List'!$F$5),"")</f>
        <v/>
      </c>
      <c r="C2478" s="69">
        <v>22</v>
      </c>
      <c r="D2478" s="69" t="s">
        <v>52</v>
      </c>
      <c r="E2478" s="69">
        <v>2367</v>
      </c>
      <c r="F2478" s="69" t="s">
        <v>1182</v>
      </c>
      <c r="G2478" s="69" t="s">
        <v>2766</v>
      </c>
      <c r="H2478" s="69" t="s">
        <v>3</v>
      </c>
    </row>
    <row r="2479" spans="2:8" hidden="1" x14ac:dyDescent="0.25">
      <c r="B2479" s="69" t="str">
        <f>IF(C:C='Project List'!$F$5, COUNTIF(C$5:C2479,'Project List'!$F$5),"")</f>
        <v/>
      </c>
      <c r="C2479" s="69">
        <v>22</v>
      </c>
      <c r="D2479" s="69" t="s">
        <v>52</v>
      </c>
      <c r="E2479" s="69">
        <v>5694</v>
      </c>
      <c r="F2479" s="69" t="s">
        <v>2878</v>
      </c>
      <c r="G2479" s="69" t="s">
        <v>2787</v>
      </c>
      <c r="H2479" s="69" t="s">
        <v>8</v>
      </c>
    </row>
    <row r="2480" spans="2:8" hidden="1" x14ac:dyDescent="0.25">
      <c r="B2480" s="69" t="str">
        <f>IF(C:C='Project List'!$F$5, COUNTIF(C$5:C2480,'Project List'!$F$5),"")</f>
        <v/>
      </c>
      <c r="C2480" s="69">
        <v>22</v>
      </c>
      <c r="D2480" s="69" t="s">
        <v>52</v>
      </c>
      <c r="E2480" s="69">
        <v>16166</v>
      </c>
      <c r="F2480" s="69" t="s">
        <v>2879</v>
      </c>
      <c r="G2480" s="69" t="s">
        <v>2787</v>
      </c>
      <c r="H2480" s="69" t="s">
        <v>117</v>
      </c>
    </row>
    <row r="2481" spans="2:8" hidden="1" x14ac:dyDescent="0.25">
      <c r="B2481" s="69" t="str">
        <f>IF(C:C='Project List'!$F$5, COUNTIF(C$5:C2481,'Project List'!$F$5),"")</f>
        <v/>
      </c>
      <c r="C2481" s="69">
        <v>22</v>
      </c>
      <c r="D2481" s="69" t="s">
        <v>52</v>
      </c>
      <c r="E2481" s="69">
        <v>5320</v>
      </c>
      <c r="F2481" s="69" t="s">
        <v>2880</v>
      </c>
      <c r="G2481" s="69" t="s">
        <v>2847</v>
      </c>
      <c r="H2481" s="69" t="s">
        <v>3</v>
      </c>
    </row>
    <row r="2482" spans="2:8" hidden="1" x14ac:dyDescent="0.25">
      <c r="B2482" s="69" t="str">
        <f>IF(C:C='Project List'!$F$5, COUNTIF(C$5:C2482,'Project List'!$F$5),"")</f>
        <v/>
      </c>
      <c r="C2482" s="69">
        <v>22</v>
      </c>
      <c r="D2482" s="69" t="s">
        <v>52</v>
      </c>
      <c r="E2482" s="69">
        <v>2463</v>
      </c>
      <c r="F2482" s="69" t="s">
        <v>2881</v>
      </c>
      <c r="G2482" s="69" t="s">
        <v>2768</v>
      </c>
      <c r="H2482" s="69" t="s">
        <v>3</v>
      </c>
    </row>
    <row r="2483" spans="2:8" hidden="1" x14ac:dyDescent="0.25">
      <c r="B2483" s="69" t="str">
        <f>IF(C:C='Project List'!$F$5, COUNTIF(C$5:C2483,'Project List'!$F$5),"")</f>
        <v/>
      </c>
      <c r="C2483" s="69">
        <v>22</v>
      </c>
      <c r="D2483" s="69" t="s">
        <v>52</v>
      </c>
      <c r="E2483" s="69">
        <v>5748</v>
      </c>
      <c r="F2483" s="69" t="s">
        <v>2882</v>
      </c>
      <c r="G2483" s="69" t="s">
        <v>2766</v>
      </c>
      <c r="H2483" s="69" t="s">
        <v>8</v>
      </c>
    </row>
    <row r="2484" spans="2:8" hidden="1" x14ac:dyDescent="0.25">
      <c r="B2484" s="69" t="str">
        <f>IF(C:C='Project List'!$F$5, COUNTIF(C$5:C2484,'Project List'!$F$5),"")</f>
        <v/>
      </c>
      <c r="C2484" s="69">
        <v>22</v>
      </c>
      <c r="D2484" s="69" t="s">
        <v>52</v>
      </c>
      <c r="E2484" s="69">
        <v>2476</v>
      </c>
      <c r="F2484" s="69" t="s">
        <v>1193</v>
      </c>
      <c r="G2484" s="69" t="s">
        <v>2836</v>
      </c>
      <c r="H2484" s="69" t="s">
        <v>3</v>
      </c>
    </row>
    <row r="2485" spans="2:8" hidden="1" x14ac:dyDescent="0.25">
      <c r="B2485" s="69" t="str">
        <f>IF(C:C='Project List'!$F$5, COUNTIF(C$5:C2485,'Project List'!$F$5),"")</f>
        <v/>
      </c>
      <c r="C2485" s="69">
        <v>22</v>
      </c>
      <c r="D2485" s="69" t="s">
        <v>52</v>
      </c>
      <c r="E2485" s="69">
        <v>2505</v>
      </c>
      <c r="F2485" s="69" t="s">
        <v>2883</v>
      </c>
      <c r="G2485" s="69" t="s">
        <v>2884</v>
      </c>
      <c r="H2485" s="69" t="s">
        <v>3</v>
      </c>
    </row>
    <row r="2486" spans="2:8" hidden="1" x14ac:dyDescent="0.25">
      <c r="B2486" s="69" t="str">
        <f>IF(C:C='Project List'!$F$5, COUNTIF(C$5:C2486,'Project List'!$F$5),"")</f>
        <v/>
      </c>
      <c r="C2486" s="69">
        <v>22</v>
      </c>
      <c r="D2486" s="69" t="s">
        <v>52</v>
      </c>
      <c r="E2486" s="69">
        <v>2128</v>
      </c>
      <c r="F2486" s="69" t="s">
        <v>2885</v>
      </c>
      <c r="G2486" s="69" t="s">
        <v>2768</v>
      </c>
      <c r="H2486" s="69" t="s">
        <v>3</v>
      </c>
    </row>
    <row r="2487" spans="2:8" hidden="1" x14ac:dyDescent="0.25">
      <c r="B2487" s="69" t="str">
        <f>IF(C:C='Project List'!$F$5, COUNTIF(C$5:C2487,'Project List'!$F$5),"")</f>
        <v/>
      </c>
      <c r="C2487" s="69">
        <v>22</v>
      </c>
      <c r="D2487" s="69" t="s">
        <v>52</v>
      </c>
      <c r="E2487" s="69">
        <v>2410</v>
      </c>
      <c r="F2487" s="69" t="s">
        <v>2886</v>
      </c>
      <c r="G2487" s="69" t="s">
        <v>2884</v>
      </c>
      <c r="H2487" s="69" t="s">
        <v>3</v>
      </c>
    </row>
    <row r="2488" spans="2:8" hidden="1" x14ac:dyDescent="0.25">
      <c r="B2488" s="69" t="str">
        <f>IF(C:C='Project List'!$F$5, COUNTIF(C$5:C2488,'Project List'!$F$5),"")</f>
        <v/>
      </c>
      <c r="C2488" s="69">
        <v>22</v>
      </c>
      <c r="D2488" s="69" t="s">
        <v>52</v>
      </c>
      <c r="E2488" s="69">
        <v>2556</v>
      </c>
      <c r="F2488" s="69" t="s">
        <v>1864</v>
      </c>
      <c r="G2488" s="69" t="s">
        <v>2768</v>
      </c>
      <c r="H2488" s="69" t="s">
        <v>3</v>
      </c>
    </row>
    <row r="2489" spans="2:8" hidden="1" x14ac:dyDescent="0.25">
      <c r="B2489" s="69" t="str">
        <f>IF(C:C='Project List'!$F$5, COUNTIF(C$5:C2489,'Project List'!$F$5),"")</f>
        <v/>
      </c>
      <c r="C2489" s="69">
        <v>22</v>
      </c>
      <c r="D2489" s="69" t="s">
        <v>52</v>
      </c>
      <c r="E2489" s="69">
        <v>25090</v>
      </c>
      <c r="F2489" s="69" t="s">
        <v>2887</v>
      </c>
      <c r="G2489" s="69" t="s">
        <v>2836</v>
      </c>
      <c r="H2489" s="69" t="s">
        <v>2837</v>
      </c>
    </row>
    <row r="2490" spans="2:8" hidden="1" x14ac:dyDescent="0.25">
      <c r="B2490" s="69" t="str">
        <f>IF(C:C='Project List'!$F$5, COUNTIF(C$5:C2490,'Project List'!$F$5),"")</f>
        <v/>
      </c>
      <c r="C2490" s="69">
        <v>23</v>
      </c>
      <c r="D2490" s="69" t="s">
        <v>53</v>
      </c>
      <c r="E2490" s="69">
        <v>6420</v>
      </c>
      <c r="F2490" s="69" t="s">
        <v>2888</v>
      </c>
      <c r="G2490" s="69" t="s">
        <v>2889</v>
      </c>
      <c r="H2490" s="69" t="s">
        <v>3</v>
      </c>
    </row>
    <row r="2491" spans="2:8" hidden="1" x14ac:dyDescent="0.25">
      <c r="B2491" s="69" t="str">
        <f>IF(C:C='Project List'!$F$5, COUNTIF(C$5:C2491,'Project List'!$F$5),"")</f>
        <v/>
      </c>
      <c r="C2491" s="69">
        <v>23</v>
      </c>
      <c r="D2491" s="69" t="s">
        <v>53</v>
      </c>
      <c r="E2491" s="69">
        <v>79</v>
      </c>
      <c r="F2491" s="69" t="s">
        <v>2890</v>
      </c>
      <c r="G2491" s="69" t="s">
        <v>2891</v>
      </c>
      <c r="H2491" s="69" t="s">
        <v>839</v>
      </c>
    </row>
    <row r="2492" spans="2:8" hidden="1" x14ac:dyDescent="0.25">
      <c r="B2492" s="69" t="str">
        <f>IF(C:C='Project List'!$F$5, COUNTIF(C$5:C2492,'Project List'!$F$5),"")</f>
        <v/>
      </c>
      <c r="C2492" s="69">
        <v>23</v>
      </c>
      <c r="D2492" s="69" t="s">
        <v>53</v>
      </c>
      <c r="E2492" s="69">
        <v>170</v>
      </c>
      <c r="F2492" s="69" t="s">
        <v>2892</v>
      </c>
      <c r="G2492" s="69" t="s">
        <v>2889</v>
      </c>
      <c r="H2492" s="69" t="s">
        <v>3</v>
      </c>
    </row>
    <row r="2493" spans="2:8" hidden="1" x14ac:dyDescent="0.25">
      <c r="B2493" s="69" t="str">
        <f>IF(C:C='Project List'!$F$5, COUNTIF(C$5:C2493,'Project List'!$F$5),"")</f>
        <v/>
      </c>
      <c r="C2493" s="69">
        <v>23</v>
      </c>
      <c r="D2493" s="69" t="s">
        <v>53</v>
      </c>
      <c r="E2493" s="69">
        <v>6433</v>
      </c>
      <c r="F2493" s="69" t="s">
        <v>2893</v>
      </c>
      <c r="G2493" s="69" t="s">
        <v>2889</v>
      </c>
      <c r="H2493" s="69" t="s">
        <v>3</v>
      </c>
    </row>
    <row r="2494" spans="2:8" hidden="1" x14ac:dyDescent="0.25">
      <c r="B2494" s="69" t="str">
        <f>IF(C:C='Project List'!$F$5, COUNTIF(C$5:C2494,'Project List'!$F$5),"")</f>
        <v/>
      </c>
      <c r="C2494" s="69">
        <v>23</v>
      </c>
      <c r="D2494" s="69" t="s">
        <v>53</v>
      </c>
      <c r="E2494" s="69">
        <v>2178</v>
      </c>
      <c r="F2494" s="69" t="s">
        <v>2894</v>
      </c>
      <c r="G2494" s="69" t="s">
        <v>2895</v>
      </c>
      <c r="H2494" s="69" t="s">
        <v>3</v>
      </c>
    </row>
    <row r="2495" spans="2:8" hidden="1" x14ac:dyDescent="0.25">
      <c r="B2495" s="69" t="str">
        <f>IF(C:C='Project List'!$F$5, COUNTIF(C$5:C2495,'Project List'!$F$5),"")</f>
        <v/>
      </c>
      <c r="C2495" s="69">
        <v>23</v>
      </c>
      <c r="D2495" s="69" t="s">
        <v>53</v>
      </c>
      <c r="E2495" s="69">
        <v>1649</v>
      </c>
      <c r="F2495" s="69" t="s">
        <v>2896</v>
      </c>
      <c r="G2495" s="69" t="s">
        <v>2895</v>
      </c>
      <c r="H2495" s="69" t="s">
        <v>3</v>
      </c>
    </row>
    <row r="2496" spans="2:8" hidden="1" x14ac:dyDescent="0.25">
      <c r="B2496" s="69" t="str">
        <f>IF(C:C='Project List'!$F$5, COUNTIF(C$5:C2496,'Project List'!$F$5),"")</f>
        <v/>
      </c>
      <c r="C2496" s="69">
        <v>23</v>
      </c>
      <c r="D2496" s="69" t="s">
        <v>53</v>
      </c>
      <c r="E2496" s="69">
        <v>135</v>
      </c>
      <c r="F2496" s="69" t="s">
        <v>2897</v>
      </c>
      <c r="G2496" s="69" t="s">
        <v>2889</v>
      </c>
      <c r="H2496" s="69" t="s">
        <v>3</v>
      </c>
    </row>
    <row r="2497" spans="2:8" hidden="1" x14ac:dyDescent="0.25">
      <c r="B2497" s="69" t="str">
        <f>IF(C:C='Project List'!$F$5, COUNTIF(C$5:C2497,'Project List'!$F$5),"")</f>
        <v/>
      </c>
      <c r="C2497" s="69">
        <v>23</v>
      </c>
      <c r="D2497" s="69" t="s">
        <v>53</v>
      </c>
      <c r="E2497" s="69">
        <v>5243</v>
      </c>
      <c r="F2497" s="69" t="s">
        <v>2898</v>
      </c>
      <c r="G2497" s="69" t="s">
        <v>2889</v>
      </c>
      <c r="H2497" s="69" t="s">
        <v>8</v>
      </c>
    </row>
    <row r="2498" spans="2:8" hidden="1" x14ac:dyDescent="0.25">
      <c r="B2498" s="69" t="str">
        <f>IF(C:C='Project List'!$F$5, COUNTIF(C$5:C2498,'Project List'!$F$5),"")</f>
        <v/>
      </c>
      <c r="C2498" s="69">
        <v>23</v>
      </c>
      <c r="D2498" s="69" t="s">
        <v>53</v>
      </c>
      <c r="E2498" s="69">
        <v>245</v>
      </c>
      <c r="F2498" s="69" t="s">
        <v>2899</v>
      </c>
      <c r="G2498" s="69" t="s">
        <v>2889</v>
      </c>
      <c r="H2498" s="69" t="s">
        <v>3</v>
      </c>
    </row>
    <row r="2499" spans="2:8" hidden="1" x14ac:dyDescent="0.25">
      <c r="B2499" s="69" t="str">
        <f>IF(C:C='Project List'!$F$5, COUNTIF(C$5:C2499,'Project List'!$F$5),"")</f>
        <v/>
      </c>
      <c r="C2499" s="69">
        <v>23</v>
      </c>
      <c r="D2499" s="69" t="s">
        <v>53</v>
      </c>
      <c r="E2499" s="69">
        <v>5249</v>
      </c>
      <c r="F2499" s="69" t="s">
        <v>2900</v>
      </c>
      <c r="G2499" s="69" t="s">
        <v>2901</v>
      </c>
      <c r="H2499" s="69" t="s">
        <v>3</v>
      </c>
    </row>
    <row r="2500" spans="2:8" hidden="1" x14ac:dyDescent="0.25">
      <c r="B2500" s="69" t="str">
        <f>IF(C:C='Project List'!$F$5, COUNTIF(C$5:C2500,'Project List'!$F$5),"")</f>
        <v/>
      </c>
      <c r="C2500" s="69">
        <v>23</v>
      </c>
      <c r="D2500" s="69" t="s">
        <v>53</v>
      </c>
      <c r="E2500" s="69">
        <v>306</v>
      </c>
      <c r="F2500" s="69" t="s">
        <v>2902</v>
      </c>
      <c r="G2500" s="69" t="s">
        <v>2903</v>
      </c>
      <c r="H2500" s="69" t="s">
        <v>3</v>
      </c>
    </row>
    <row r="2501" spans="2:8" hidden="1" x14ac:dyDescent="0.25">
      <c r="B2501" s="69" t="str">
        <f>IF(C:C='Project List'!$F$5, COUNTIF(C$5:C2501,'Project List'!$F$5),"")</f>
        <v/>
      </c>
      <c r="C2501" s="69">
        <v>23</v>
      </c>
      <c r="D2501" s="69" t="s">
        <v>53</v>
      </c>
      <c r="E2501" s="69">
        <v>5265</v>
      </c>
      <c r="F2501" s="69" t="s">
        <v>2904</v>
      </c>
      <c r="G2501" s="69" t="s">
        <v>2905</v>
      </c>
      <c r="H2501" s="69" t="s">
        <v>8</v>
      </c>
    </row>
    <row r="2502" spans="2:8" hidden="1" x14ac:dyDescent="0.25">
      <c r="B2502" s="69" t="str">
        <f>IF(C:C='Project List'!$F$5, COUNTIF(C$5:C2502,'Project List'!$F$5),"")</f>
        <v/>
      </c>
      <c r="C2502" s="69">
        <v>23</v>
      </c>
      <c r="D2502" s="69" t="s">
        <v>53</v>
      </c>
      <c r="E2502" s="69">
        <v>350</v>
      </c>
      <c r="F2502" s="69" t="s">
        <v>2906</v>
      </c>
      <c r="G2502" s="69" t="s">
        <v>2889</v>
      </c>
      <c r="H2502" s="69" t="s">
        <v>3</v>
      </c>
    </row>
    <row r="2503" spans="2:8" hidden="1" x14ac:dyDescent="0.25">
      <c r="B2503" s="69" t="str">
        <f>IF(C:C='Project List'!$F$5, COUNTIF(C$5:C2503,'Project List'!$F$5),"")</f>
        <v/>
      </c>
      <c r="C2503" s="69">
        <v>23</v>
      </c>
      <c r="D2503" s="69" t="s">
        <v>53</v>
      </c>
      <c r="E2503" s="69">
        <v>352</v>
      </c>
      <c r="F2503" s="69" t="s">
        <v>2907</v>
      </c>
      <c r="G2503" s="69" t="s">
        <v>2889</v>
      </c>
      <c r="H2503" s="69" t="s">
        <v>3</v>
      </c>
    </row>
    <row r="2504" spans="2:8" hidden="1" x14ac:dyDescent="0.25">
      <c r="B2504" s="69" t="str">
        <f>IF(C:C='Project List'!$F$5, COUNTIF(C$5:C2504,'Project List'!$F$5),"")</f>
        <v/>
      </c>
      <c r="C2504" s="69">
        <v>23</v>
      </c>
      <c r="D2504" s="69" t="s">
        <v>53</v>
      </c>
      <c r="E2504" s="69">
        <v>364</v>
      </c>
      <c r="F2504" s="69" t="s">
        <v>1021</v>
      </c>
      <c r="G2504" s="69" t="s">
        <v>2889</v>
      </c>
      <c r="H2504" s="69" t="s">
        <v>3</v>
      </c>
    </row>
    <row r="2505" spans="2:8" hidden="1" x14ac:dyDescent="0.25">
      <c r="B2505" s="69" t="str">
        <f>IF(C:C='Project List'!$F$5, COUNTIF(C$5:C2505,'Project List'!$F$5),"")</f>
        <v/>
      </c>
      <c r="C2505" s="69">
        <v>23</v>
      </c>
      <c r="D2505" s="69" t="s">
        <v>53</v>
      </c>
      <c r="E2505" s="69">
        <v>11249</v>
      </c>
      <c r="F2505" s="69" t="s">
        <v>2908</v>
      </c>
      <c r="G2505" s="69" t="s">
        <v>2909</v>
      </c>
      <c r="H2505" s="69" t="s">
        <v>3</v>
      </c>
    </row>
    <row r="2506" spans="2:8" hidden="1" x14ac:dyDescent="0.25">
      <c r="B2506" s="69" t="str">
        <f>IF(C:C='Project List'!$F$5, COUNTIF(C$5:C2506,'Project List'!$F$5),"")</f>
        <v/>
      </c>
      <c r="C2506" s="69">
        <v>23</v>
      </c>
      <c r="D2506" s="69" t="s">
        <v>53</v>
      </c>
      <c r="E2506" s="69">
        <v>524</v>
      </c>
      <c r="F2506" s="69" t="s">
        <v>2910</v>
      </c>
      <c r="G2506" s="69" t="s">
        <v>2911</v>
      </c>
      <c r="H2506" s="69" t="s">
        <v>3</v>
      </c>
    </row>
    <row r="2507" spans="2:8" hidden="1" x14ac:dyDescent="0.25">
      <c r="B2507" s="69" t="str">
        <f>IF(C:C='Project List'!$F$5, COUNTIF(C$5:C2507,'Project List'!$F$5),"")</f>
        <v/>
      </c>
      <c r="C2507" s="69">
        <v>23</v>
      </c>
      <c r="D2507" s="69" t="s">
        <v>53</v>
      </c>
      <c r="E2507" s="69">
        <v>5304</v>
      </c>
      <c r="F2507" s="69" t="s">
        <v>2912</v>
      </c>
      <c r="G2507" s="69" t="s">
        <v>2913</v>
      </c>
      <c r="H2507" s="69" t="s">
        <v>8</v>
      </c>
    </row>
    <row r="2508" spans="2:8" hidden="1" x14ac:dyDescent="0.25">
      <c r="B2508" s="69" t="str">
        <f>IF(C:C='Project List'!$F$5, COUNTIF(C$5:C2508,'Project List'!$F$5),"")</f>
        <v/>
      </c>
      <c r="C2508" s="69">
        <v>23</v>
      </c>
      <c r="D2508" s="69" t="s">
        <v>53</v>
      </c>
      <c r="E2508" s="69">
        <v>570</v>
      </c>
      <c r="F2508" s="69" t="s">
        <v>2914</v>
      </c>
      <c r="G2508" s="69" t="s">
        <v>2913</v>
      </c>
      <c r="H2508" s="69" t="s">
        <v>3</v>
      </c>
    </row>
    <row r="2509" spans="2:8" hidden="1" x14ac:dyDescent="0.25">
      <c r="B2509" s="69" t="str">
        <f>IF(C:C='Project List'!$F$5, COUNTIF(C$5:C2509,'Project List'!$F$5),"")</f>
        <v/>
      </c>
      <c r="C2509" s="69">
        <v>23</v>
      </c>
      <c r="D2509" s="69" t="s">
        <v>53</v>
      </c>
      <c r="E2509" s="69">
        <v>25172</v>
      </c>
      <c r="F2509" s="69" t="s">
        <v>2915</v>
      </c>
      <c r="G2509" s="69" t="s">
        <v>2891</v>
      </c>
      <c r="H2509" s="69" t="s">
        <v>122</v>
      </c>
    </row>
    <row r="2510" spans="2:8" hidden="1" x14ac:dyDescent="0.25">
      <c r="B2510" s="69" t="str">
        <f>IF(C:C='Project List'!$F$5, COUNTIF(C$5:C2510,'Project List'!$F$5),"")</f>
        <v/>
      </c>
      <c r="C2510" s="69">
        <v>23</v>
      </c>
      <c r="D2510" s="69" t="s">
        <v>53</v>
      </c>
      <c r="E2510" s="69">
        <v>5319</v>
      </c>
      <c r="F2510" s="69" t="s">
        <v>2916</v>
      </c>
      <c r="G2510" s="69" t="s">
        <v>2891</v>
      </c>
      <c r="H2510" s="69" t="s">
        <v>8</v>
      </c>
    </row>
    <row r="2511" spans="2:8" hidden="1" x14ac:dyDescent="0.25">
      <c r="B2511" s="69" t="str">
        <f>IF(C:C='Project List'!$F$5, COUNTIF(C$5:C2511,'Project List'!$F$5),"")</f>
        <v/>
      </c>
      <c r="C2511" s="69">
        <v>23</v>
      </c>
      <c r="D2511" s="69" t="s">
        <v>53</v>
      </c>
      <c r="E2511" s="69">
        <v>25127</v>
      </c>
      <c r="F2511" s="69" t="s">
        <v>2917</v>
      </c>
      <c r="G2511" s="69" t="s">
        <v>2891</v>
      </c>
      <c r="H2511" s="69" t="s">
        <v>839</v>
      </c>
    </row>
    <row r="2512" spans="2:8" hidden="1" x14ac:dyDescent="0.25">
      <c r="B2512" s="69" t="str">
        <f>IF(C:C='Project List'!$F$5, COUNTIF(C$5:C2512,'Project List'!$F$5),"")</f>
        <v/>
      </c>
      <c r="C2512" s="69">
        <v>23</v>
      </c>
      <c r="D2512" s="69" t="s">
        <v>53</v>
      </c>
      <c r="E2512" s="69">
        <v>699</v>
      </c>
      <c r="F2512" s="69" t="s">
        <v>2918</v>
      </c>
      <c r="G2512" s="69" t="s">
        <v>2889</v>
      </c>
      <c r="H2512" s="69" t="s">
        <v>3</v>
      </c>
    </row>
    <row r="2513" spans="2:8" hidden="1" x14ac:dyDescent="0.25">
      <c r="B2513" s="69" t="str">
        <f>IF(C:C='Project List'!$F$5, COUNTIF(C$5:C2513,'Project List'!$F$5),"")</f>
        <v/>
      </c>
      <c r="C2513" s="69">
        <v>23</v>
      </c>
      <c r="D2513" s="69" t="s">
        <v>53</v>
      </c>
      <c r="E2513" s="69">
        <v>9870</v>
      </c>
      <c r="F2513" s="69" t="s">
        <v>2919</v>
      </c>
      <c r="G2513" s="69" t="s">
        <v>2889</v>
      </c>
      <c r="H2513" s="69" t="s">
        <v>3</v>
      </c>
    </row>
    <row r="2514" spans="2:8" hidden="1" x14ac:dyDescent="0.25">
      <c r="B2514" s="69" t="str">
        <f>IF(C:C='Project List'!$F$5, COUNTIF(C$5:C2514,'Project List'!$F$5),"")</f>
        <v/>
      </c>
      <c r="C2514" s="69">
        <v>23</v>
      </c>
      <c r="D2514" s="69" t="s">
        <v>53</v>
      </c>
      <c r="E2514" s="69">
        <v>634</v>
      </c>
      <c r="F2514" s="69" t="s">
        <v>2920</v>
      </c>
      <c r="G2514" s="69" t="s">
        <v>2889</v>
      </c>
      <c r="H2514" s="69" t="s">
        <v>3</v>
      </c>
    </row>
    <row r="2515" spans="2:8" hidden="1" x14ac:dyDescent="0.25">
      <c r="B2515" s="69" t="str">
        <f>IF(C:C='Project List'!$F$5, COUNTIF(C$5:C2515,'Project List'!$F$5),"")</f>
        <v/>
      </c>
      <c r="C2515" s="69">
        <v>23</v>
      </c>
      <c r="D2515" s="69" t="s">
        <v>53</v>
      </c>
      <c r="E2515" s="69">
        <v>24237</v>
      </c>
      <c r="F2515" s="69" t="s">
        <v>1045</v>
      </c>
      <c r="G2515" s="69" t="s">
        <v>2889</v>
      </c>
      <c r="H2515" s="69" t="s">
        <v>117</v>
      </c>
    </row>
    <row r="2516" spans="2:8" hidden="1" x14ac:dyDescent="0.25">
      <c r="B2516" s="69" t="str">
        <f>IF(C:C='Project List'!$F$5, COUNTIF(C$5:C2516,'Project List'!$F$5),"")</f>
        <v/>
      </c>
      <c r="C2516" s="69">
        <v>23</v>
      </c>
      <c r="D2516" s="69" t="s">
        <v>53</v>
      </c>
      <c r="E2516" s="69">
        <v>715</v>
      </c>
      <c r="F2516" s="69" t="s">
        <v>2921</v>
      </c>
      <c r="G2516" s="69" t="s">
        <v>2922</v>
      </c>
      <c r="H2516" s="69" t="s">
        <v>3</v>
      </c>
    </row>
    <row r="2517" spans="2:8" hidden="1" x14ac:dyDescent="0.25">
      <c r="B2517" s="69" t="str">
        <f>IF(C:C='Project List'!$F$5, COUNTIF(C$5:C2517,'Project List'!$F$5),"")</f>
        <v/>
      </c>
      <c r="C2517" s="69">
        <v>23</v>
      </c>
      <c r="D2517" s="69" t="s">
        <v>53</v>
      </c>
      <c r="E2517" s="69">
        <v>1223</v>
      </c>
      <c r="F2517" s="69" t="s">
        <v>2923</v>
      </c>
      <c r="G2517" s="69" t="s">
        <v>2889</v>
      </c>
      <c r="H2517" s="69" t="s">
        <v>839</v>
      </c>
    </row>
    <row r="2518" spans="2:8" hidden="1" x14ac:dyDescent="0.25">
      <c r="B2518" s="69" t="str">
        <f>IF(C:C='Project List'!$F$5, COUNTIF(C$5:C2518,'Project List'!$F$5),"")</f>
        <v/>
      </c>
      <c r="C2518" s="69">
        <v>23</v>
      </c>
      <c r="D2518" s="69" t="s">
        <v>53</v>
      </c>
      <c r="E2518" s="69">
        <v>923</v>
      </c>
      <c r="F2518" s="69" t="s">
        <v>2924</v>
      </c>
      <c r="G2518" s="69" t="s">
        <v>2925</v>
      </c>
      <c r="H2518" s="69" t="s">
        <v>3</v>
      </c>
    </row>
    <row r="2519" spans="2:8" hidden="1" x14ac:dyDescent="0.25">
      <c r="B2519" s="69" t="str">
        <f>IF(C:C='Project List'!$F$5, COUNTIF(C$5:C2519,'Project List'!$F$5),"")</f>
        <v/>
      </c>
      <c r="C2519" s="69">
        <v>23</v>
      </c>
      <c r="D2519" s="69" t="s">
        <v>53</v>
      </c>
      <c r="E2519" s="69">
        <v>946</v>
      </c>
      <c r="F2519" s="69" t="s">
        <v>2926</v>
      </c>
      <c r="G2519" s="69" t="s">
        <v>2889</v>
      </c>
      <c r="H2519" s="69" t="s">
        <v>3</v>
      </c>
    </row>
    <row r="2520" spans="2:8" hidden="1" x14ac:dyDescent="0.25">
      <c r="B2520" s="69" t="str">
        <f>IF(C:C='Project List'!$F$5, COUNTIF(C$5:C2520,'Project List'!$F$5),"")</f>
        <v/>
      </c>
      <c r="C2520" s="69">
        <v>23</v>
      </c>
      <c r="D2520" s="69" t="s">
        <v>53</v>
      </c>
      <c r="E2520" s="69">
        <v>5205</v>
      </c>
      <c r="F2520" s="69" t="s">
        <v>2927</v>
      </c>
      <c r="G2520" s="69" t="s">
        <v>2889</v>
      </c>
      <c r="H2520" s="69" t="s">
        <v>8</v>
      </c>
    </row>
    <row r="2521" spans="2:8" hidden="1" x14ac:dyDescent="0.25">
      <c r="B2521" s="69" t="str">
        <f>IF(C:C='Project List'!$F$5, COUNTIF(C$5:C2521,'Project List'!$F$5),"")</f>
        <v/>
      </c>
      <c r="C2521" s="69">
        <v>23</v>
      </c>
      <c r="D2521" s="69" t="s">
        <v>53</v>
      </c>
      <c r="E2521" s="69">
        <v>25041</v>
      </c>
      <c r="F2521" s="69" t="s">
        <v>2927</v>
      </c>
      <c r="G2521" s="69" t="s">
        <v>2889</v>
      </c>
      <c r="H2521" s="69" t="s">
        <v>386</v>
      </c>
    </row>
    <row r="2522" spans="2:8" hidden="1" x14ac:dyDescent="0.25">
      <c r="B2522" s="69" t="str">
        <f>IF(C:C='Project List'!$F$5, COUNTIF(C$5:C2522,'Project List'!$F$5),"")</f>
        <v/>
      </c>
      <c r="C2522" s="69">
        <v>23</v>
      </c>
      <c r="D2522" s="69" t="s">
        <v>53</v>
      </c>
      <c r="E2522" s="69">
        <v>954</v>
      </c>
      <c r="F2522" s="69" t="s">
        <v>2928</v>
      </c>
      <c r="G2522" s="69" t="s">
        <v>2891</v>
      </c>
      <c r="H2522" s="69" t="s">
        <v>839</v>
      </c>
    </row>
    <row r="2523" spans="2:8" hidden="1" x14ac:dyDescent="0.25">
      <c r="B2523" s="69" t="str">
        <f>IF(C:C='Project List'!$F$5, COUNTIF(C$5:C2523,'Project List'!$F$5),"")</f>
        <v/>
      </c>
      <c r="C2523" s="69">
        <v>23</v>
      </c>
      <c r="D2523" s="69" t="s">
        <v>53</v>
      </c>
      <c r="E2523" s="69">
        <v>951</v>
      </c>
      <c r="F2523" s="69" t="s">
        <v>1560</v>
      </c>
      <c r="G2523" s="69" t="s">
        <v>2889</v>
      </c>
      <c r="H2523" s="69" t="s">
        <v>3</v>
      </c>
    </row>
    <row r="2524" spans="2:8" hidden="1" x14ac:dyDescent="0.25">
      <c r="B2524" s="69" t="str">
        <f>IF(C:C='Project List'!$F$5, COUNTIF(C$5:C2524,'Project List'!$F$5),"")</f>
        <v/>
      </c>
      <c r="C2524" s="69">
        <v>23</v>
      </c>
      <c r="D2524" s="69" t="s">
        <v>53</v>
      </c>
      <c r="E2524" s="69">
        <v>964</v>
      </c>
      <c r="F2524" s="69" t="s">
        <v>2929</v>
      </c>
      <c r="G2524" s="69" t="s">
        <v>2889</v>
      </c>
      <c r="H2524" s="69" t="s">
        <v>3</v>
      </c>
    </row>
    <row r="2525" spans="2:8" hidden="1" x14ac:dyDescent="0.25">
      <c r="B2525" s="69" t="str">
        <f>IF(C:C='Project List'!$F$5, COUNTIF(C$5:C2525,'Project List'!$F$5),"")</f>
        <v/>
      </c>
      <c r="C2525" s="69">
        <v>23</v>
      </c>
      <c r="D2525" s="69" t="s">
        <v>53</v>
      </c>
      <c r="E2525" s="69">
        <v>1771</v>
      </c>
      <c r="F2525" s="69" t="s">
        <v>2930</v>
      </c>
      <c r="G2525" s="69" t="s">
        <v>2931</v>
      </c>
      <c r="H2525" s="69" t="s">
        <v>3</v>
      </c>
    </row>
    <row r="2526" spans="2:8" hidden="1" x14ac:dyDescent="0.25">
      <c r="B2526" s="69" t="str">
        <f>IF(C:C='Project List'!$F$5, COUNTIF(C$5:C2526,'Project List'!$F$5),"")</f>
        <v/>
      </c>
      <c r="C2526" s="69">
        <v>23</v>
      </c>
      <c r="D2526" s="69" t="s">
        <v>53</v>
      </c>
      <c r="E2526" s="69">
        <v>5408</v>
      </c>
      <c r="F2526" s="69" t="s">
        <v>2932</v>
      </c>
      <c r="G2526" s="69" t="s">
        <v>2931</v>
      </c>
      <c r="H2526" s="69" t="s">
        <v>8</v>
      </c>
    </row>
    <row r="2527" spans="2:8" hidden="1" x14ac:dyDescent="0.25">
      <c r="B2527" s="69" t="str">
        <f>IF(C:C='Project List'!$F$5, COUNTIF(C$5:C2527,'Project List'!$F$5),"")</f>
        <v/>
      </c>
      <c r="C2527" s="69">
        <v>23</v>
      </c>
      <c r="D2527" s="69" t="s">
        <v>53</v>
      </c>
      <c r="E2527" s="69">
        <v>25128</v>
      </c>
      <c r="F2527" s="69" t="s">
        <v>2933</v>
      </c>
      <c r="G2527" s="69" t="s">
        <v>2931</v>
      </c>
      <c r="H2527" s="69" t="s">
        <v>1148</v>
      </c>
    </row>
    <row r="2528" spans="2:8" hidden="1" x14ac:dyDescent="0.25">
      <c r="B2528" s="69" t="str">
        <f>IF(C:C='Project List'!$F$5, COUNTIF(C$5:C2528,'Project List'!$F$5),"")</f>
        <v/>
      </c>
      <c r="C2528" s="69">
        <v>23</v>
      </c>
      <c r="D2528" s="69" t="s">
        <v>53</v>
      </c>
      <c r="E2528" s="69">
        <v>1110</v>
      </c>
      <c r="F2528" s="69" t="s">
        <v>2934</v>
      </c>
      <c r="G2528" s="69" t="s">
        <v>2935</v>
      </c>
      <c r="H2528" s="69" t="s">
        <v>3</v>
      </c>
    </row>
    <row r="2529" spans="2:8" hidden="1" x14ac:dyDescent="0.25">
      <c r="B2529" s="69" t="str">
        <f>IF(C:C='Project List'!$F$5, COUNTIF(C$5:C2529,'Project List'!$F$5),"")</f>
        <v/>
      </c>
      <c r="C2529" s="69">
        <v>23</v>
      </c>
      <c r="D2529" s="69" t="s">
        <v>53</v>
      </c>
      <c r="E2529" s="69">
        <v>1167</v>
      </c>
      <c r="F2529" s="69" t="s">
        <v>2936</v>
      </c>
      <c r="G2529" s="69" t="s">
        <v>2905</v>
      </c>
      <c r="H2529" s="69" t="s">
        <v>3</v>
      </c>
    </row>
    <row r="2530" spans="2:8" hidden="1" x14ac:dyDescent="0.25">
      <c r="B2530" s="69" t="str">
        <f>IF(C:C='Project List'!$F$5, COUNTIF(C$5:C2530,'Project List'!$F$5),"")</f>
        <v/>
      </c>
      <c r="C2530" s="69">
        <v>23</v>
      </c>
      <c r="D2530" s="69" t="s">
        <v>53</v>
      </c>
      <c r="E2530" s="69">
        <v>1178</v>
      </c>
      <c r="F2530" s="69" t="s">
        <v>2937</v>
      </c>
      <c r="G2530" s="69" t="s">
        <v>2889</v>
      </c>
      <c r="H2530" s="69" t="s">
        <v>3</v>
      </c>
    </row>
    <row r="2531" spans="2:8" hidden="1" x14ac:dyDescent="0.25">
      <c r="B2531" s="69" t="str">
        <f>IF(C:C='Project List'!$F$5, COUNTIF(C$5:C2531,'Project List'!$F$5),"")</f>
        <v/>
      </c>
      <c r="C2531" s="69">
        <v>23</v>
      </c>
      <c r="D2531" s="69" t="s">
        <v>53</v>
      </c>
      <c r="E2531" s="69">
        <v>1190</v>
      </c>
      <c r="F2531" s="69" t="s">
        <v>2938</v>
      </c>
      <c r="G2531" s="69" t="s">
        <v>2939</v>
      </c>
      <c r="H2531" s="69" t="s">
        <v>3</v>
      </c>
    </row>
    <row r="2532" spans="2:8" hidden="1" x14ac:dyDescent="0.25">
      <c r="B2532" s="69" t="str">
        <f>IF(C:C='Project List'!$F$5, COUNTIF(C$5:C2532,'Project List'!$F$5),"")</f>
        <v/>
      </c>
      <c r="C2532" s="69">
        <v>23</v>
      </c>
      <c r="D2532" s="69" t="s">
        <v>53</v>
      </c>
      <c r="E2532" s="69">
        <v>25031</v>
      </c>
      <c r="F2532" s="69" t="s">
        <v>2940</v>
      </c>
      <c r="G2532" s="69" t="s">
        <v>2889</v>
      </c>
      <c r="H2532" s="69" t="s">
        <v>386</v>
      </c>
    </row>
    <row r="2533" spans="2:8" hidden="1" x14ac:dyDescent="0.25">
      <c r="B2533" s="69" t="str">
        <f>IF(C:C='Project List'!$F$5, COUNTIF(C$5:C2533,'Project List'!$F$5),"")</f>
        <v/>
      </c>
      <c r="C2533" s="69">
        <v>23</v>
      </c>
      <c r="D2533" s="69" t="s">
        <v>53</v>
      </c>
      <c r="E2533" s="69">
        <v>25032</v>
      </c>
      <c r="F2533" s="69" t="s">
        <v>2940</v>
      </c>
      <c r="G2533" s="69" t="s">
        <v>2889</v>
      </c>
      <c r="H2533" s="69" t="s">
        <v>1148</v>
      </c>
    </row>
    <row r="2534" spans="2:8" hidden="1" x14ac:dyDescent="0.25">
      <c r="B2534" s="69" t="str">
        <f>IF(C:C='Project List'!$F$5, COUNTIF(C$5:C2534,'Project List'!$F$5),"")</f>
        <v/>
      </c>
      <c r="C2534" s="69">
        <v>23</v>
      </c>
      <c r="D2534" s="69" t="s">
        <v>53</v>
      </c>
      <c r="E2534" s="69">
        <v>25033</v>
      </c>
      <c r="F2534" s="69" t="s">
        <v>2940</v>
      </c>
      <c r="G2534" s="69" t="s">
        <v>2889</v>
      </c>
      <c r="H2534" s="69" t="s">
        <v>122</v>
      </c>
    </row>
    <row r="2535" spans="2:8" hidden="1" x14ac:dyDescent="0.25">
      <c r="B2535" s="69" t="str">
        <f>IF(C:C='Project List'!$F$5, COUNTIF(C$5:C2535,'Project List'!$F$5),"")</f>
        <v/>
      </c>
      <c r="C2535" s="69">
        <v>23</v>
      </c>
      <c r="D2535" s="69" t="s">
        <v>53</v>
      </c>
      <c r="E2535" s="69">
        <v>1273</v>
      </c>
      <c r="F2535" s="69" t="s">
        <v>2941</v>
      </c>
      <c r="G2535" s="69" t="s">
        <v>2889</v>
      </c>
      <c r="H2535" s="69" t="s">
        <v>3</v>
      </c>
    </row>
    <row r="2536" spans="2:8" hidden="1" x14ac:dyDescent="0.25">
      <c r="B2536" s="69" t="str">
        <f>IF(C:C='Project List'!$F$5, COUNTIF(C$5:C2536,'Project List'!$F$5),"")</f>
        <v/>
      </c>
      <c r="C2536" s="69">
        <v>23</v>
      </c>
      <c r="D2536" s="69" t="s">
        <v>53</v>
      </c>
      <c r="E2536" s="69">
        <v>10198</v>
      </c>
      <c r="F2536" s="69" t="s">
        <v>2942</v>
      </c>
      <c r="G2536" s="69" t="s">
        <v>2943</v>
      </c>
      <c r="H2536" s="69" t="s">
        <v>3</v>
      </c>
    </row>
    <row r="2537" spans="2:8" hidden="1" x14ac:dyDescent="0.25">
      <c r="B2537" s="69" t="str">
        <f>IF(C:C='Project List'!$F$5, COUNTIF(C$5:C2537,'Project List'!$F$5),"")</f>
        <v/>
      </c>
      <c r="C2537" s="69">
        <v>23</v>
      </c>
      <c r="D2537" s="69" t="s">
        <v>53</v>
      </c>
      <c r="E2537" s="69">
        <v>402</v>
      </c>
      <c r="F2537" s="69" t="s">
        <v>2944</v>
      </c>
      <c r="G2537" s="69" t="s">
        <v>2935</v>
      </c>
      <c r="H2537" s="69" t="s">
        <v>3</v>
      </c>
    </row>
    <row r="2538" spans="2:8" hidden="1" x14ac:dyDescent="0.25">
      <c r="B2538" s="69" t="str">
        <f>IF(C:C='Project List'!$F$5, COUNTIF(C$5:C2538,'Project List'!$F$5),"")</f>
        <v/>
      </c>
      <c r="C2538" s="69">
        <v>23</v>
      </c>
      <c r="D2538" s="69" t="s">
        <v>53</v>
      </c>
      <c r="E2538" s="69">
        <v>1333</v>
      </c>
      <c r="F2538" s="69" t="s">
        <v>2945</v>
      </c>
      <c r="G2538" s="69" t="s">
        <v>2889</v>
      </c>
      <c r="H2538" s="69" t="s">
        <v>3</v>
      </c>
    </row>
    <row r="2539" spans="2:8" hidden="1" x14ac:dyDescent="0.25">
      <c r="B2539" s="69" t="str">
        <f>IF(C:C='Project List'!$F$5, COUNTIF(C$5:C2539,'Project List'!$F$5),"")</f>
        <v/>
      </c>
      <c r="C2539" s="69">
        <v>23</v>
      </c>
      <c r="D2539" s="69" t="s">
        <v>53</v>
      </c>
      <c r="E2539" s="69">
        <v>9550</v>
      </c>
      <c r="F2539" s="69" t="s">
        <v>2946</v>
      </c>
      <c r="G2539" s="69" t="s">
        <v>2922</v>
      </c>
      <c r="H2539" s="69" t="s">
        <v>3</v>
      </c>
    </row>
    <row r="2540" spans="2:8" hidden="1" x14ac:dyDescent="0.25">
      <c r="B2540" s="69" t="str">
        <f>IF(C:C='Project List'!$F$5, COUNTIF(C$5:C2540,'Project List'!$F$5),"")</f>
        <v/>
      </c>
      <c r="C2540" s="69">
        <v>23</v>
      </c>
      <c r="D2540" s="69" t="s">
        <v>53</v>
      </c>
      <c r="E2540" s="69">
        <v>1424</v>
      </c>
      <c r="F2540" s="69" t="s">
        <v>2947</v>
      </c>
      <c r="G2540" s="69" t="s">
        <v>2889</v>
      </c>
      <c r="H2540" s="69" t="s">
        <v>3</v>
      </c>
    </row>
    <row r="2541" spans="2:8" hidden="1" x14ac:dyDescent="0.25">
      <c r="B2541" s="69" t="str">
        <f>IF(C:C='Project List'!$F$5, COUNTIF(C$5:C2541,'Project List'!$F$5),"")</f>
        <v/>
      </c>
      <c r="C2541" s="69">
        <v>23</v>
      </c>
      <c r="D2541" s="69" t="s">
        <v>53</v>
      </c>
      <c r="E2541" s="69">
        <v>24581</v>
      </c>
      <c r="F2541" s="69" t="s">
        <v>2948</v>
      </c>
      <c r="G2541" s="69" t="s">
        <v>2891</v>
      </c>
      <c r="H2541" s="69" t="s">
        <v>3</v>
      </c>
    </row>
    <row r="2542" spans="2:8" hidden="1" x14ac:dyDescent="0.25">
      <c r="B2542" s="69" t="str">
        <f>IF(C:C='Project List'!$F$5, COUNTIF(C$5:C2542,'Project List'!$F$5),"")</f>
        <v/>
      </c>
      <c r="C2542" s="69">
        <v>23</v>
      </c>
      <c r="D2542" s="69" t="s">
        <v>53</v>
      </c>
      <c r="E2542" s="69">
        <v>5255</v>
      </c>
      <c r="F2542" s="69" t="s">
        <v>2949</v>
      </c>
      <c r="G2542" s="69" t="s">
        <v>2903</v>
      </c>
      <c r="H2542" s="69" t="s">
        <v>8</v>
      </c>
    </row>
    <row r="2543" spans="2:8" hidden="1" x14ac:dyDescent="0.25">
      <c r="B2543" s="69" t="str">
        <f>IF(C:C='Project List'!$F$5, COUNTIF(C$5:C2543,'Project List'!$F$5),"")</f>
        <v/>
      </c>
      <c r="C2543" s="69">
        <v>23</v>
      </c>
      <c r="D2543" s="69" t="s">
        <v>53</v>
      </c>
      <c r="E2543" s="69">
        <v>1587</v>
      </c>
      <c r="F2543" s="69" t="s">
        <v>2950</v>
      </c>
      <c r="G2543" s="69" t="s">
        <v>2951</v>
      </c>
      <c r="H2543" s="69" t="s">
        <v>3</v>
      </c>
    </row>
    <row r="2544" spans="2:8" hidden="1" x14ac:dyDescent="0.25">
      <c r="B2544" s="69" t="str">
        <f>IF(C:C='Project List'!$F$5, COUNTIF(C$5:C2544,'Project List'!$F$5),"")</f>
        <v/>
      </c>
      <c r="C2544" s="69">
        <v>23</v>
      </c>
      <c r="D2544" s="69" t="s">
        <v>53</v>
      </c>
      <c r="E2544" s="69">
        <v>5549</v>
      </c>
      <c r="F2544" s="69" t="s">
        <v>2952</v>
      </c>
      <c r="G2544" s="69" t="s">
        <v>2889</v>
      </c>
      <c r="H2544" s="69" t="s">
        <v>8</v>
      </c>
    </row>
    <row r="2545" spans="2:8" hidden="1" x14ac:dyDescent="0.25">
      <c r="B2545" s="69" t="str">
        <f>IF(C:C='Project List'!$F$5, COUNTIF(C$5:C2545,'Project List'!$F$5),"")</f>
        <v/>
      </c>
      <c r="C2545" s="69">
        <v>23</v>
      </c>
      <c r="D2545" s="69" t="s">
        <v>53</v>
      </c>
      <c r="E2545" s="69">
        <v>1662</v>
      </c>
      <c r="F2545" s="69" t="s">
        <v>2953</v>
      </c>
      <c r="G2545" s="69" t="s">
        <v>2909</v>
      </c>
      <c r="H2545" s="69" t="s">
        <v>3</v>
      </c>
    </row>
    <row r="2546" spans="2:8" hidden="1" x14ac:dyDescent="0.25">
      <c r="B2546" s="69" t="str">
        <f>IF(C:C='Project List'!$F$5, COUNTIF(C$5:C2546,'Project List'!$F$5),"")</f>
        <v/>
      </c>
      <c r="C2546" s="69">
        <v>23</v>
      </c>
      <c r="D2546" s="69" t="s">
        <v>53</v>
      </c>
      <c r="E2546" s="69">
        <v>2091</v>
      </c>
      <c r="F2546" s="69" t="s">
        <v>2954</v>
      </c>
      <c r="G2546" s="69" t="s">
        <v>2955</v>
      </c>
      <c r="H2546" s="69" t="s">
        <v>3</v>
      </c>
    </row>
    <row r="2547" spans="2:8" hidden="1" x14ac:dyDescent="0.25">
      <c r="B2547" s="69" t="str">
        <f>IF(C:C='Project List'!$F$5, COUNTIF(C$5:C2547,'Project List'!$F$5),"")</f>
        <v/>
      </c>
      <c r="C2547" s="69">
        <v>23</v>
      </c>
      <c r="D2547" s="69" t="s">
        <v>53</v>
      </c>
      <c r="E2547" s="69">
        <v>1705</v>
      </c>
      <c r="F2547" s="69" t="s">
        <v>2956</v>
      </c>
      <c r="G2547" s="69" t="s">
        <v>2903</v>
      </c>
      <c r="H2547" s="69" t="s">
        <v>3</v>
      </c>
    </row>
    <row r="2548" spans="2:8" hidden="1" x14ac:dyDescent="0.25">
      <c r="B2548" s="69" t="str">
        <f>IF(C:C='Project List'!$F$5, COUNTIF(C$5:C2548,'Project List'!$F$5),"")</f>
        <v/>
      </c>
      <c r="C2548" s="69">
        <v>23</v>
      </c>
      <c r="D2548" s="69" t="s">
        <v>53</v>
      </c>
      <c r="E2548" s="69">
        <v>403</v>
      </c>
      <c r="F2548" s="69" t="s">
        <v>2957</v>
      </c>
      <c r="G2548" s="69" t="s">
        <v>2889</v>
      </c>
      <c r="H2548" s="69" t="s">
        <v>3</v>
      </c>
    </row>
    <row r="2549" spans="2:8" hidden="1" x14ac:dyDescent="0.25">
      <c r="B2549" s="69" t="str">
        <f>IF(C:C='Project List'!$F$5, COUNTIF(C$5:C2549,'Project List'!$F$5),"")</f>
        <v/>
      </c>
      <c r="C2549" s="69">
        <v>23</v>
      </c>
      <c r="D2549" s="69" t="s">
        <v>53</v>
      </c>
      <c r="E2549" s="69">
        <v>404</v>
      </c>
      <c r="F2549" s="69" t="s">
        <v>2958</v>
      </c>
      <c r="G2549" s="69" t="s">
        <v>2909</v>
      </c>
      <c r="H2549" s="69" t="s">
        <v>3</v>
      </c>
    </row>
    <row r="2550" spans="2:8" hidden="1" x14ac:dyDescent="0.25">
      <c r="B2550" s="69" t="str">
        <f>IF(C:C='Project List'!$F$5, COUNTIF(C$5:C2550,'Project List'!$F$5),"")</f>
        <v/>
      </c>
      <c r="C2550" s="69">
        <v>23</v>
      </c>
      <c r="D2550" s="69" t="s">
        <v>53</v>
      </c>
      <c r="E2550" s="69">
        <v>5576</v>
      </c>
      <c r="F2550" s="69" t="s">
        <v>2959</v>
      </c>
      <c r="G2550" s="69" t="s">
        <v>2909</v>
      </c>
      <c r="H2550" s="69" t="s">
        <v>8</v>
      </c>
    </row>
    <row r="2551" spans="2:8" hidden="1" x14ac:dyDescent="0.25">
      <c r="B2551" s="69" t="str">
        <f>IF(C:C='Project List'!$F$5, COUNTIF(C$5:C2551,'Project List'!$F$5),"")</f>
        <v/>
      </c>
      <c r="C2551" s="69">
        <v>23</v>
      </c>
      <c r="D2551" s="69" t="s">
        <v>53</v>
      </c>
      <c r="E2551" s="69">
        <v>5582</v>
      </c>
      <c r="F2551" s="69" t="s">
        <v>2960</v>
      </c>
      <c r="G2551" s="69" t="s">
        <v>2889</v>
      </c>
      <c r="H2551" s="69" t="s">
        <v>8</v>
      </c>
    </row>
    <row r="2552" spans="2:8" hidden="1" x14ac:dyDescent="0.25">
      <c r="B2552" s="69" t="str">
        <f>IF(C:C='Project List'!$F$5, COUNTIF(C$5:C2552,'Project List'!$F$5),"")</f>
        <v/>
      </c>
      <c r="C2552" s="69">
        <v>23</v>
      </c>
      <c r="D2552" s="69" t="s">
        <v>53</v>
      </c>
      <c r="E2552" s="69">
        <v>1845</v>
      </c>
      <c r="F2552" s="69" t="s">
        <v>2961</v>
      </c>
      <c r="G2552" s="69" t="s">
        <v>2962</v>
      </c>
      <c r="H2552" s="69" t="s">
        <v>3</v>
      </c>
    </row>
    <row r="2553" spans="2:8" hidden="1" x14ac:dyDescent="0.25">
      <c r="B2553" s="69" t="str">
        <f>IF(C:C='Project List'!$F$5, COUNTIF(C$5:C2553,'Project List'!$F$5),"")</f>
        <v/>
      </c>
      <c r="C2553" s="69">
        <v>23</v>
      </c>
      <c r="D2553" s="69" t="s">
        <v>53</v>
      </c>
      <c r="E2553" s="69">
        <v>1859</v>
      </c>
      <c r="F2553" s="69" t="s">
        <v>1134</v>
      </c>
      <c r="G2553" s="69" t="s">
        <v>2889</v>
      </c>
      <c r="H2553" s="69" t="s">
        <v>3</v>
      </c>
    </row>
    <row r="2554" spans="2:8" hidden="1" x14ac:dyDescent="0.25">
      <c r="B2554" s="69" t="str">
        <f>IF(C:C='Project List'!$F$5, COUNTIF(C$5:C2554,'Project List'!$F$5),"")</f>
        <v/>
      </c>
      <c r="C2554" s="69">
        <v>23</v>
      </c>
      <c r="D2554" s="69" t="s">
        <v>53</v>
      </c>
      <c r="E2554" s="69">
        <v>1881</v>
      </c>
      <c r="F2554" s="69" t="s">
        <v>1136</v>
      </c>
      <c r="G2554" s="69" t="s">
        <v>2889</v>
      </c>
      <c r="H2554" s="69" t="s">
        <v>3</v>
      </c>
    </row>
    <row r="2555" spans="2:8" hidden="1" x14ac:dyDescent="0.25">
      <c r="B2555" s="69" t="str">
        <f>IF(C:C='Project List'!$F$5, COUNTIF(C$5:C2555,'Project List'!$F$5),"")</f>
        <v/>
      </c>
      <c r="C2555" s="69">
        <v>23</v>
      </c>
      <c r="D2555" s="69" t="s">
        <v>53</v>
      </c>
      <c r="E2555" s="69">
        <v>1949</v>
      </c>
      <c r="F2555" s="69" t="s">
        <v>2963</v>
      </c>
      <c r="G2555" s="69" t="s">
        <v>2964</v>
      </c>
      <c r="H2555" s="69" t="s">
        <v>3</v>
      </c>
    </row>
    <row r="2556" spans="2:8" hidden="1" x14ac:dyDescent="0.25">
      <c r="B2556" s="69" t="str">
        <f>IF(C:C='Project List'!$F$5, COUNTIF(C$5:C2556,'Project List'!$F$5),"")</f>
        <v/>
      </c>
      <c r="C2556" s="69">
        <v>23</v>
      </c>
      <c r="D2556" s="69" t="s">
        <v>53</v>
      </c>
      <c r="E2556" s="69">
        <v>1991</v>
      </c>
      <c r="F2556" s="69" t="s">
        <v>2965</v>
      </c>
      <c r="G2556" s="69" t="s">
        <v>2903</v>
      </c>
      <c r="H2556" s="69" t="s">
        <v>3</v>
      </c>
    </row>
    <row r="2557" spans="2:8" hidden="1" x14ac:dyDescent="0.25">
      <c r="B2557" s="69" t="str">
        <f>IF(C:C='Project List'!$F$5, COUNTIF(C$5:C2557,'Project List'!$F$5),"")</f>
        <v/>
      </c>
      <c r="C2557" s="69">
        <v>23</v>
      </c>
      <c r="D2557" s="69" t="s">
        <v>53</v>
      </c>
      <c r="E2557" s="69">
        <v>2063</v>
      </c>
      <c r="F2557" s="69" t="s">
        <v>2966</v>
      </c>
      <c r="G2557" s="69" t="s">
        <v>2889</v>
      </c>
      <c r="H2557" s="69" t="s">
        <v>3</v>
      </c>
    </row>
    <row r="2558" spans="2:8" hidden="1" x14ac:dyDescent="0.25">
      <c r="B2558" s="69" t="str">
        <f>IF(C:C='Project List'!$F$5, COUNTIF(C$5:C2558,'Project List'!$F$5),"")</f>
        <v/>
      </c>
      <c r="C2558" s="69">
        <v>23</v>
      </c>
      <c r="D2558" s="69" t="s">
        <v>53</v>
      </c>
      <c r="E2558" s="69">
        <v>10907</v>
      </c>
      <c r="F2558" s="69" t="s">
        <v>2967</v>
      </c>
      <c r="G2558" s="69" t="s">
        <v>2889</v>
      </c>
      <c r="H2558" s="69" t="s">
        <v>3</v>
      </c>
    </row>
    <row r="2559" spans="2:8" hidden="1" x14ac:dyDescent="0.25">
      <c r="B2559" s="69" t="str">
        <f>IF(C:C='Project List'!$F$5, COUNTIF(C$5:C2559,'Project List'!$F$5),"")</f>
        <v/>
      </c>
      <c r="C2559" s="69">
        <v>23</v>
      </c>
      <c r="D2559" s="69" t="s">
        <v>53</v>
      </c>
      <c r="E2559" s="69">
        <v>2102</v>
      </c>
      <c r="F2559" s="69" t="s">
        <v>2968</v>
      </c>
      <c r="G2559" s="69" t="s">
        <v>124</v>
      </c>
      <c r="H2559" s="69" t="s">
        <v>3</v>
      </c>
    </row>
    <row r="2560" spans="2:8" hidden="1" x14ac:dyDescent="0.25">
      <c r="B2560" s="69" t="str">
        <f>IF(C:C='Project List'!$F$5, COUNTIF(C$5:C2560,'Project List'!$F$5),"")</f>
        <v/>
      </c>
      <c r="C2560" s="69">
        <v>23</v>
      </c>
      <c r="D2560" s="69" t="s">
        <v>53</v>
      </c>
      <c r="E2560" s="69">
        <v>5640</v>
      </c>
      <c r="F2560" s="69" t="s">
        <v>2969</v>
      </c>
      <c r="G2560" s="69" t="s">
        <v>2922</v>
      </c>
      <c r="H2560" s="69" t="s">
        <v>8</v>
      </c>
    </row>
    <row r="2561" spans="2:8" hidden="1" x14ac:dyDescent="0.25">
      <c r="B2561" s="69" t="str">
        <f>IF(C:C='Project List'!$F$5, COUNTIF(C$5:C2561,'Project List'!$F$5),"")</f>
        <v/>
      </c>
      <c r="C2561" s="69">
        <v>23</v>
      </c>
      <c r="D2561" s="69" t="s">
        <v>53</v>
      </c>
      <c r="E2561" s="69">
        <v>2181</v>
      </c>
      <c r="F2561" s="69" t="s">
        <v>2970</v>
      </c>
      <c r="G2561" s="69" t="s">
        <v>2971</v>
      </c>
      <c r="H2561" s="69" t="s">
        <v>3</v>
      </c>
    </row>
    <row r="2562" spans="2:8" hidden="1" x14ac:dyDescent="0.25">
      <c r="B2562" s="69" t="str">
        <f>IF(C:C='Project List'!$F$5, COUNTIF(C$5:C2562,'Project List'!$F$5),"")</f>
        <v/>
      </c>
      <c r="C2562" s="69">
        <v>23</v>
      </c>
      <c r="D2562" s="69" t="s">
        <v>53</v>
      </c>
      <c r="E2562" s="69">
        <v>24824</v>
      </c>
      <c r="F2562" s="69" t="s">
        <v>2972</v>
      </c>
      <c r="G2562" s="69" t="s">
        <v>2889</v>
      </c>
      <c r="H2562" s="69" t="s">
        <v>122</v>
      </c>
    </row>
    <row r="2563" spans="2:8" hidden="1" x14ac:dyDescent="0.25">
      <c r="B2563" s="69" t="str">
        <f>IF(C:C='Project List'!$F$5, COUNTIF(C$5:C2563,'Project List'!$F$5),"")</f>
        <v/>
      </c>
      <c r="C2563" s="69">
        <v>23</v>
      </c>
      <c r="D2563" s="69" t="s">
        <v>53</v>
      </c>
      <c r="E2563" s="69">
        <v>1650</v>
      </c>
      <c r="F2563" s="69" t="s">
        <v>2973</v>
      </c>
      <c r="G2563" s="69" t="s">
        <v>2974</v>
      </c>
      <c r="H2563" s="69" t="s">
        <v>3</v>
      </c>
    </row>
    <row r="2564" spans="2:8" hidden="1" x14ac:dyDescent="0.25">
      <c r="B2564" s="69" t="str">
        <f>IF(C:C='Project List'!$F$5, COUNTIF(C$5:C2564,'Project List'!$F$5),"")</f>
        <v/>
      </c>
      <c r="C2564" s="69">
        <v>23</v>
      </c>
      <c r="D2564" s="69" t="s">
        <v>53</v>
      </c>
      <c r="E2564" s="69">
        <v>650</v>
      </c>
      <c r="F2564" s="69" t="s">
        <v>2975</v>
      </c>
      <c r="G2564" s="69" t="s">
        <v>2891</v>
      </c>
      <c r="H2564" s="69" t="s">
        <v>3</v>
      </c>
    </row>
    <row r="2565" spans="2:8" hidden="1" x14ac:dyDescent="0.25">
      <c r="B2565" s="69" t="str">
        <f>IF(C:C='Project List'!$F$5, COUNTIF(C$5:C2565,'Project List'!$F$5),"")</f>
        <v/>
      </c>
      <c r="C2565" s="69">
        <v>23</v>
      </c>
      <c r="D2565" s="69" t="s">
        <v>53</v>
      </c>
      <c r="E2565" s="69">
        <v>5418</v>
      </c>
      <c r="F2565" s="69" t="s">
        <v>2976</v>
      </c>
      <c r="G2565" s="69" t="s">
        <v>2889</v>
      </c>
      <c r="H2565" s="69" t="s">
        <v>8</v>
      </c>
    </row>
    <row r="2566" spans="2:8" hidden="1" x14ac:dyDescent="0.25">
      <c r="B2566" s="69" t="str">
        <f>IF(C:C='Project List'!$F$5, COUNTIF(C$5:C2566,'Project List'!$F$5),"")</f>
        <v/>
      </c>
      <c r="C2566" s="69">
        <v>23</v>
      </c>
      <c r="D2566" s="69" t="s">
        <v>53</v>
      </c>
      <c r="E2566" s="69">
        <v>5715</v>
      </c>
      <c r="F2566" s="69" t="s">
        <v>2977</v>
      </c>
      <c r="G2566" s="69" t="s">
        <v>2935</v>
      </c>
      <c r="H2566" s="69" t="s">
        <v>8</v>
      </c>
    </row>
    <row r="2567" spans="2:8" hidden="1" x14ac:dyDescent="0.25">
      <c r="B2567" s="69" t="str">
        <f>IF(C:C='Project List'!$F$5, COUNTIF(C$5:C2567,'Project List'!$F$5),"")</f>
        <v/>
      </c>
      <c r="C2567" s="69">
        <v>23</v>
      </c>
      <c r="D2567" s="69" t="s">
        <v>53</v>
      </c>
      <c r="E2567" s="69">
        <v>24819</v>
      </c>
      <c r="F2567" s="69" t="s">
        <v>2978</v>
      </c>
      <c r="G2567" s="69" t="s">
        <v>2935</v>
      </c>
      <c r="H2567" s="69" t="s">
        <v>122</v>
      </c>
    </row>
    <row r="2568" spans="2:8" hidden="1" x14ac:dyDescent="0.25">
      <c r="B2568" s="69" t="str">
        <f>IF(C:C='Project List'!$F$5, COUNTIF(C$5:C2568,'Project List'!$F$5),"")</f>
        <v/>
      </c>
      <c r="C2568" s="69">
        <v>23</v>
      </c>
      <c r="D2568" s="69" t="s">
        <v>53</v>
      </c>
      <c r="E2568" s="69">
        <v>6315</v>
      </c>
      <c r="F2568" s="69" t="s">
        <v>2979</v>
      </c>
      <c r="G2568" s="69" t="s">
        <v>2935</v>
      </c>
      <c r="H2568" s="69" t="s">
        <v>8</v>
      </c>
    </row>
    <row r="2569" spans="2:8" hidden="1" x14ac:dyDescent="0.25">
      <c r="B2569" s="69" t="str">
        <f>IF(C:C='Project List'!$F$5, COUNTIF(C$5:C2569,'Project List'!$F$5),"")</f>
        <v/>
      </c>
      <c r="C2569" s="69">
        <v>23</v>
      </c>
      <c r="D2569" s="69" t="s">
        <v>53</v>
      </c>
      <c r="E2569" s="69">
        <v>2413</v>
      </c>
      <c r="F2569" s="69" t="s">
        <v>2980</v>
      </c>
      <c r="G2569" s="69" t="s">
        <v>2931</v>
      </c>
      <c r="H2569" s="69" t="s">
        <v>3</v>
      </c>
    </row>
    <row r="2570" spans="2:8" hidden="1" x14ac:dyDescent="0.25">
      <c r="B2570" s="69" t="str">
        <f>IF(C:C='Project List'!$F$5, COUNTIF(C$5:C2570,'Project List'!$F$5),"")</f>
        <v/>
      </c>
      <c r="C2570" s="69">
        <v>23</v>
      </c>
      <c r="D2570" s="69" t="s">
        <v>53</v>
      </c>
      <c r="E2570" s="69">
        <v>2416</v>
      </c>
      <c r="F2570" s="69" t="s">
        <v>2981</v>
      </c>
      <c r="G2570" s="69" t="s">
        <v>2922</v>
      </c>
      <c r="H2570" s="69" t="s">
        <v>3</v>
      </c>
    </row>
    <row r="2571" spans="2:8" hidden="1" x14ac:dyDescent="0.25">
      <c r="B2571" s="69" t="str">
        <f>IF(C:C='Project List'!$F$5, COUNTIF(C$5:C2571,'Project List'!$F$5),"")</f>
        <v/>
      </c>
      <c r="C2571" s="69">
        <v>23</v>
      </c>
      <c r="D2571" s="69" t="s">
        <v>53</v>
      </c>
      <c r="E2571" s="69">
        <v>14687</v>
      </c>
      <c r="F2571" s="69" t="s">
        <v>2982</v>
      </c>
      <c r="G2571" s="69" t="s">
        <v>2889</v>
      </c>
      <c r="H2571" s="69" t="s">
        <v>3</v>
      </c>
    </row>
    <row r="2572" spans="2:8" hidden="1" x14ac:dyDescent="0.25">
      <c r="B2572" s="69" t="str">
        <f>IF(C:C='Project List'!$F$5, COUNTIF(C$5:C2572,'Project List'!$F$5),"")</f>
        <v/>
      </c>
      <c r="C2572" s="69">
        <v>23</v>
      </c>
      <c r="D2572" s="69" t="s">
        <v>53</v>
      </c>
      <c r="E2572" s="69">
        <v>5730</v>
      </c>
      <c r="F2572" s="69" t="s">
        <v>2983</v>
      </c>
      <c r="G2572" s="69" t="s">
        <v>2895</v>
      </c>
      <c r="H2572" s="69" t="s">
        <v>8</v>
      </c>
    </row>
    <row r="2573" spans="2:8" hidden="1" x14ac:dyDescent="0.25">
      <c r="B2573" s="69" t="str">
        <f>IF(C:C='Project List'!$F$5, COUNTIF(C$5:C2573,'Project List'!$F$5),"")</f>
        <v/>
      </c>
      <c r="C2573" s="69">
        <v>23</v>
      </c>
      <c r="D2573" s="69" t="s">
        <v>53</v>
      </c>
      <c r="E2573" s="69">
        <v>9873</v>
      </c>
      <c r="F2573" s="69" t="s">
        <v>2984</v>
      </c>
      <c r="G2573" s="69" t="s">
        <v>2895</v>
      </c>
      <c r="H2573" s="69" t="s">
        <v>3</v>
      </c>
    </row>
    <row r="2574" spans="2:8" hidden="1" x14ac:dyDescent="0.25">
      <c r="B2574" s="69" t="str">
        <f>IF(C:C='Project List'!$F$5, COUNTIF(C$5:C2574,'Project List'!$F$5),"")</f>
        <v/>
      </c>
      <c r="C2574" s="69">
        <v>23</v>
      </c>
      <c r="D2574" s="69" t="s">
        <v>53</v>
      </c>
      <c r="E2574" s="69">
        <v>2458</v>
      </c>
      <c r="F2574" s="69" t="s">
        <v>2985</v>
      </c>
      <c r="G2574" s="69" t="s">
        <v>2922</v>
      </c>
      <c r="H2574" s="69" t="s">
        <v>3</v>
      </c>
    </row>
    <row r="2575" spans="2:8" hidden="1" x14ac:dyDescent="0.25">
      <c r="B2575" s="69" t="str">
        <f>IF(C:C='Project List'!$F$5, COUNTIF(C$5:C2575,'Project List'!$F$5),"")</f>
        <v/>
      </c>
      <c r="C2575" s="69">
        <v>23</v>
      </c>
      <c r="D2575" s="69" t="s">
        <v>53</v>
      </c>
      <c r="E2575" s="69">
        <v>2563</v>
      </c>
      <c r="F2575" s="69" t="s">
        <v>2986</v>
      </c>
      <c r="G2575" s="69" t="s">
        <v>2889</v>
      </c>
      <c r="H2575" s="69" t="s">
        <v>3</v>
      </c>
    </row>
    <row r="2576" spans="2:8" hidden="1" x14ac:dyDescent="0.25">
      <c r="B2576" s="69" t="str">
        <f>IF(C:C='Project List'!$F$5, COUNTIF(C$5:C2576,'Project List'!$F$5),"")</f>
        <v/>
      </c>
      <c r="C2576" s="69">
        <v>24</v>
      </c>
      <c r="D2576" s="69" t="s">
        <v>54</v>
      </c>
      <c r="E2576" s="69">
        <v>12</v>
      </c>
      <c r="F2576" s="69" t="s">
        <v>2987</v>
      </c>
      <c r="G2576" s="69" t="s">
        <v>2988</v>
      </c>
      <c r="H2576" s="69" t="s">
        <v>3</v>
      </c>
    </row>
    <row r="2577" spans="2:8" hidden="1" x14ac:dyDescent="0.25">
      <c r="B2577" s="69" t="str">
        <f>IF(C:C='Project List'!$F$5, COUNTIF(C$5:C2577,'Project List'!$F$5),"")</f>
        <v/>
      </c>
      <c r="C2577" s="69">
        <v>24</v>
      </c>
      <c r="D2577" s="69" t="s">
        <v>54</v>
      </c>
      <c r="E2577" s="69">
        <v>10660</v>
      </c>
      <c r="F2577" s="69" t="s">
        <v>2989</v>
      </c>
      <c r="G2577" s="69" t="s">
        <v>2990</v>
      </c>
      <c r="H2577" s="69" t="s">
        <v>3</v>
      </c>
    </row>
    <row r="2578" spans="2:8" hidden="1" x14ac:dyDescent="0.25">
      <c r="B2578" s="69" t="str">
        <f>IF(C:C='Project List'!$F$5, COUNTIF(C$5:C2578,'Project List'!$F$5),"")</f>
        <v/>
      </c>
      <c r="C2578" s="69">
        <v>24</v>
      </c>
      <c r="D2578" s="69" t="s">
        <v>54</v>
      </c>
      <c r="E2578" s="69">
        <v>66</v>
      </c>
      <c r="F2578" s="69" t="s">
        <v>2991</v>
      </c>
      <c r="G2578" s="69" t="s">
        <v>2988</v>
      </c>
      <c r="H2578" s="69" t="s">
        <v>3</v>
      </c>
    </row>
    <row r="2579" spans="2:8" hidden="1" x14ac:dyDescent="0.25">
      <c r="B2579" s="69" t="str">
        <f>IF(C:C='Project List'!$F$5, COUNTIF(C$5:C2579,'Project List'!$F$5),"")</f>
        <v/>
      </c>
      <c r="C2579" s="69">
        <v>24</v>
      </c>
      <c r="D2579" s="69" t="s">
        <v>54</v>
      </c>
      <c r="E2579" s="69">
        <v>111</v>
      </c>
      <c r="F2579" s="69" t="s">
        <v>2992</v>
      </c>
      <c r="G2579" s="69" t="s">
        <v>2993</v>
      </c>
      <c r="H2579" s="69" t="s">
        <v>3</v>
      </c>
    </row>
    <row r="2580" spans="2:8" hidden="1" x14ac:dyDescent="0.25">
      <c r="B2580" s="69" t="str">
        <f>IF(C:C='Project List'!$F$5, COUNTIF(C$5:C2580,'Project List'!$F$5),"")</f>
        <v/>
      </c>
      <c r="C2580" s="69">
        <v>24</v>
      </c>
      <c r="D2580" s="69" t="s">
        <v>54</v>
      </c>
      <c r="E2580" s="69">
        <v>115</v>
      </c>
      <c r="F2580" s="69" t="s">
        <v>2994</v>
      </c>
      <c r="G2580" s="69" t="s">
        <v>2995</v>
      </c>
      <c r="H2580" s="69" t="s">
        <v>3</v>
      </c>
    </row>
    <row r="2581" spans="2:8" hidden="1" x14ac:dyDescent="0.25">
      <c r="B2581" s="69" t="str">
        <f>IF(C:C='Project List'!$F$5, COUNTIF(C$5:C2581,'Project List'!$F$5),"")</f>
        <v/>
      </c>
      <c r="C2581" s="69">
        <v>24</v>
      </c>
      <c r="D2581" s="69" t="s">
        <v>54</v>
      </c>
      <c r="E2581" s="69">
        <v>10750</v>
      </c>
      <c r="F2581" s="69" t="s">
        <v>2996</v>
      </c>
      <c r="G2581" s="69" t="s">
        <v>2997</v>
      </c>
      <c r="H2581" s="69" t="s">
        <v>3</v>
      </c>
    </row>
    <row r="2582" spans="2:8" hidden="1" x14ac:dyDescent="0.25">
      <c r="B2582" s="69" t="str">
        <f>IF(C:C='Project List'!$F$5, COUNTIF(C$5:C2582,'Project List'!$F$5),"")</f>
        <v/>
      </c>
      <c r="C2582" s="69">
        <v>24</v>
      </c>
      <c r="D2582" s="69" t="s">
        <v>54</v>
      </c>
      <c r="E2582" s="69">
        <v>5786</v>
      </c>
      <c r="F2582" s="69" t="s">
        <v>2998</v>
      </c>
      <c r="G2582" s="69" t="s">
        <v>2993</v>
      </c>
      <c r="H2582" s="69" t="s">
        <v>187</v>
      </c>
    </row>
    <row r="2583" spans="2:8" hidden="1" x14ac:dyDescent="0.25">
      <c r="B2583" s="69" t="str">
        <f>IF(C:C='Project List'!$F$5, COUNTIF(C$5:C2583,'Project List'!$F$5),"")</f>
        <v/>
      </c>
      <c r="C2583" s="69">
        <v>24</v>
      </c>
      <c r="D2583" s="69" t="s">
        <v>54</v>
      </c>
      <c r="E2583" s="69">
        <v>203</v>
      </c>
      <c r="F2583" s="69" t="s">
        <v>2999</v>
      </c>
      <c r="G2583" s="69" t="s">
        <v>2993</v>
      </c>
      <c r="H2583" s="69" t="s">
        <v>3</v>
      </c>
    </row>
    <row r="2584" spans="2:8" hidden="1" x14ac:dyDescent="0.25">
      <c r="B2584" s="69" t="str">
        <f>IF(C:C='Project List'!$F$5, COUNTIF(C$5:C2584,'Project List'!$F$5),"")</f>
        <v/>
      </c>
      <c r="C2584" s="69">
        <v>24</v>
      </c>
      <c r="D2584" s="69" t="s">
        <v>54</v>
      </c>
      <c r="E2584" s="69">
        <v>5237</v>
      </c>
      <c r="F2584" s="69" t="s">
        <v>3000</v>
      </c>
      <c r="G2584" s="69" t="s">
        <v>2990</v>
      </c>
      <c r="H2584" s="69" t="s">
        <v>8</v>
      </c>
    </row>
    <row r="2585" spans="2:8" hidden="1" x14ac:dyDescent="0.25">
      <c r="B2585" s="69" t="str">
        <f>IF(C:C='Project List'!$F$5, COUNTIF(C$5:C2585,'Project List'!$F$5),"")</f>
        <v/>
      </c>
      <c r="C2585" s="69">
        <v>24</v>
      </c>
      <c r="D2585" s="69" t="s">
        <v>54</v>
      </c>
      <c r="E2585" s="69">
        <v>2428</v>
      </c>
      <c r="F2585" s="69" t="s">
        <v>3001</v>
      </c>
      <c r="G2585" s="69" t="s">
        <v>3002</v>
      </c>
      <c r="H2585" s="69" t="s">
        <v>3</v>
      </c>
    </row>
    <row r="2586" spans="2:8" hidden="1" x14ac:dyDescent="0.25">
      <c r="B2586" s="69" t="str">
        <f>IF(C:C='Project List'!$F$5, COUNTIF(C$5:C2586,'Project List'!$F$5),"")</f>
        <v/>
      </c>
      <c r="C2586" s="69">
        <v>24</v>
      </c>
      <c r="D2586" s="69" t="s">
        <v>54</v>
      </c>
      <c r="E2586" s="69">
        <v>242</v>
      </c>
      <c r="F2586" s="69" t="s">
        <v>3003</v>
      </c>
      <c r="G2586" s="69" t="s">
        <v>2988</v>
      </c>
      <c r="H2586" s="69" t="s">
        <v>3</v>
      </c>
    </row>
    <row r="2587" spans="2:8" hidden="1" x14ac:dyDescent="0.25">
      <c r="B2587" s="69" t="str">
        <f>IF(C:C='Project List'!$F$5, COUNTIF(C$5:C2587,'Project List'!$F$5),"")</f>
        <v/>
      </c>
      <c r="C2587" s="69">
        <v>24</v>
      </c>
      <c r="D2587" s="69" t="s">
        <v>54</v>
      </c>
      <c r="E2587" s="69">
        <v>137</v>
      </c>
      <c r="F2587" s="69" t="s">
        <v>3004</v>
      </c>
      <c r="G2587" s="69" t="s">
        <v>2988</v>
      </c>
      <c r="H2587" s="69" t="s">
        <v>3</v>
      </c>
    </row>
    <row r="2588" spans="2:8" hidden="1" x14ac:dyDescent="0.25">
      <c r="B2588" s="69" t="str">
        <f>IF(C:C='Project List'!$F$5, COUNTIF(C$5:C2588,'Project List'!$F$5),"")</f>
        <v/>
      </c>
      <c r="C2588" s="69">
        <v>24</v>
      </c>
      <c r="D2588" s="69" t="s">
        <v>54</v>
      </c>
      <c r="E2588" s="69">
        <v>24924</v>
      </c>
      <c r="F2588" s="69" t="s">
        <v>3005</v>
      </c>
      <c r="G2588" s="69" t="s">
        <v>2993</v>
      </c>
      <c r="H2588" s="69" t="s">
        <v>386</v>
      </c>
    </row>
    <row r="2589" spans="2:8" hidden="1" x14ac:dyDescent="0.25">
      <c r="B2589" s="69" t="str">
        <f>IF(C:C='Project List'!$F$5, COUNTIF(C$5:C2589,'Project List'!$F$5),"")</f>
        <v/>
      </c>
      <c r="C2589" s="69">
        <v>24</v>
      </c>
      <c r="D2589" s="69" t="s">
        <v>54</v>
      </c>
      <c r="E2589" s="69">
        <v>5257</v>
      </c>
      <c r="F2589" s="69" t="s">
        <v>3006</v>
      </c>
      <c r="G2589" s="69" t="s">
        <v>2988</v>
      </c>
      <c r="H2589" s="69" t="s">
        <v>8</v>
      </c>
    </row>
    <row r="2590" spans="2:8" hidden="1" x14ac:dyDescent="0.25">
      <c r="B2590" s="69" t="str">
        <f>IF(C:C='Project List'!$F$5, COUNTIF(C$5:C2590,'Project List'!$F$5),"")</f>
        <v/>
      </c>
      <c r="C2590" s="69">
        <v>24</v>
      </c>
      <c r="D2590" s="69" t="s">
        <v>54</v>
      </c>
      <c r="E2590" s="69">
        <v>9963</v>
      </c>
      <c r="F2590" s="69" t="s">
        <v>3007</v>
      </c>
      <c r="G2590" s="69" t="s">
        <v>2995</v>
      </c>
      <c r="H2590" s="69" t="s">
        <v>3</v>
      </c>
    </row>
    <row r="2591" spans="2:8" hidden="1" x14ac:dyDescent="0.25">
      <c r="B2591" s="69" t="str">
        <f>IF(C:C='Project List'!$F$5, COUNTIF(C$5:C2591,'Project List'!$F$5),"")</f>
        <v/>
      </c>
      <c r="C2591" s="69">
        <v>24</v>
      </c>
      <c r="D2591" s="69" t="s">
        <v>54</v>
      </c>
      <c r="E2591" s="69">
        <v>347</v>
      </c>
      <c r="F2591" s="69" t="s">
        <v>3008</v>
      </c>
      <c r="G2591" s="69" t="s">
        <v>2990</v>
      </c>
      <c r="H2591" s="69" t="s">
        <v>3</v>
      </c>
    </row>
    <row r="2592" spans="2:8" hidden="1" x14ac:dyDescent="0.25">
      <c r="B2592" s="69" t="str">
        <f>IF(C:C='Project List'!$F$5, COUNTIF(C$5:C2592,'Project List'!$F$5),"")</f>
        <v/>
      </c>
      <c r="C2592" s="69">
        <v>24</v>
      </c>
      <c r="D2592" s="69" t="s">
        <v>54</v>
      </c>
      <c r="E2592" s="69">
        <v>357</v>
      </c>
      <c r="F2592" s="69" t="s">
        <v>3009</v>
      </c>
      <c r="G2592" s="69" t="s">
        <v>2993</v>
      </c>
      <c r="H2592" s="69" t="s">
        <v>3</v>
      </c>
    </row>
    <row r="2593" spans="2:8" hidden="1" x14ac:dyDescent="0.25">
      <c r="B2593" s="69" t="str">
        <f>IF(C:C='Project List'!$F$5, COUNTIF(C$5:C2593,'Project List'!$F$5),"")</f>
        <v/>
      </c>
      <c r="C2593" s="69">
        <v>24</v>
      </c>
      <c r="D2593" s="69" t="s">
        <v>54</v>
      </c>
      <c r="E2593" s="69">
        <v>360</v>
      </c>
      <c r="F2593" s="69" t="s">
        <v>3010</v>
      </c>
      <c r="G2593" s="69" t="s">
        <v>2990</v>
      </c>
      <c r="H2593" s="69" t="s">
        <v>3</v>
      </c>
    </row>
    <row r="2594" spans="2:8" hidden="1" x14ac:dyDescent="0.25">
      <c r="B2594" s="69" t="str">
        <f>IF(C:C='Project List'!$F$5, COUNTIF(C$5:C2594,'Project List'!$F$5),"")</f>
        <v/>
      </c>
      <c r="C2594" s="69">
        <v>24</v>
      </c>
      <c r="D2594" s="69" t="s">
        <v>54</v>
      </c>
      <c r="E2594" s="69">
        <v>367</v>
      </c>
      <c r="F2594" s="69" t="s">
        <v>1021</v>
      </c>
      <c r="G2594" s="69" t="s">
        <v>2993</v>
      </c>
      <c r="H2594" s="69" t="s">
        <v>3</v>
      </c>
    </row>
    <row r="2595" spans="2:8" hidden="1" x14ac:dyDescent="0.25">
      <c r="B2595" s="69" t="str">
        <f>IF(C:C='Project List'!$F$5, COUNTIF(C$5:C2595,'Project List'!$F$5),"")</f>
        <v/>
      </c>
      <c r="C2595" s="69">
        <v>24</v>
      </c>
      <c r="D2595" s="69" t="s">
        <v>54</v>
      </c>
      <c r="E2595" s="69">
        <v>417</v>
      </c>
      <c r="F2595" s="69" t="s">
        <v>3011</v>
      </c>
      <c r="G2595" s="69" t="s">
        <v>2993</v>
      </c>
      <c r="H2595" s="69" t="s">
        <v>3</v>
      </c>
    </row>
    <row r="2596" spans="2:8" hidden="1" x14ac:dyDescent="0.25">
      <c r="B2596" s="69" t="str">
        <f>IF(C:C='Project List'!$F$5, COUNTIF(C$5:C2596,'Project List'!$F$5),"")</f>
        <v/>
      </c>
      <c r="C2596" s="69">
        <v>24</v>
      </c>
      <c r="D2596" s="69" t="s">
        <v>54</v>
      </c>
      <c r="E2596" s="69">
        <v>18633</v>
      </c>
      <c r="F2596" s="69" t="s">
        <v>3012</v>
      </c>
      <c r="G2596" s="69" t="s">
        <v>2988</v>
      </c>
      <c r="H2596" s="69" t="s">
        <v>3</v>
      </c>
    </row>
    <row r="2597" spans="2:8" hidden="1" x14ac:dyDescent="0.25">
      <c r="B2597" s="69" t="str">
        <f>IF(C:C='Project List'!$F$5, COUNTIF(C$5:C2597,'Project List'!$F$5),"")</f>
        <v/>
      </c>
      <c r="C2597" s="69">
        <v>24</v>
      </c>
      <c r="D2597" s="69" t="s">
        <v>54</v>
      </c>
      <c r="E2597" s="69">
        <v>456</v>
      </c>
      <c r="F2597" s="69" t="s">
        <v>3013</v>
      </c>
      <c r="G2597" s="69" t="s">
        <v>2993</v>
      </c>
      <c r="H2597" s="69" t="s">
        <v>3</v>
      </c>
    </row>
    <row r="2598" spans="2:8" hidden="1" x14ac:dyDescent="0.25">
      <c r="B2598" s="69" t="str">
        <f>IF(C:C='Project List'!$F$5, COUNTIF(C$5:C2598,'Project List'!$F$5),"")</f>
        <v/>
      </c>
      <c r="C2598" s="69">
        <v>24</v>
      </c>
      <c r="D2598" s="69" t="s">
        <v>54</v>
      </c>
      <c r="E2598" s="69">
        <v>2570</v>
      </c>
      <c r="F2598" s="69" t="s">
        <v>3014</v>
      </c>
      <c r="G2598" s="69" t="s">
        <v>3015</v>
      </c>
      <c r="H2598" s="69" t="s">
        <v>3</v>
      </c>
    </row>
    <row r="2599" spans="2:8" hidden="1" x14ac:dyDescent="0.25">
      <c r="B2599" s="69" t="str">
        <f>IF(C:C='Project List'!$F$5, COUNTIF(C$5:C2599,'Project List'!$F$5),"")</f>
        <v/>
      </c>
      <c r="C2599" s="69">
        <v>24</v>
      </c>
      <c r="D2599" s="69" t="s">
        <v>54</v>
      </c>
      <c r="E2599" s="69">
        <v>510</v>
      </c>
      <c r="F2599" s="69" t="s">
        <v>1269</v>
      </c>
      <c r="G2599" s="69" t="s">
        <v>2993</v>
      </c>
      <c r="H2599" s="69" t="s">
        <v>3</v>
      </c>
    </row>
    <row r="2600" spans="2:8" hidden="1" x14ac:dyDescent="0.25">
      <c r="B2600" s="69" t="str">
        <f>IF(C:C='Project List'!$F$5, COUNTIF(C$5:C2600,'Project List'!$F$5),"")</f>
        <v/>
      </c>
      <c r="C2600" s="69">
        <v>24</v>
      </c>
      <c r="D2600" s="69" t="s">
        <v>54</v>
      </c>
      <c r="E2600" s="69">
        <v>521</v>
      </c>
      <c r="F2600" s="69" t="s">
        <v>3016</v>
      </c>
      <c r="G2600" s="69" t="s">
        <v>2988</v>
      </c>
      <c r="H2600" s="69" t="s">
        <v>3</v>
      </c>
    </row>
    <row r="2601" spans="2:8" hidden="1" x14ac:dyDescent="0.25">
      <c r="B2601" s="69" t="str">
        <f>IF(C:C='Project List'!$F$5, COUNTIF(C$5:C2601,'Project List'!$F$5),"")</f>
        <v/>
      </c>
      <c r="C2601" s="69">
        <v>24</v>
      </c>
      <c r="D2601" s="69" t="s">
        <v>54</v>
      </c>
      <c r="E2601" s="69">
        <v>523</v>
      </c>
      <c r="F2601" s="69" t="s">
        <v>3017</v>
      </c>
      <c r="G2601" s="69" t="s">
        <v>2988</v>
      </c>
      <c r="H2601" s="69" t="s">
        <v>3</v>
      </c>
    </row>
    <row r="2602" spans="2:8" hidden="1" x14ac:dyDescent="0.25">
      <c r="B2602" s="69" t="str">
        <f>IF(C:C='Project List'!$F$5, COUNTIF(C$5:C2602,'Project List'!$F$5),"")</f>
        <v/>
      </c>
      <c r="C2602" s="69">
        <v>24</v>
      </c>
      <c r="D2602" s="69" t="s">
        <v>54</v>
      </c>
      <c r="E2602" s="69">
        <v>532</v>
      </c>
      <c r="F2602" s="69" t="s">
        <v>265</v>
      </c>
      <c r="G2602" s="69" t="s">
        <v>2988</v>
      </c>
      <c r="H2602" s="69" t="s">
        <v>3</v>
      </c>
    </row>
    <row r="2603" spans="2:8" hidden="1" x14ac:dyDescent="0.25">
      <c r="B2603" s="69" t="str">
        <f>IF(C:C='Project List'!$F$5, COUNTIF(C$5:C2603,'Project List'!$F$5),"")</f>
        <v/>
      </c>
      <c r="C2603" s="69">
        <v>24</v>
      </c>
      <c r="D2603" s="69" t="s">
        <v>54</v>
      </c>
      <c r="E2603" s="69">
        <v>2429</v>
      </c>
      <c r="F2603" s="69" t="s">
        <v>3018</v>
      </c>
      <c r="G2603" s="69" t="s">
        <v>2988</v>
      </c>
      <c r="H2603" s="69" t="s">
        <v>3</v>
      </c>
    </row>
    <row r="2604" spans="2:8" hidden="1" x14ac:dyDescent="0.25">
      <c r="B2604" s="69" t="str">
        <f>IF(C:C='Project List'!$F$5, COUNTIF(C$5:C2604,'Project List'!$F$5),"")</f>
        <v/>
      </c>
      <c r="C2604" s="69">
        <v>24</v>
      </c>
      <c r="D2604" s="69" t="s">
        <v>54</v>
      </c>
      <c r="E2604" s="69">
        <v>605</v>
      </c>
      <c r="F2604" s="69" t="s">
        <v>3019</v>
      </c>
      <c r="G2604" s="69" t="s">
        <v>2988</v>
      </c>
      <c r="H2604" s="69" t="s">
        <v>3</v>
      </c>
    </row>
    <row r="2605" spans="2:8" hidden="1" x14ac:dyDescent="0.25">
      <c r="B2605" s="69" t="str">
        <f>IF(C:C='Project List'!$F$5, COUNTIF(C$5:C2605,'Project List'!$F$5),"")</f>
        <v/>
      </c>
      <c r="C2605" s="69">
        <v>24</v>
      </c>
      <c r="D2605" s="69" t="s">
        <v>54</v>
      </c>
      <c r="E2605" s="69">
        <v>5341</v>
      </c>
      <c r="F2605" s="69" t="s">
        <v>3020</v>
      </c>
      <c r="G2605" s="69" t="s">
        <v>2988</v>
      </c>
      <c r="H2605" s="69" t="s">
        <v>8</v>
      </c>
    </row>
    <row r="2606" spans="2:8" hidden="1" x14ac:dyDescent="0.25">
      <c r="B2606" s="69" t="str">
        <f>IF(C:C='Project List'!$F$5, COUNTIF(C$5:C2606,'Project List'!$F$5),"")</f>
        <v/>
      </c>
      <c r="C2606" s="69">
        <v>24</v>
      </c>
      <c r="D2606" s="69" t="s">
        <v>54</v>
      </c>
      <c r="E2606" s="69">
        <v>10957</v>
      </c>
      <c r="F2606" s="69" t="s">
        <v>3021</v>
      </c>
      <c r="G2606" s="69" t="s">
        <v>2990</v>
      </c>
      <c r="H2606" s="69" t="s">
        <v>3</v>
      </c>
    </row>
    <row r="2607" spans="2:8" hidden="1" x14ac:dyDescent="0.25">
      <c r="B2607" s="69" t="str">
        <f>IF(C:C='Project List'!$F$5, COUNTIF(C$5:C2607,'Project List'!$F$5),"")</f>
        <v/>
      </c>
      <c r="C2607" s="69">
        <v>24</v>
      </c>
      <c r="D2607" s="69" t="s">
        <v>54</v>
      </c>
      <c r="E2607" s="69">
        <v>18119</v>
      </c>
      <c r="F2607" s="69" t="s">
        <v>3022</v>
      </c>
      <c r="G2607" s="69" t="s">
        <v>2988</v>
      </c>
      <c r="H2607" s="69" t="s">
        <v>117</v>
      </c>
    </row>
    <row r="2608" spans="2:8" hidden="1" x14ac:dyDescent="0.25">
      <c r="B2608" s="69" t="str">
        <f>IF(C:C='Project List'!$F$5, COUNTIF(C$5:C2608,'Project List'!$F$5),"")</f>
        <v/>
      </c>
      <c r="C2608" s="69">
        <v>24</v>
      </c>
      <c r="D2608" s="69" t="s">
        <v>54</v>
      </c>
      <c r="E2608" s="69">
        <v>18341</v>
      </c>
      <c r="F2608" s="69" t="s">
        <v>3023</v>
      </c>
      <c r="G2608" s="69" t="s">
        <v>2988</v>
      </c>
      <c r="H2608" s="69" t="s">
        <v>117</v>
      </c>
    </row>
    <row r="2609" spans="2:8" hidden="1" x14ac:dyDescent="0.25">
      <c r="B2609" s="69" t="str">
        <f>IF(C:C='Project List'!$F$5, COUNTIF(C$5:C2609,'Project List'!$F$5),"")</f>
        <v/>
      </c>
      <c r="C2609" s="69">
        <v>24</v>
      </c>
      <c r="D2609" s="69" t="s">
        <v>54</v>
      </c>
      <c r="E2609" s="69">
        <v>18342</v>
      </c>
      <c r="F2609" s="69" t="s">
        <v>3024</v>
      </c>
      <c r="G2609" s="69" t="s">
        <v>2988</v>
      </c>
      <c r="H2609" s="69" t="s">
        <v>117</v>
      </c>
    </row>
    <row r="2610" spans="2:8" hidden="1" x14ac:dyDescent="0.25">
      <c r="B2610" s="69" t="str">
        <f>IF(C:C='Project List'!$F$5, COUNTIF(C$5:C2610,'Project List'!$F$5),"")</f>
        <v/>
      </c>
      <c r="C2610" s="69">
        <v>24</v>
      </c>
      <c r="D2610" s="69" t="s">
        <v>54</v>
      </c>
      <c r="E2610" s="69">
        <v>18343</v>
      </c>
      <c r="F2610" s="69" t="s">
        <v>3025</v>
      </c>
      <c r="G2610" s="69" t="s">
        <v>2988</v>
      </c>
      <c r="H2610" s="69" t="s">
        <v>117</v>
      </c>
    </row>
    <row r="2611" spans="2:8" hidden="1" x14ac:dyDescent="0.25">
      <c r="B2611" s="69" t="str">
        <f>IF(C:C='Project List'!$F$5, COUNTIF(C$5:C2611,'Project List'!$F$5),"")</f>
        <v/>
      </c>
      <c r="C2611" s="69">
        <v>24</v>
      </c>
      <c r="D2611" s="69" t="s">
        <v>54</v>
      </c>
      <c r="E2611" s="69">
        <v>18344</v>
      </c>
      <c r="F2611" s="69" t="s">
        <v>3026</v>
      </c>
      <c r="G2611" s="69" t="s">
        <v>2988</v>
      </c>
      <c r="H2611" s="69" t="s">
        <v>117</v>
      </c>
    </row>
    <row r="2612" spans="2:8" hidden="1" x14ac:dyDescent="0.25">
      <c r="B2612" s="69" t="str">
        <f>IF(C:C='Project List'!$F$5, COUNTIF(C$5:C2612,'Project List'!$F$5),"")</f>
        <v/>
      </c>
      <c r="C2612" s="69">
        <v>24</v>
      </c>
      <c r="D2612" s="69" t="s">
        <v>54</v>
      </c>
      <c r="E2612" s="69">
        <v>718</v>
      </c>
      <c r="F2612" s="69" t="s">
        <v>3027</v>
      </c>
      <c r="G2612" s="69" t="s">
        <v>2993</v>
      </c>
      <c r="H2612" s="69" t="s">
        <v>3</v>
      </c>
    </row>
    <row r="2613" spans="2:8" hidden="1" x14ac:dyDescent="0.25">
      <c r="B2613" s="69" t="str">
        <f>IF(C:C='Project List'!$F$5, COUNTIF(C$5:C2613,'Project List'!$F$5),"")</f>
        <v/>
      </c>
      <c r="C2613" s="69">
        <v>24</v>
      </c>
      <c r="D2613" s="69" t="s">
        <v>54</v>
      </c>
      <c r="E2613" s="69">
        <v>726</v>
      </c>
      <c r="F2613" s="69" t="s">
        <v>3028</v>
      </c>
      <c r="G2613" s="69" t="s">
        <v>2990</v>
      </c>
      <c r="H2613" s="69" t="s">
        <v>3</v>
      </c>
    </row>
    <row r="2614" spans="2:8" hidden="1" x14ac:dyDescent="0.25">
      <c r="B2614" s="69" t="str">
        <f>IF(C:C='Project List'!$F$5, COUNTIF(C$5:C2614,'Project List'!$F$5),"")</f>
        <v/>
      </c>
      <c r="C2614" s="69">
        <v>24</v>
      </c>
      <c r="D2614" s="69" t="s">
        <v>54</v>
      </c>
      <c r="E2614" s="69">
        <v>5349</v>
      </c>
      <c r="F2614" s="69" t="s">
        <v>3029</v>
      </c>
      <c r="G2614" s="69" t="s">
        <v>3030</v>
      </c>
      <c r="H2614" s="69" t="s">
        <v>8</v>
      </c>
    </row>
    <row r="2615" spans="2:8" hidden="1" x14ac:dyDescent="0.25">
      <c r="B2615" s="69" t="str">
        <f>IF(C:C='Project List'!$F$5, COUNTIF(C$5:C2615,'Project List'!$F$5),"")</f>
        <v/>
      </c>
      <c r="C2615" s="69">
        <v>24</v>
      </c>
      <c r="D2615" s="69" t="s">
        <v>54</v>
      </c>
      <c r="E2615" s="69">
        <v>742</v>
      </c>
      <c r="F2615" s="69" t="s">
        <v>3031</v>
      </c>
      <c r="G2615" s="69" t="s">
        <v>2990</v>
      </c>
      <c r="H2615" s="69" t="s">
        <v>3</v>
      </c>
    </row>
    <row r="2616" spans="2:8" hidden="1" x14ac:dyDescent="0.25">
      <c r="B2616" s="69" t="str">
        <f>IF(C:C='Project List'!$F$5, COUNTIF(C$5:C2616,'Project List'!$F$5),"")</f>
        <v/>
      </c>
      <c r="C2616" s="69">
        <v>24</v>
      </c>
      <c r="D2616" s="69" t="s">
        <v>54</v>
      </c>
      <c r="E2616" s="69">
        <v>24260</v>
      </c>
      <c r="F2616" s="69" t="s">
        <v>2249</v>
      </c>
      <c r="G2616" s="69" t="s">
        <v>3030</v>
      </c>
      <c r="H2616" s="69" t="s">
        <v>3</v>
      </c>
    </row>
    <row r="2617" spans="2:8" hidden="1" x14ac:dyDescent="0.25">
      <c r="B2617" s="69" t="str">
        <f>IF(C:C='Project List'!$F$5, COUNTIF(C$5:C2617,'Project List'!$F$5),"")</f>
        <v/>
      </c>
      <c r="C2617" s="69">
        <v>24</v>
      </c>
      <c r="D2617" s="69" t="s">
        <v>54</v>
      </c>
      <c r="E2617" s="69">
        <v>841</v>
      </c>
      <c r="F2617" s="69" t="s">
        <v>2252</v>
      </c>
      <c r="G2617" s="69" t="s">
        <v>3032</v>
      </c>
      <c r="H2617" s="69" t="s">
        <v>3</v>
      </c>
    </row>
    <row r="2618" spans="2:8" hidden="1" x14ac:dyDescent="0.25">
      <c r="B2618" s="69" t="str">
        <f>IF(C:C='Project List'!$F$5, COUNTIF(C$5:C2618,'Project List'!$F$5),"")</f>
        <v/>
      </c>
      <c r="C2618" s="69">
        <v>24</v>
      </c>
      <c r="D2618" s="69" t="s">
        <v>54</v>
      </c>
      <c r="E2618" s="69">
        <v>5365</v>
      </c>
      <c r="F2618" s="69" t="s">
        <v>3033</v>
      </c>
      <c r="G2618" s="69" t="s">
        <v>2988</v>
      </c>
      <c r="H2618" s="69" t="s">
        <v>8</v>
      </c>
    </row>
    <row r="2619" spans="2:8" hidden="1" x14ac:dyDescent="0.25">
      <c r="B2619" s="69" t="str">
        <f>IF(C:C='Project List'!$F$5, COUNTIF(C$5:C2619,'Project List'!$F$5),"")</f>
        <v/>
      </c>
      <c r="C2619" s="69">
        <v>24</v>
      </c>
      <c r="D2619" s="69" t="s">
        <v>54</v>
      </c>
      <c r="E2619" s="69">
        <v>842</v>
      </c>
      <c r="F2619" s="69" t="s">
        <v>1934</v>
      </c>
      <c r="G2619" s="69" t="s">
        <v>2988</v>
      </c>
      <c r="H2619" s="69" t="s">
        <v>3</v>
      </c>
    </row>
    <row r="2620" spans="2:8" hidden="1" x14ac:dyDescent="0.25">
      <c r="B2620" s="69" t="str">
        <f>IF(C:C='Project List'!$F$5, COUNTIF(C$5:C2620,'Project List'!$F$5),"")</f>
        <v/>
      </c>
      <c r="C2620" s="69">
        <v>24</v>
      </c>
      <c r="D2620" s="69" t="s">
        <v>54</v>
      </c>
      <c r="E2620" s="69">
        <v>852</v>
      </c>
      <c r="F2620" s="69" t="s">
        <v>3034</v>
      </c>
      <c r="G2620" s="69" t="s">
        <v>2988</v>
      </c>
      <c r="H2620" s="69" t="s">
        <v>3</v>
      </c>
    </row>
    <row r="2621" spans="2:8" hidden="1" x14ac:dyDescent="0.25">
      <c r="B2621" s="69" t="str">
        <f>IF(C:C='Project List'!$F$5, COUNTIF(C$5:C2621,'Project List'!$F$5),"")</f>
        <v/>
      </c>
      <c r="C2621" s="69">
        <v>24</v>
      </c>
      <c r="D2621" s="69" t="s">
        <v>54</v>
      </c>
      <c r="E2621" s="69">
        <v>5375</v>
      </c>
      <c r="F2621" s="69" t="s">
        <v>3035</v>
      </c>
      <c r="G2621" s="69" t="s">
        <v>2993</v>
      </c>
      <c r="H2621" s="69" t="s">
        <v>8</v>
      </c>
    </row>
    <row r="2622" spans="2:8" hidden="1" x14ac:dyDescent="0.25">
      <c r="B2622" s="69" t="str">
        <f>IF(C:C='Project List'!$F$5, COUNTIF(C$5:C2622,'Project List'!$F$5),"")</f>
        <v/>
      </c>
      <c r="C2622" s="69">
        <v>24</v>
      </c>
      <c r="D2622" s="69" t="s">
        <v>54</v>
      </c>
      <c r="E2622" s="69">
        <v>914</v>
      </c>
      <c r="F2622" s="69" t="s">
        <v>3036</v>
      </c>
      <c r="G2622" s="69" t="s">
        <v>2988</v>
      </c>
      <c r="H2622" s="69" t="s">
        <v>3</v>
      </c>
    </row>
    <row r="2623" spans="2:8" hidden="1" x14ac:dyDescent="0.25">
      <c r="B2623" s="69" t="str">
        <f>IF(C:C='Project List'!$F$5, COUNTIF(C$5:C2623,'Project List'!$F$5),"")</f>
        <v/>
      </c>
      <c r="C2623" s="69">
        <v>24</v>
      </c>
      <c r="D2623" s="69" t="s">
        <v>54</v>
      </c>
      <c r="E2623" s="69">
        <v>5396</v>
      </c>
      <c r="F2623" s="69" t="s">
        <v>3037</v>
      </c>
      <c r="G2623" s="69" t="s">
        <v>2993</v>
      </c>
      <c r="H2623" s="69" t="s">
        <v>8</v>
      </c>
    </row>
    <row r="2624" spans="2:8" hidden="1" x14ac:dyDescent="0.25">
      <c r="B2624" s="69" t="str">
        <f>IF(C:C='Project List'!$F$5, COUNTIF(C$5:C2624,'Project List'!$F$5),"")</f>
        <v/>
      </c>
      <c r="C2624" s="69">
        <v>24</v>
      </c>
      <c r="D2624" s="69" t="s">
        <v>54</v>
      </c>
      <c r="E2624" s="69">
        <v>5401</v>
      </c>
      <c r="F2624" s="69" t="s">
        <v>3038</v>
      </c>
      <c r="G2624" s="69" t="s">
        <v>2988</v>
      </c>
      <c r="H2624" s="69" t="s">
        <v>8</v>
      </c>
    </row>
    <row r="2625" spans="2:8" hidden="1" x14ac:dyDescent="0.25">
      <c r="B2625" s="69" t="str">
        <f>IF(C:C='Project List'!$F$5, COUNTIF(C$5:C2625,'Project List'!$F$5),"")</f>
        <v/>
      </c>
      <c r="C2625" s="69">
        <v>24</v>
      </c>
      <c r="D2625" s="69" t="s">
        <v>54</v>
      </c>
      <c r="E2625" s="69">
        <v>16170</v>
      </c>
      <c r="F2625" s="69" t="s">
        <v>3039</v>
      </c>
      <c r="G2625" s="69" t="s">
        <v>2993</v>
      </c>
      <c r="H2625" s="69" t="s">
        <v>3</v>
      </c>
    </row>
    <row r="2626" spans="2:8" hidden="1" x14ac:dyDescent="0.25">
      <c r="B2626" s="69" t="str">
        <f>IF(C:C='Project List'!$F$5, COUNTIF(C$5:C2626,'Project List'!$F$5),"")</f>
        <v/>
      </c>
      <c r="C2626" s="69">
        <v>24</v>
      </c>
      <c r="D2626" s="69" t="s">
        <v>54</v>
      </c>
      <c r="E2626" s="69">
        <v>1618</v>
      </c>
      <c r="F2626" s="69" t="s">
        <v>1560</v>
      </c>
      <c r="G2626" s="69" t="s">
        <v>3032</v>
      </c>
      <c r="H2626" s="69" t="s">
        <v>3</v>
      </c>
    </row>
    <row r="2627" spans="2:8" hidden="1" x14ac:dyDescent="0.25">
      <c r="B2627" s="69" t="str">
        <f>IF(C:C='Project List'!$F$5, COUNTIF(C$5:C2627,'Project List'!$F$5),"")</f>
        <v/>
      </c>
      <c r="C2627" s="69">
        <v>24</v>
      </c>
      <c r="D2627" s="69" t="s">
        <v>54</v>
      </c>
      <c r="E2627" s="69">
        <v>24443</v>
      </c>
      <c r="F2627" s="69" t="s">
        <v>3040</v>
      </c>
      <c r="G2627" s="69" t="s">
        <v>2988</v>
      </c>
      <c r="H2627" s="69" t="s">
        <v>3</v>
      </c>
    </row>
    <row r="2628" spans="2:8" hidden="1" x14ac:dyDescent="0.25">
      <c r="B2628" s="69" t="str">
        <f>IF(C:C='Project List'!$F$5, COUNTIF(C$5:C2628,'Project List'!$F$5),"")</f>
        <v/>
      </c>
      <c r="C2628" s="69">
        <v>24</v>
      </c>
      <c r="D2628" s="69" t="s">
        <v>54</v>
      </c>
      <c r="E2628" s="69">
        <v>390</v>
      </c>
      <c r="F2628" s="69" t="s">
        <v>3041</v>
      </c>
      <c r="G2628" s="69" t="s">
        <v>2993</v>
      </c>
      <c r="H2628" s="69" t="s">
        <v>3</v>
      </c>
    </row>
    <row r="2629" spans="2:8" hidden="1" x14ac:dyDescent="0.25">
      <c r="B2629" s="69" t="str">
        <f>IF(C:C='Project List'!$F$5, COUNTIF(C$5:C2629,'Project List'!$F$5),"")</f>
        <v/>
      </c>
      <c r="C2629" s="69">
        <v>24</v>
      </c>
      <c r="D2629" s="69" t="s">
        <v>54</v>
      </c>
      <c r="E2629" s="69">
        <v>1065</v>
      </c>
      <c r="F2629" s="69" t="s">
        <v>3042</v>
      </c>
      <c r="G2629" s="69" t="s">
        <v>2993</v>
      </c>
      <c r="H2629" s="69" t="s">
        <v>3</v>
      </c>
    </row>
    <row r="2630" spans="2:8" hidden="1" x14ac:dyDescent="0.25">
      <c r="B2630" s="69" t="str">
        <f>IF(C:C='Project List'!$F$5, COUNTIF(C$5:C2630,'Project List'!$F$5),"")</f>
        <v/>
      </c>
      <c r="C2630" s="69">
        <v>24</v>
      </c>
      <c r="D2630" s="69" t="s">
        <v>54</v>
      </c>
      <c r="E2630" s="69">
        <v>1084</v>
      </c>
      <c r="F2630" s="69" t="s">
        <v>1070</v>
      </c>
      <c r="G2630" s="69" t="s">
        <v>2993</v>
      </c>
      <c r="H2630" s="69" t="s">
        <v>3</v>
      </c>
    </row>
    <row r="2631" spans="2:8" hidden="1" x14ac:dyDescent="0.25">
      <c r="B2631" s="69" t="str">
        <f>IF(C:C='Project List'!$F$5, COUNTIF(C$5:C2631,'Project List'!$F$5),"")</f>
        <v/>
      </c>
      <c r="C2631" s="69">
        <v>24</v>
      </c>
      <c r="D2631" s="69" t="s">
        <v>54</v>
      </c>
      <c r="E2631" s="69">
        <v>1114</v>
      </c>
      <c r="F2631" s="69" t="s">
        <v>3043</v>
      </c>
      <c r="G2631" s="69" t="s">
        <v>2988</v>
      </c>
      <c r="H2631" s="69" t="s">
        <v>3</v>
      </c>
    </row>
    <row r="2632" spans="2:8" hidden="1" x14ac:dyDescent="0.25">
      <c r="B2632" s="69" t="str">
        <f>IF(C:C='Project List'!$F$5, COUNTIF(C$5:C2632,'Project List'!$F$5),"")</f>
        <v/>
      </c>
      <c r="C2632" s="69">
        <v>24</v>
      </c>
      <c r="D2632" s="69" t="s">
        <v>54</v>
      </c>
      <c r="E2632" s="69">
        <v>10712</v>
      </c>
      <c r="F2632" s="69" t="s">
        <v>1724</v>
      </c>
      <c r="G2632" s="69" t="s">
        <v>2988</v>
      </c>
      <c r="H2632" s="69" t="s">
        <v>8</v>
      </c>
    </row>
    <row r="2633" spans="2:8" hidden="1" x14ac:dyDescent="0.25">
      <c r="B2633" s="69" t="str">
        <f>IF(C:C='Project List'!$F$5, COUNTIF(C$5:C2633,'Project List'!$F$5),"")</f>
        <v/>
      </c>
      <c r="C2633" s="69">
        <v>24</v>
      </c>
      <c r="D2633" s="69" t="s">
        <v>54</v>
      </c>
      <c r="E2633" s="69">
        <v>24838</v>
      </c>
      <c r="F2633" s="69" t="s">
        <v>3044</v>
      </c>
      <c r="G2633" s="69" t="s">
        <v>2988</v>
      </c>
      <c r="H2633" s="69" t="s">
        <v>3</v>
      </c>
    </row>
    <row r="2634" spans="2:8" hidden="1" x14ac:dyDescent="0.25">
      <c r="B2634" s="69" t="str">
        <f>IF(C:C='Project List'!$F$5, COUNTIF(C$5:C2634,'Project List'!$F$5),"")</f>
        <v/>
      </c>
      <c r="C2634" s="69">
        <v>24</v>
      </c>
      <c r="D2634" s="69" t="s">
        <v>54</v>
      </c>
      <c r="E2634" s="69">
        <v>24878</v>
      </c>
      <c r="F2634" s="69" t="s">
        <v>3045</v>
      </c>
      <c r="G2634" s="69" t="s">
        <v>2988</v>
      </c>
      <c r="H2634" s="69" t="s">
        <v>1148</v>
      </c>
    </row>
    <row r="2635" spans="2:8" hidden="1" x14ac:dyDescent="0.25">
      <c r="B2635" s="69" t="str">
        <f>IF(C:C='Project List'!$F$5, COUNTIF(C$5:C2635,'Project List'!$F$5),"")</f>
        <v/>
      </c>
      <c r="C2635" s="69">
        <v>24</v>
      </c>
      <c r="D2635" s="69" t="s">
        <v>54</v>
      </c>
      <c r="E2635" s="69">
        <v>24879</v>
      </c>
      <c r="F2635" s="69" t="s">
        <v>3046</v>
      </c>
      <c r="G2635" s="69" t="s">
        <v>2988</v>
      </c>
      <c r="H2635" s="69" t="s">
        <v>1148</v>
      </c>
    </row>
    <row r="2636" spans="2:8" hidden="1" x14ac:dyDescent="0.25">
      <c r="B2636" s="69" t="str">
        <f>IF(C:C='Project List'!$F$5, COUNTIF(C$5:C2636,'Project List'!$F$5),"")</f>
        <v/>
      </c>
      <c r="C2636" s="69">
        <v>24</v>
      </c>
      <c r="D2636" s="69" t="s">
        <v>54</v>
      </c>
      <c r="E2636" s="69">
        <v>1164</v>
      </c>
      <c r="F2636" s="69" t="s">
        <v>3047</v>
      </c>
      <c r="G2636" s="69" t="s">
        <v>2988</v>
      </c>
      <c r="H2636" s="69" t="s">
        <v>3</v>
      </c>
    </row>
    <row r="2637" spans="2:8" hidden="1" x14ac:dyDescent="0.25">
      <c r="B2637" s="69" t="str">
        <f>IF(C:C='Project List'!$F$5, COUNTIF(C$5:C2637,'Project List'!$F$5),"")</f>
        <v/>
      </c>
      <c r="C2637" s="69">
        <v>24</v>
      </c>
      <c r="D2637" s="69" t="s">
        <v>54</v>
      </c>
      <c r="E2637" s="69">
        <v>10956</v>
      </c>
      <c r="F2637" s="69" t="s">
        <v>3048</v>
      </c>
      <c r="G2637" s="69" t="s">
        <v>2988</v>
      </c>
      <c r="H2637" s="69" t="s">
        <v>3</v>
      </c>
    </row>
    <row r="2638" spans="2:8" hidden="1" x14ac:dyDescent="0.25">
      <c r="B2638" s="69" t="str">
        <f>IF(C:C='Project List'!$F$5, COUNTIF(C$5:C2638,'Project List'!$F$5),"")</f>
        <v/>
      </c>
      <c r="C2638" s="69">
        <v>24</v>
      </c>
      <c r="D2638" s="69" t="s">
        <v>54</v>
      </c>
      <c r="E2638" s="69">
        <v>5445</v>
      </c>
      <c r="F2638" s="69" t="s">
        <v>3049</v>
      </c>
      <c r="G2638" s="69" t="s">
        <v>2993</v>
      </c>
      <c r="H2638" s="69" t="s">
        <v>8</v>
      </c>
    </row>
    <row r="2639" spans="2:8" hidden="1" x14ac:dyDescent="0.25">
      <c r="B2639" s="69" t="str">
        <f>IF(C:C='Project List'!$F$5, COUNTIF(C$5:C2639,'Project List'!$F$5),"")</f>
        <v/>
      </c>
      <c r="C2639" s="69">
        <v>24</v>
      </c>
      <c r="D2639" s="69" t="s">
        <v>54</v>
      </c>
      <c r="E2639" s="69">
        <v>24585</v>
      </c>
      <c r="F2639" s="69" t="s">
        <v>3050</v>
      </c>
      <c r="G2639" s="69" t="s">
        <v>2988</v>
      </c>
      <c r="H2639" s="69" t="s">
        <v>3</v>
      </c>
    </row>
    <row r="2640" spans="2:8" hidden="1" x14ac:dyDescent="0.25">
      <c r="B2640" s="69" t="str">
        <f>IF(C:C='Project List'!$F$5, COUNTIF(C$5:C2640,'Project List'!$F$5),"")</f>
        <v/>
      </c>
      <c r="C2640" s="69">
        <v>24</v>
      </c>
      <c r="D2640" s="69" t="s">
        <v>54</v>
      </c>
      <c r="E2640" s="69">
        <v>16803</v>
      </c>
      <c r="F2640" s="69" t="s">
        <v>3051</v>
      </c>
      <c r="G2640" s="69" t="s">
        <v>2988</v>
      </c>
      <c r="H2640" s="69" t="s">
        <v>3</v>
      </c>
    </row>
    <row r="2641" spans="2:8" hidden="1" x14ac:dyDescent="0.25">
      <c r="B2641" s="69" t="str">
        <f>IF(C:C='Project List'!$F$5, COUNTIF(C$5:C2641,'Project List'!$F$5),"")</f>
        <v/>
      </c>
      <c r="C2641" s="69">
        <v>24</v>
      </c>
      <c r="D2641" s="69" t="s">
        <v>54</v>
      </c>
      <c r="E2641" s="69">
        <v>1218</v>
      </c>
      <c r="F2641" s="69" t="s">
        <v>3052</v>
      </c>
      <c r="G2641" s="69" t="s">
        <v>2988</v>
      </c>
      <c r="H2641" s="69" t="s">
        <v>3</v>
      </c>
    </row>
    <row r="2642" spans="2:8" hidden="1" x14ac:dyDescent="0.25">
      <c r="B2642" s="69" t="str">
        <f>IF(C:C='Project List'!$F$5, COUNTIF(C$5:C2642,'Project List'!$F$5),"")</f>
        <v/>
      </c>
      <c r="C2642" s="69">
        <v>24</v>
      </c>
      <c r="D2642" s="69" t="s">
        <v>54</v>
      </c>
      <c r="E2642" s="69">
        <v>1208</v>
      </c>
      <c r="F2642" s="69" t="s">
        <v>3053</v>
      </c>
      <c r="G2642" s="69" t="s">
        <v>3030</v>
      </c>
      <c r="H2642" s="69" t="s">
        <v>3</v>
      </c>
    </row>
    <row r="2643" spans="2:8" hidden="1" x14ac:dyDescent="0.25">
      <c r="B2643" s="69" t="str">
        <f>IF(C:C='Project List'!$F$5, COUNTIF(C$5:C2643,'Project List'!$F$5),"")</f>
        <v/>
      </c>
      <c r="C2643" s="69">
        <v>24</v>
      </c>
      <c r="D2643" s="69" t="s">
        <v>54</v>
      </c>
      <c r="E2643" s="69">
        <v>1242</v>
      </c>
      <c r="F2643" s="69" t="s">
        <v>3054</v>
      </c>
      <c r="G2643" s="69" t="s">
        <v>2990</v>
      </c>
      <c r="H2643" s="69" t="s">
        <v>3</v>
      </c>
    </row>
    <row r="2644" spans="2:8" hidden="1" x14ac:dyDescent="0.25">
      <c r="B2644" s="69" t="str">
        <f>IF(C:C='Project List'!$F$5, COUNTIF(C$5:C2644,'Project List'!$F$5),"")</f>
        <v/>
      </c>
      <c r="C2644" s="69">
        <v>24</v>
      </c>
      <c r="D2644" s="69" t="s">
        <v>54</v>
      </c>
      <c r="E2644" s="69">
        <v>1268</v>
      </c>
      <c r="F2644" s="69" t="s">
        <v>3055</v>
      </c>
      <c r="G2644" s="69" t="s">
        <v>2988</v>
      </c>
      <c r="H2644" s="69" t="s">
        <v>3</v>
      </c>
    </row>
    <row r="2645" spans="2:8" hidden="1" x14ac:dyDescent="0.25">
      <c r="B2645" s="69" t="str">
        <f>IF(C:C='Project List'!$F$5, COUNTIF(C$5:C2645,'Project List'!$F$5),"")</f>
        <v/>
      </c>
      <c r="C2645" s="69">
        <v>24</v>
      </c>
      <c r="D2645" s="69" t="s">
        <v>54</v>
      </c>
      <c r="E2645" s="69">
        <v>5463</v>
      </c>
      <c r="F2645" s="69" t="s">
        <v>3056</v>
      </c>
      <c r="G2645" s="69" t="s">
        <v>2988</v>
      </c>
      <c r="H2645" s="69" t="s">
        <v>8</v>
      </c>
    </row>
    <row r="2646" spans="2:8" hidden="1" x14ac:dyDescent="0.25">
      <c r="B2646" s="69" t="str">
        <f>IF(C:C='Project List'!$F$5, COUNTIF(C$5:C2646,'Project List'!$F$5),"")</f>
        <v/>
      </c>
      <c r="C2646" s="69">
        <v>24</v>
      </c>
      <c r="D2646" s="69" t="s">
        <v>54</v>
      </c>
      <c r="E2646" s="69">
        <v>9965</v>
      </c>
      <c r="F2646" s="69" t="s">
        <v>3057</v>
      </c>
      <c r="G2646" s="69" t="s">
        <v>2988</v>
      </c>
      <c r="H2646" s="69" t="s">
        <v>3</v>
      </c>
    </row>
    <row r="2647" spans="2:8" hidden="1" x14ac:dyDescent="0.25">
      <c r="B2647" s="69" t="str">
        <f>IF(C:C='Project List'!$F$5, COUNTIF(C$5:C2647,'Project List'!$F$5),"")</f>
        <v/>
      </c>
      <c r="C2647" s="69">
        <v>24</v>
      </c>
      <c r="D2647" s="69" t="s">
        <v>54</v>
      </c>
      <c r="E2647" s="69">
        <v>9313</v>
      </c>
      <c r="F2647" s="69" t="s">
        <v>3058</v>
      </c>
      <c r="G2647" s="69" t="s">
        <v>2990</v>
      </c>
      <c r="H2647" s="69" t="s">
        <v>3</v>
      </c>
    </row>
    <row r="2648" spans="2:8" hidden="1" x14ac:dyDescent="0.25">
      <c r="B2648" s="69" t="str">
        <f>IF(C:C='Project List'!$F$5, COUNTIF(C$5:C2648,'Project List'!$F$5),"")</f>
        <v/>
      </c>
      <c r="C2648" s="69">
        <v>24</v>
      </c>
      <c r="D2648" s="69" t="s">
        <v>54</v>
      </c>
      <c r="E2648" s="69">
        <v>1339</v>
      </c>
      <c r="F2648" s="69" t="s">
        <v>3059</v>
      </c>
      <c r="G2648" s="69" t="s">
        <v>2988</v>
      </c>
      <c r="H2648" s="69" t="s">
        <v>3</v>
      </c>
    </row>
    <row r="2649" spans="2:8" hidden="1" x14ac:dyDescent="0.25">
      <c r="B2649" s="69" t="str">
        <f>IF(C:C='Project List'!$F$5, COUNTIF(C$5:C2649,'Project List'!$F$5),"")</f>
        <v/>
      </c>
      <c r="C2649" s="69">
        <v>24</v>
      </c>
      <c r="D2649" s="69" t="s">
        <v>54</v>
      </c>
      <c r="E2649" s="69">
        <v>10164</v>
      </c>
      <c r="F2649" s="69" t="s">
        <v>3060</v>
      </c>
      <c r="G2649" s="69" t="s">
        <v>2990</v>
      </c>
      <c r="H2649" s="69" t="s">
        <v>3</v>
      </c>
    </row>
    <row r="2650" spans="2:8" hidden="1" x14ac:dyDescent="0.25">
      <c r="B2650" s="69" t="str">
        <f>IF(C:C='Project List'!$F$5, COUNTIF(C$5:C2650,'Project List'!$F$5),"")</f>
        <v/>
      </c>
      <c r="C2650" s="69">
        <v>24</v>
      </c>
      <c r="D2650" s="69" t="s">
        <v>54</v>
      </c>
      <c r="E2650" s="69">
        <v>2427</v>
      </c>
      <c r="F2650" s="69" t="s">
        <v>3061</v>
      </c>
      <c r="G2650" s="69" t="s">
        <v>2990</v>
      </c>
      <c r="H2650" s="69" t="s">
        <v>3</v>
      </c>
    </row>
    <row r="2651" spans="2:8" hidden="1" x14ac:dyDescent="0.25">
      <c r="B2651" s="69" t="str">
        <f>IF(C:C='Project List'!$F$5, COUNTIF(C$5:C2651,'Project List'!$F$5),"")</f>
        <v/>
      </c>
      <c r="C2651" s="69">
        <v>24</v>
      </c>
      <c r="D2651" s="69" t="s">
        <v>54</v>
      </c>
      <c r="E2651" s="69">
        <v>1365</v>
      </c>
      <c r="F2651" s="69" t="s">
        <v>3062</v>
      </c>
      <c r="G2651" s="69" t="s">
        <v>2990</v>
      </c>
      <c r="H2651" s="69" t="s">
        <v>3</v>
      </c>
    </row>
    <row r="2652" spans="2:8" hidden="1" x14ac:dyDescent="0.25">
      <c r="B2652" s="69" t="str">
        <f>IF(C:C='Project List'!$F$5, COUNTIF(C$5:C2652,'Project List'!$F$5),"")</f>
        <v/>
      </c>
      <c r="C2652" s="69">
        <v>24</v>
      </c>
      <c r="D2652" s="69" t="s">
        <v>54</v>
      </c>
      <c r="E2652" s="69">
        <v>1369</v>
      </c>
      <c r="F2652" s="69" t="s">
        <v>3063</v>
      </c>
      <c r="G2652" s="69" t="s">
        <v>3064</v>
      </c>
      <c r="H2652" s="69" t="s">
        <v>3</v>
      </c>
    </row>
    <row r="2653" spans="2:8" hidden="1" x14ac:dyDescent="0.25">
      <c r="B2653" s="69" t="str">
        <f>IF(C:C='Project List'!$F$5, COUNTIF(C$5:C2653,'Project List'!$F$5),"")</f>
        <v/>
      </c>
      <c r="C2653" s="69">
        <v>24</v>
      </c>
      <c r="D2653" s="69" t="s">
        <v>54</v>
      </c>
      <c r="E2653" s="69">
        <v>1414</v>
      </c>
      <c r="F2653" s="69" t="s">
        <v>3065</v>
      </c>
      <c r="G2653" s="69" t="s">
        <v>2990</v>
      </c>
      <c r="H2653" s="69" t="s">
        <v>3</v>
      </c>
    </row>
    <row r="2654" spans="2:8" hidden="1" x14ac:dyDescent="0.25">
      <c r="B2654" s="69" t="str">
        <f>IF(C:C='Project List'!$F$5, COUNTIF(C$5:C2654,'Project List'!$F$5),"")</f>
        <v/>
      </c>
      <c r="C2654" s="69">
        <v>24</v>
      </c>
      <c r="D2654" s="69" t="s">
        <v>54</v>
      </c>
      <c r="E2654" s="69">
        <v>2430</v>
      </c>
      <c r="F2654" s="69" t="s">
        <v>3066</v>
      </c>
      <c r="G2654" s="69" t="s">
        <v>2988</v>
      </c>
      <c r="H2654" s="69" t="s">
        <v>3</v>
      </c>
    </row>
    <row r="2655" spans="2:8" hidden="1" x14ac:dyDescent="0.25">
      <c r="B2655" s="69" t="str">
        <f>IF(C:C='Project List'!$F$5, COUNTIF(C$5:C2655,'Project List'!$F$5),"")</f>
        <v/>
      </c>
      <c r="C2655" s="69">
        <v>24</v>
      </c>
      <c r="D2655" s="69" t="s">
        <v>54</v>
      </c>
      <c r="E2655" s="69">
        <v>1433</v>
      </c>
      <c r="F2655" s="69" t="s">
        <v>3067</v>
      </c>
      <c r="G2655" s="69" t="s">
        <v>2993</v>
      </c>
      <c r="H2655" s="69" t="s">
        <v>3</v>
      </c>
    </row>
    <row r="2656" spans="2:8" hidden="1" x14ac:dyDescent="0.25">
      <c r="B2656" s="69" t="str">
        <f>IF(C:C='Project List'!$F$5, COUNTIF(C$5:C2656,'Project List'!$F$5),"")</f>
        <v/>
      </c>
      <c r="C2656" s="69">
        <v>24</v>
      </c>
      <c r="D2656" s="69" t="s">
        <v>54</v>
      </c>
      <c r="E2656" s="69">
        <v>1462</v>
      </c>
      <c r="F2656" s="69" t="s">
        <v>3068</v>
      </c>
      <c r="G2656" s="69" t="s">
        <v>2988</v>
      </c>
      <c r="H2656" s="69" t="s">
        <v>3</v>
      </c>
    </row>
    <row r="2657" spans="2:8" hidden="1" x14ac:dyDescent="0.25">
      <c r="B2657" s="69" t="str">
        <f>IF(C:C='Project List'!$F$5, COUNTIF(C$5:C2657,'Project List'!$F$5),"")</f>
        <v/>
      </c>
      <c r="C2657" s="69">
        <v>24</v>
      </c>
      <c r="D2657" s="69" t="s">
        <v>54</v>
      </c>
      <c r="E2657" s="69">
        <v>1479</v>
      </c>
      <c r="F2657" s="69" t="s">
        <v>3069</v>
      </c>
      <c r="G2657" s="69" t="s">
        <v>2990</v>
      </c>
      <c r="H2657" s="69" t="s">
        <v>3</v>
      </c>
    </row>
    <row r="2658" spans="2:8" hidden="1" x14ac:dyDescent="0.25">
      <c r="B2658" s="69" t="str">
        <f>IF(C:C='Project List'!$F$5, COUNTIF(C$5:C2658,'Project List'!$F$5),"")</f>
        <v/>
      </c>
      <c r="C2658" s="69">
        <v>24</v>
      </c>
      <c r="D2658" s="69" t="s">
        <v>54</v>
      </c>
      <c r="E2658" s="69">
        <v>5784</v>
      </c>
      <c r="F2658" s="69" t="s">
        <v>3070</v>
      </c>
      <c r="G2658" s="69" t="s">
        <v>2988</v>
      </c>
      <c r="H2658" s="69" t="s">
        <v>839</v>
      </c>
    </row>
    <row r="2659" spans="2:8" hidden="1" x14ac:dyDescent="0.25">
      <c r="B2659" s="69" t="str">
        <f>IF(C:C='Project List'!$F$5, COUNTIF(C$5:C2659,'Project List'!$F$5),"")</f>
        <v/>
      </c>
      <c r="C2659" s="69">
        <v>24</v>
      </c>
      <c r="D2659" s="69" t="s">
        <v>54</v>
      </c>
      <c r="E2659" s="69">
        <v>1515</v>
      </c>
      <c r="F2659" s="69" t="s">
        <v>3071</v>
      </c>
      <c r="G2659" s="69" t="s">
        <v>2988</v>
      </c>
      <c r="H2659" s="69" t="s">
        <v>3</v>
      </c>
    </row>
    <row r="2660" spans="2:8" hidden="1" x14ac:dyDescent="0.25">
      <c r="B2660" s="69" t="str">
        <f>IF(C:C='Project List'!$F$5, COUNTIF(C$5:C2660,'Project List'!$F$5),"")</f>
        <v/>
      </c>
      <c r="C2660" s="69">
        <v>24</v>
      </c>
      <c r="D2660" s="69" t="s">
        <v>54</v>
      </c>
      <c r="E2660" s="69">
        <v>11157</v>
      </c>
      <c r="F2660" s="69" t="s">
        <v>3072</v>
      </c>
      <c r="G2660" s="69" t="s">
        <v>2990</v>
      </c>
      <c r="H2660" s="69" t="s">
        <v>3</v>
      </c>
    </row>
    <row r="2661" spans="2:8" hidden="1" x14ac:dyDescent="0.25">
      <c r="B2661" s="69" t="str">
        <f>IF(C:C='Project List'!$F$5, COUNTIF(C$5:C2661,'Project List'!$F$5),"")</f>
        <v/>
      </c>
      <c r="C2661" s="69">
        <v>24</v>
      </c>
      <c r="D2661" s="69" t="s">
        <v>54</v>
      </c>
      <c r="E2661" s="69">
        <v>16169</v>
      </c>
      <c r="F2661" s="69" t="s">
        <v>3073</v>
      </c>
      <c r="G2661" s="69" t="s">
        <v>2993</v>
      </c>
      <c r="H2661" s="69" t="s">
        <v>3</v>
      </c>
    </row>
    <row r="2662" spans="2:8" hidden="1" x14ac:dyDescent="0.25">
      <c r="B2662" s="69" t="str">
        <f>IF(C:C='Project List'!$F$5, COUNTIF(C$5:C2662,'Project List'!$F$5),"")</f>
        <v/>
      </c>
      <c r="C2662" s="69">
        <v>24</v>
      </c>
      <c r="D2662" s="69" t="s">
        <v>54</v>
      </c>
      <c r="E2662" s="69">
        <v>1600</v>
      </c>
      <c r="F2662" s="69" t="s">
        <v>3074</v>
      </c>
      <c r="G2662" s="69" t="s">
        <v>2990</v>
      </c>
      <c r="H2662" s="69" t="s">
        <v>3</v>
      </c>
    </row>
    <row r="2663" spans="2:8" hidden="1" x14ac:dyDescent="0.25">
      <c r="B2663" s="69" t="str">
        <f>IF(C:C='Project List'!$F$5, COUNTIF(C$5:C2663,'Project List'!$F$5),"")</f>
        <v/>
      </c>
      <c r="C2663" s="69">
        <v>24</v>
      </c>
      <c r="D2663" s="69" t="s">
        <v>54</v>
      </c>
      <c r="E2663" s="69">
        <v>2519</v>
      </c>
      <c r="F2663" s="69" t="s">
        <v>3075</v>
      </c>
      <c r="G2663" s="69" t="s">
        <v>3076</v>
      </c>
      <c r="H2663" s="69" t="s">
        <v>3</v>
      </c>
    </row>
    <row r="2664" spans="2:8" hidden="1" x14ac:dyDescent="0.25">
      <c r="B2664" s="69" t="str">
        <f>IF(C:C='Project List'!$F$5, COUNTIF(C$5:C2664,'Project List'!$F$5),"")</f>
        <v/>
      </c>
      <c r="C2664" s="69">
        <v>24</v>
      </c>
      <c r="D2664" s="69" t="s">
        <v>54</v>
      </c>
      <c r="E2664" s="69">
        <v>1612</v>
      </c>
      <c r="F2664" s="69" t="s">
        <v>3077</v>
      </c>
      <c r="G2664" s="69" t="s">
        <v>2990</v>
      </c>
      <c r="H2664" s="69" t="s">
        <v>3</v>
      </c>
    </row>
    <row r="2665" spans="2:8" hidden="1" x14ac:dyDescent="0.25">
      <c r="B2665" s="69" t="str">
        <f>IF(C:C='Project List'!$F$5, COUNTIF(C$5:C2665,'Project List'!$F$5),"")</f>
        <v/>
      </c>
      <c r="C2665" s="69">
        <v>24</v>
      </c>
      <c r="D2665" s="69" t="s">
        <v>54</v>
      </c>
      <c r="E2665" s="69">
        <v>1761</v>
      </c>
      <c r="F2665" s="69" t="s">
        <v>3078</v>
      </c>
      <c r="G2665" s="69" t="s">
        <v>3030</v>
      </c>
      <c r="H2665" s="69" t="s">
        <v>3</v>
      </c>
    </row>
    <row r="2666" spans="2:8" hidden="1" x14ac:dyDescent="0.25">
      <c r="B2666" s="69" t="str">
        <f>IF(C:C='Project List'!$F$5, COUNTIF(C$5:C2666,'Project List'!$F$5),"")</f>
        <v/>
      </c>
      <c r="C2666" s="69">
        <v>24</v>
      </c>
      <c r="D2666" s="69" t="s">
        <v>54</v>
      </c>
      <c r="E2666" s="69">
        <v>1778</v>
      </c>
      <c r="F2666" s="69" t="s">
        <v>2349</v>
      </c>
      <c r="G2666" s="69" t="s">
        <v>2993</v>
      </c>
      <c r="H2666" s="69" t="s">
        <v>3</v>
      </c>
    </row>
    <row r="2667" spans="2:8" hidden="1" x14ac:dyDescent="0.25">
      <c r="B2667" s="69" t="str">
        <f>IF(C:C='Project List'!$F$5, COUNTIF(C$5:C2667,'Project List'!$F$5),"")</f>
        <v/>
      </c>
      <c r="C2667" s="69">
        <v>24</v>
      </c>
      <c r="D2667" s="69" t="s">
        <v>54</v>
      </c>
      <c r="E2667" s="69">
        <v>1821</v>
      </c>
      <c r="F2667" s="69" t="s">
        <v>3079</v>
      </c>
      <c r="G2667" s="69" t="s">
        <v>2988</v>
      </c>
      <c r="H2667" s="69" t="s">
        <v>3</v>
      </c>
    </row>
    <row r="2668" spans="2:8" hidden="1" x14ac:dyDescent="0.25">
      <c r="B2668" s="69" t="str">
        <f>IF(C:C='Project List'!$F$5, COUNTIF(C$5:C2668,'Project List'!$F$5),"")</f>
        <v/>
      </c>
      <c r="C2668" s="69">
        <v>24</v>
      </c>
      <c r="D2668" s="69" t="s">
        <v>54</v>
      </c>
      <c r="E2668" s="69">
        <v>5598</v>
      </c>
      <c r="F2668" s="69" t="s">
        <v>3080</v>
      </c>
      <c r="G2668" s="69" t="s">
        <v>2993</v>
      </c>
      <c r="H2668" s="69" t="s">
        <v>8</v>
      </c>
    </row>
    <row r="2669" spans="2:8" hidden="1" x14ac:dyDescent="0.25">
      <c r="B2669" s="69" t="str">
        <f>IF(C:C='Project List'!$F$5, COUNTIF(C$5:C2669,'Project List'!$F$5),"")</f>
        <v/>
      </c>
      <c r="C2669" s="69">
        <v>24</v>
      </c>
      <c r="D2669" s="69" t="s">
        <v>54</v>
      </c>
      <c r="E2669" s="69">
        <v>393</v>
      </c>
      <c r="F2669" s="69" t="s">
        <v>3081</v>
      </c>
      <c r="G2669" s="69" t="s">
        <v>2993</v>
      </c>
      <c r="H2669" s="69" t="s">
        <v>3</v>
      </c>
    </row>
    <row r="2670" spans="2:8" hidden="1" x14ac:dyDescent="0.25">
      <c r="B2670" s="69" t="str">
        <f>IF(C:C='Project List'!$F$5, COUNTIF(C$5:C2670,'Project List'!$F$5),"")</f>
        <v/>
      </c>
      <c r="C2670" s="69">
        <v>24</v>
      </c>
      <c r="D2670" s="69" t="s">
        <v>54</v>
      </c>
      <c r="E2670" s="69">
        <v>1896</v>
      </c>
      <c r="F2670" s="69" t="s">
        <v>3082</v>
      </c>
      <c r="G2670" s="69" t="s">
        <v>2988</v>
      </c>
      <c r="H2670" s="69" t="s">
        <v>3</v>
      </c>
    </row>
    <row r="2671" spans="2:8" hidden="1" x14ac:dyDescent="0.25">
      <c r="B2671" s="69" t="str">
        <f>IF(C:C='Project List'!$F$5, COUNTIF(C$5:C2671,'Project List'!$F$5),"")</f>
        <v/>
      </c>
      <c r="C2671" s="69">
        <v>24</v>
      </c>
      <c r="D2671" s="69" t="s">
        <v>54</v>
      </c>
      <c r="E2671" s="69">
        <v>1902</v>
      </c>
      <c r="F2671" s="69" t="s">
        <v>1348</v>
      </c>
      <c r="G2671" s="69" t="s">
        <v>2988</v>
      </c>
      <c r="H2671" s="69" t="s">
        <v>3</v>
      </c>
    </row>
    <row r="2672" spans="2:8" hidden="1" x14ac:dyDescent="0.25">
      <c r="B2672" s="69" t="str">
        <f>IF(C:C='Project List'!$F$5, COUNTIF(C$5:C2672,'Project List'!$F$5),"")</f>
        <v/>
      </c>
      <c r="C2672" s="69">
        <v>24</v>
      </c>
      <c r="D2672" s="69" t="s">
        <v>54</v>
      </c>
      <c r="E2672" s="69">
        <v>1932</v>
      </c>
      <c r="F2672" s="69" t="s">
        <v>3083</v>
      </c>
      <c r="G2672" s="69" t="s">
        <v>2988</v>
      </c>
      <c r="H2672" s="69" t="s">
        <v>3</v>
      </c>
    </row>
    <row r="2673" spans="2:8" hidden="1" x14ac:dyDescent="0.25">
      <c r="B2673" s="69" t="str">
        <f>IF(C:C='Project List'!$F$5, COUNTIF(C$5:C2673,'Project List'!$F$5),"")</f>
        <v/>
      </c>
      <c r="C2673" s="69">
        <v>24</v>
      </c>
      <c r="D2673" s="69" t="s">
        <v>54</v>
      </c>
      <c r="E2673" s="69">
        <v>24435</v>
      </c>
      <c r="F2673" s="69" t="s">
        <v>1140</v>
      </c>
      <c r="G2673" s="69" t="s">
        <v>3030</v>
      </c>
      <c r="H2673" s="69" t="s">
        <v>3</v>
      </c>
    </row>
    <row r="2674" spans="2:8" hidden="1" x14ac:dyDescent="0.25">
      <c r="B2674" s="69" t="str">
        <f>IF(C:C='Project List'!$F$5, COUNTIF(C$5:C2674,'Project List'!$F$5),"")</f>
        <v/>
      </c>
      <c r="C2674" s="69">
        <v>24</v>
      </c>
      <c r="D2674" s="69" t="s">
        <v>54</v>
      </c>
      <c r="E2674" s="69">
        <v>1997</v>
      </c>
      <c r="F2674" s="69" t="s">
        <v>1140</v>
      </c>
      <c r="G2674" s="69" t="s">
        <v>3030</v>
      </c>
      <c r="H2674" s="69" t="s">
        <v>839</v>
      </c>
    </row>
    <row r="2675" spans="2:8" hidden="1" x14ac:dyDescent="0.25">
      <c r="B2675" s="69" t="str">
        <f>IF(C:C='Project List'!$F$5, COUNTIF(C$5:C2675,'Project List'!$F$5),"")</f>
        <v/>
      </c>
      <c r="C2675" s="69">
        <v>24</v>
      </c>
      <c r="D2675" s="69" t="s">
        <v>54</v>
      </c>
      <c r="E2675" s="69">
        <v>2019</v>
      </c>
      <c r="F2675" s="69" t="s">
        <v>3084</v>
      </c>
      <c r="G2675" s="69" t="s">
        <v>2988</v>
      </c>
      <c r="H2675" s="69" t="s">
        <v>3</v>
      </c>
    </row>
    <row r="2676" spans="2:8" hidden="1" x14ac:dyDescent="0.25">
      <c r="B2676" s="69" t="str">
        <f>IF(C:C='Project List'!$F$5, COUNTIF(C$5:C2676,'Project List'!$F$5),"")</f>
        <v/>
      </c>
      <c r="C2676" s="69">
        <v>24</v>
      </c>
      <c r="D2676" s="69" t="s">
        <v>54</v>
      </c>
      <c r="E2676" s="69">
        <v>24978</v>
      </c>
      <c r="F2676" s="69" t="s">
        <v>3085</v>
      </c>
      <c r="G2676" s="69" t="s">
        <v>2990</v>
      </c>
      <c r="H2676" s="69" t="s">
        <v>3</v>
      </c>
    </row>
    <row r="2677" spans="2:8" hidden="1" x14ac:dyDescent="0.25">
      <c r="B2677" s="69" t="str">
        <f>IF(C:C='Project List'!$F$5, COUNTIF(C$5:C2677,'Project List'!$F$5),"")</f>
        <v/>
      </c>
      <c r="C2677" s="69">
        <v>24</v>
      </c>
      <c r="D2677" s="69" t="s">
        <v>54</v>
      </c>
      <c r="E2677" s="69">
        <v>24754</v>
      </c>
      <c r="F2677" s="69" t="s">
        <v>3086</v>
      </c>
      <c r="G2677" s="69" t="s">
        <v>2988</v>
      </c>
      <c r="H2677" s="69" t="s">
        <v>3</v>
      </c>
    </row>
    <row r="2678" spans="2:8" hidden="1" x14ac:dyDescent="0.25">
      <c r="B2678" s="69" t="str">
        <f>IF(C:C='Project List'!$F$5, COUNTIF(C$5:C2678,'Project List'!$F$5),"")</f>
        <v/>
      </c>
      <c r="C2678" s="69">
        <v>24</v>
      </c>
      <c r="D2678" s="69" t="s">
        <v>54</v>
      </c>
      <c r="E2678" s="69">
        <v>24261</v>
      </c>
      <c r="F2678" s="69" t="s">
        <v>1143</v>
      </c>
      <c r="G2678" s="69" t="s">
        <v>2993</v>
      </c>
      <c r="H2678" s="69" t="s">
        <v>3</v>
      </c>
    </row>
    <row r="2679" spans="2:8" hidden="1" x14ac:dyDescent="0.25">
      <c r="B2679" s="69" t="str">
        <f>IF(C:C='Project List'!$F$5, COUNTIF(C$5:C2679,'Project List'!$F$5),"")</f>
        <v/>
      </c>
      <c r="C2679" s="69">
        <v>24</v>
      </c>
      <c r="D2679" s="69" t="s">
        <v>54</v>
      </c>
      <c r="E2679" s="69">
        <v>9314</v>
      </c>
      <c r="F2679" s="69" t="s">
        <v>3087</v>
      </c>
      <c r="G2679" s="69" t="s">
        <v>2993</v>
      </c>
      <c r="H2679" s="69" t="s">
        <v>3</v>
      </c>
    </row>
    <row r="2680" spans="2:8" hidden="1" x14ac:dyDescent="0.25">
      <c r="B2680" s="69" t="str">
        <f>IF(C:C='Project List'!$F$5, COUNTIF(C$5:C2680,'Project List'!$F$5),"")</f>
        <v/>
      </c>
      <c r="C2680" s="69">
        <v>24</v>
      </c>
      <c r="D2680" s="69" t="s">
        <v>54</v>
      </c>
      <c r="E2680" s="69">
        <v>9964</v>
      </c>
      <c r="F2680" s="69" t="s">
        <v>3088</v>
      </c>
      <c r="G2680" s="69" t="s">
        <v>2988</v>
      </c>
      <c r="H2680" s="69" t="s">
        <v>3</v>
      </c>
    </row>
    <row r="2681" spans="2:8" hidden="1" x14ac:dyDescent="0.25">
      <c r="B2681" s="69" t="str">
        <f>IF(C:C='Project List'!$F$5, COUNTIF(C$5:C2681,'Project List'!$F$5),"")</f>
        <v/>
      </c>
      <c r="C2681" s="69">
        <v>24</v>
      </c>
      <c r="D2681" s="69" t="s">
        <v>54</v>
      </c>
      <c r="E2681" s="69">
        <v>2080</v>
      </c>
      <c r="F2681" s="69" t="s">
        <v>3089</v>
      </c>
      <c r="G2681" s="69" t="s">
        <v>2990</v>
      </c>
      <c r="H2681" s="69" t="s">
        <v>3</v>
      </c>
    </row>
    <row r="2682" spans="2:8" hidden="1" x14ac:dyDescent="0.25">
      <c r="B2682" s="69" t="str">
        <f>IF(C:C='Project List'!$F$5, COUNTIF(C$5:C2682,'Project List'!$F$5),"")</f>
        <v/>
      </c>
      <c r="C2682" s="69">
        <v>24</v>
      </c>
      <c r="D2682" s="69" t="s">
        <v>54</v>
      </c>
      <c r="E2682" s="69">
        <v>2122</v>
      </c>
      <c r="F2682" s="69" t="s">
        <v>644</v>
      </c>
      <c r="G2682" s="69" t="s">
        <v>2988</v>
      </c>
      <c r="H2682" s="69" t="s">
        <v>3</v>
      </c>
    </row>
    <row r="2683" spans="2:8" hidden="1" x14ac:dyDescent="0.25">
      <c r="B2683" s="69" t="str">
        <f>IF(C:C='Project List'!$F$5, COUNTIF(C$5:C2683,'Project List'!$F$5),"")</f>
        <v/>
      </c>
      <c r="C2683" s="69">
        <v>24</v>
      </c>
      <c r="D2683" s="69" t="s">
        <v>54</v>
      </c>
      <c r="E2683" s="69">
        <v>2223</v>
      </c>
      <c r="F2683" s="69" t="s">
        <v>3090</v>
      </c>
      <c r="G2683" s="69" t="s">
        <v>2993</v>
      </c>
      <c r="H2683" s="69" t="s">
        <v>3</v>
      </c>
    </row>
    <row r="2684" spans="2:8" hidden="1" x14ac:dyDescent="0.25">
      <c r="B2684" s="69" t="str">
        <f>IF(C:C='Project List'!$F$5, COUNTIF(C$5:C2684,'Project List'!$F$5),"")</f>
        <v/>
      </c>
      <c r="C2684" s="69">
        <v>24</v>
      </c>
      <c r="D2684" s="69" t="s">
        <v>54</v>
      </c>
      <c r="E2684" s="69">
        <v>11153</v>
      </c>
      <c r="F2684" s="69" t="s">
        <v>3091</v>
      </c>
      <c r="G2684" s="69" t="s">
        <v>2997</v>
      </c>
      <c r="H2684" s="69" t="s">
        <v>3</v>
      </c>
    </row>
    <row r="2685" spans="2:8" hidden="1" x14ac:dyDescent="0.25">
      <c r="B2685" s="69" t="str">
        <f>IF(C:C='Project List'!$F$5, COUNTIF(C$5:C2685,'Project List'!$F$5),"")</f>
        <v/>
      </c>
      <c r="C2685" s="69">
        <v>24</v>
      </c>
      <c r="D2685" s="69" t="s">
        <v>54</v>
      </c>
      <c r="E2685" s="69">
        <v>10273</v>
      </c>
      <c r="F2685" s="69" t="s">
        <v>3092</v>
      </c>
      <c r="G2685" s="69" t="s">
        <v>2990</v>
      </c>
      <c r="H2685" s="69" t="s">
        <v>8</v>
      </c>
    </row>
    <row r="2686" spans="2:8" hidden="1" x14ac:dyDescent="0.25">
      <c r="B2686" s="69" t="str">
        <f>IF(C:C='Project List'!$F$5, COUNTIF(C$5:C2686,'Project List'!$F$5),"")</f>
        <v/>
      </c>
      <c r="C2686" s="69">
        <v>24</v>
      </c>
      <c r="D2686" s="69" t="s">
        <v>54</v>
      </c>
      <c r="E2686" s="69">
        <v>2172</v>
      </c>
      <c r="F2686" s="69" t="s">
        <v>3093</v>
      </c>
      <c r="G2686" s="69" t="s">
        <v>2988</v>
      </c>
      <c r="H2686" s="69" t="s">
        <v>3</v>
      </c>
    </row>
    <row r="2687" spans="2:8" hidden="1" x14ac:dyDescent="0.25">
      <c r="B2687" s="69" t="str">
        <f>IF(C:C='Project List'!$F$5, COUNTIF(C$5:C2687,'Project List'!$F$5),"")</f>
        <v/>
      </c>
      <c r="C2687" s="69">
        <v>24</v>
      </c>
      <c r="D2687" s="69" t="s">
        <v>54</v>
      </c>
      <c r="E2687" s="69">
        <v>24610</v>
      </c>
      <c r="F2687" s="69" t="s">
        <v>3094</v>
      </c>
      <c r="G2687" s="69" t="s">
        <v>2993</v>
      </c>
      <c r="H2687" s="69" t="s">
        <v>3</v>
      </c>
    </row>
    <row r="2688" spans="2:8" hidden="1" x14ac:dyDescent="0.25">
      <c r="B2688" s="69" t="str">
        <f>IF(C:C='Project List'!$F$5, COUNTIF(C$5:C2688,'Project List'!$F$5),"")</f>
        <v/>
      </c>
      <c r="C2688" s="69">
        <v>24</v>
      </c>
      <c r="D2688" s="69" t="s">
        <v>54</v>
      </c>
      <c r="E2688" s="69">
        <v>2192</v>
      </c>
      <c r="F2688" s="69" t="s">
        <v>3095</v>
      </c>
      <c r="G2688" s="69" t="s">
        <v>2988</v>
      </c>
      <c r="H2688" s="69" t="s">
        <v>3</v>
      </c>
    </row>
    <row r="2689" spans="2:8" hidden="1" x14ac:dyDescent="0.25">
      <c r="B2689" s="69" t="str">
        <f>IF(C:C='Project List'!$F$5, COUNTIF(C$5:C2689,'Project List'!$F$5),"")</f>
        <v/>
      </c>
      <c r="C2689" s="69">
        <v>24</v>
      </c>
      <c r="D2689" s="69" t="s">
        <v>54</v>
      </c>
      <c r="E2689" s="69">
        <v>5669</v>
      </c>
      <c r="F2689" s="69" t="s">
        <v>3096</v>
      </c>
      <c r="G2689" s="69" t="s">
        <v>2993</v>
      </c>
      <c r="H2689" s="69" t="s">
        <v>8</v>
      </c>
    </row>
    <row r="2690" spans="2:8" hidden="1" x14ac:dyDescent="0.25">
      <c r="B2690" s="69" t="str">
        <f>IF(C:C='Project List'!$F$5, COUNTIF(C$5:C2690,'Project List'!$F$5),"")</f>
        <v/>
      </c>
      <c r="C2690" s="69">
        <v>24</v>
      </c>
      <c r="D2690" s="69" t="s">
        <v>54</v>
      </c>
      <c r="E2690" s="69">
        <v>2208</v>
      </c>
      <c r="F2690" s="69" t="s">
        <v>3097</v>
      </c>
      <c r="G2690" s="69" t="s">
        <v>2993</v>
      </c>
      <c r="H2690" s="69" t="s">
        <v>3</v>
      </c>
    </row>
    <row r="2691" spans="2:8" hidden="1" x14ac:dyDescent="0.25">
      <c r="B2691" s="69" t="str">
        <f>IF(C:C='Project List'!$F$5, COUNTIF(C$5:C2691,'Project List'!$F$5),"")</f>
        <v/>
      </c>
      <c r="C2691" s="69">
        <v>24</v>
      </c>
      <c r="D2691" s="69" t="s">
        <v>54</v>
      </c>
      <c r="E2691" s="69">
        <v>2573</v>
      </c>
      <c r="F2691" s="69" t="s">
        <v>3098</v>
      </c>
      <c r="G2691" s="69" t="s">
        <v>3099</v>
      </c>
      <c r="H2691" s="69" t="s">
        <v>3</v>
      </c>
    </row>
    <row r="2692" spans="2:8" hidden="1" x14ac:dyDescent="0.25">
      <c r="B2692" s="69" t="str">
        <f>IF(C:C='Project List'!$F$5, COUNTIF(C$5:C2692,'Project List'!$F$5),"")</f>
        <v/>
      </c>
      <c r="C2692" s="69">
        <v>24</v>
      </c>
      <c r="D2692" s="69" t="s">
        <v>54</v>
      </c>
      <c r="E2692" s="69">
        <v>2224</v>
      </c>
      <c r="F2692" s="69" t="s">
        <v>3100</v>
      </c>
      <c r="G2692" s="69" t="s">
        <v>2988</v>
      </c>
      <c r="H2692" s="69" t="s">
        <v>3</v>
      </c>
    </row>
    <row r="2693" spans="2:8" hidden="1" x14ac:dyDescent="0.25">
      <c r="B2693" s="69" t="str">
        <f>IF(C:C='Project List'!$F$5, COUNTIF(C$5:C2693,'Project List'!$F$5),"")</f>
        <v/>
      </c>
      <c r="C2693" s="69">
        <v>24</v>
      </c>
      <c r="D2693" s="69" t="s">
        <v>54</v>
      </c>
      <c r="E2693" s="69">
        <v>2236</v>
      </c>
      <c r="F2693" s="69" t="s">
        <v>3101</v>
      </c>
      <c r="G2693" s="69" t="s">
        <v>2993</v>
      </c>
      <c r="H2693" s="69" t="s">
        <v>3</v>
      </c>
    </row>
    <row r="2694" spans="2:8" hidden="1" x14ac:dyDescent="0.25">
      <c r="B2694" s="69" t="str">
        <f>IF(C:C='Project List'!$F$5, COUNTIF(C$5:C2694,'Project List'!$F$5),"")</f>
        <v/>
      </c>
      <c r="C2694" s="69">
        <v>24</v>
      </c>
      <c r="D2694" s="69" t="s">
        <v>54</v>
      </c>
      <c r="E2694" s="69">
        <v>2253</v>
      </c>
      <c r="F2694" s="69" t="s">
        <v>3102</v>
      </c>
      <c r="G2694" s="69" t="s">
        <v>2988</v>
      </c>
      <c r="H2694" s="69" t="s">
        <v>3</v>
      </c>
    </row>
    <row r="2695" spans="2:8" hidden="1" x14ac:dyDescent="0.25">
      <c r="B2695" s="69" t="str">
        <f>IF(C:C='Project List'!$F$5, COUNTIF(C$5:C2695,'Project List'!$F$5),"")</f>
        <v/>
      </c>
      <c r="C2695" s="69">
        <v>24</v>
      </c>
      <c r="D2695" s="69" t="s">
        <v>54</v>
      </c>
      <c r="E2695" s="69">
        <v>2264</v>
      </c>
      <c r="F2695" s="69" t="s">
        <v>3103</v>
      </c>
      <c r="G2695" s="69" t="s">
        <v>2988</v>
      </c>
      <c r="H2695" s="69" t="s">
        <v>3</v>
      </c>
    </row>
    <row r="2696" spans="2:8" hidden="1" x14ac:dyDescent="0.25">
      <c r="B2696" s="69" t="str">
        <f>IF(C:C='Project List'!$F$5, COUNTIF(C$5:C2696,'Project List'!$F$5),"")</f>
        <v/>
      </c>
      <c r="C2696" s="69">
        <v>24</v>
      </c>
      <c r="D2696" s="69" t="s">
        <v>54</v>
      </c>
      <c r="E2696" s="69">
        <v>2275</v>
      </c>
      <c r="F2696" s="69" t="s">
        <v>3104</v>
      </c>
      <c r="G2696" s="69" t="s">
        <v>2993</v>
      </c>
      <c r="H2696" s="69" t="s">
        <v>3</v>
      </c>
    </row>
    <row r="2697" spans="2:8" hidden="1" x14ac:dyDescent="0.25">
      <c r="B2697" s="69" t="str">
        <f>IF(C:C='Project List'!$F$5, COUNTIF(C$5:C2697,'Project List'!$F$5),"")</f>
        <v/>
      </c>
      <c r="C2697" s="69">
        <v>24</v>
      </c>
      <c r="D2697" s="69" t="s">
        <v>54</v>
      </c>
      <c r="E2697" s="69">
        <v>2330</v>
      </c>
      <c r="F2697" s="69" t="s">
        <v>3105</v>
      </c>
      <c r="G2697" s="69" t="s">
        <v>2988</v>
      </c>
      <c r="H2697" s="69" t="s">
        <v>3</v>
      </c>
    </row>
    <row r="2698" spans="2:8" hidden="1" x14ac:dyDescent="0.25">
      <c r="B2698" s="69" t="str">
        <f>IF(C:C='Project List'!$F$5, COUNTIF(C$5:C2698,'Project List'!$F$5),"")</f>
        <v/>
      </c>
      <c r="C2698" s="69">
        <v>24</v>
      </c>
      <c r="D2698" s="69" t="s">
        <v>54</v>
      </c>
      <c r="E2698" s="69">
        <v>14184</v>
      </c>
      <c r="F2698" s="69" t="s">
        <v>3106</v>
      </c>
      <c r="G2698" s="69" t="s">
        <v>2993</v>
      </c>
      <c r="H2698" s="69" t="s">
        <v>3</v>
      </c>
    </row>
    <row r="2699" spans="2:8" hidden="1" x14ac:dyDescent="0.25">
      <c r="B2699" s="69" t="str">
        <f>IF(C:C='Project List'!$F$5, COUNTIF(C$5:C2699,'Project List'!$F$5),"")</f>
        <v/>
      </c>
      <c r="C2699" s="69">
        <v>24</v>
      </c>
      <c r="D2699" s="69" t="s">
        <v>54</v>
      </c>
      <c r="E2699" s="69">
        <v>24923</v>
      </c>
      <c r="F2699" s="69" t="s">
        <v>3107</v>
      </c>
      <c r="G2699" s="69" t="s">
        <v>2993</v>
      </c>
      <c r="H2699" s="69" t="s">
        <v>8</v>
      </c>
    </row>
    <row r="2700" spans="2:8" hidden="1" x14ac:dyDescent="0.25">
      <c r="B2700" s="69" t="str">
        <f>IF(C:C='Project List'!$F$5, COUNTIF(C$5:C2700,'Project List'!$F$5),"")</f>
        <v/>
      </c>
      <c r="C2700" s="69">
        <v>24</v>
      </c>
      <c r="D2700" s="69" t="s">
        <v>54</v>
      </c>
      <c r="E2700" s="69">
        <v>24756</v>
      </c>
      <c r="F2700" s="69" t="s">
        <v>3107</v>
      </c>
      <c r="G2700" s="69" t="s">
        <v>2993</v>
      </c>
      <c r="H2700" s="69" t="s">
        <v>8</v>
      </c>
    </row>
    <row r="2701" spans="2:8" hidden="1" x14ac:dyDescent="0.25">
      <c r="B2701" s="69" t="str">
        <f>IF(C:C='Project List'!$F$5, COUNTIF(C$5:C2701,'Project List'!$F$5),"")</f>
        <v/>
      </c>
      <c r="C2701" s="69">
        <v>24</v>
      </c>
      <c r="D2701" s="69" t="s">
        <v>54</v>
      </c>
      <c r="E2701" s="69">
        <v>15409</v>
      </c>
      <c r="F2701" s="69" t="s">
        <v>3108</v>
      </c>
      <c r="G2701" s="69" t="s">
        <v>2990</v>
      </c>
      <c r="H2701" s="69" t="s">
        <v>3</v>
      </c>
    </row>
    <row r="2702" spans="2:8" hidden="1" x14ac:dyDescent="0.25">
      <c r="B2702" s="69" t="str">
        <f>IF(C:C='Project List'!$F$5, COUNTIF(C$5:C2702,'Project List'!$F$5),"")</f>
        <v/>
      </c>
      <c r="C2702" s="69">
        <v>24</v>
      </c>
      <c r="D2702" s="69" t="s">
        <v>54</v>
      </c>
      <c r="E2702" s="69">
        <v>24758</v>
      </c>
      <c r="F2702" s="69" t="s">
        <v>3109</v>
      </c>
      <c r="G2702" s="69" t="s">
        <v>2990</v>
      </c>
      <c r="H2702" s="69" t="s">
        <v>8</v>
      </c>
    </row>
    <row r="2703" spans="2:8" hidden="1" x14ac:dyDescent="0.25">
      <c r="B2703" s="69" t="str">
        <f>IF(C:C='Project List'!$F$5, COUNTIF(C$5:C2703,'Project List'!$F$5),"")</f>
        <v/>
      </c>
      <c r="C2703" s="69">
        <v>24</v>
      </c>
      <c r="D2703" s="69" t="s">
        <v>54</v>
      </c>
      <c r="E2703" s="69">
        <v>24442</v>
      </c>
      <c r="F2703" s="69" t="s">
        <v>3110</v>
      </c>
      <c r="G2703" s="69" t="s">
        <v>2990</v>
      </c>
      <c r="H2703" s="69" t="s">
        <v>3</v>
      </c>
    </row>
    <row r="2704" spans="2:8" hidden="1" x14ac:dyDescent="0.25">
      <c r="B2704" s="69" t="str">
        <f>IF(C:C='Project List'!$F$5, COUNTIF(C$5:C2704,'Project List'!$F$5),"")</f>
        <v/>
      </c>
      <c r="C2704" s="69">
        <v>24</v>
      </c>
      <c r="D2704" s="69" t="s">
        <v>54</v>
      </c>
      <c r="E2704" s="69">
        <v>10376</v>
      </c>
      <c r="F2704" s="69" t="s">
        <v>3111</v>
      </c>
      <c r="G2704" s="69" t="s">
        <v>2988</v>
      </c>
      <c r="H2704" s="69" t="s">
        <v>3</v>
      </c>
    </row>
    <row r="2705" spans="2:8" hidden="1" x14ac:dyDescent="0.25">
      <c r="B2705" s="69" t="str">
        <f>IF(C:C='Project List'!$F$5, COUNTIF(C$5:C2705,'Project List'!$F$5),"")</f>
        <v/>
      </c>
      <c r="C2705" s="69">
        <v>24</v>
      </c>
      <c r="D2705" s="69" t="s">
        <v>54</v>
      </c>
      <c r="E2705" s="69">
        <v>5731</v>
      </c>
      <c r="F2705" s="69" t="s">
        <v>3112</v>
      </c>
      <c r="G2705" s="69" t="s">
        <v>2990</v>
      </c>
      <c r="H2705" s="69" t="s">
        <v>8</v>
      </c>
    </row>
    <row r="2706" spans="2:8" hidden="1" x14ac:dyDescent="0.25">
      <c r="B2706" s="69" t="str">
        <f>IF(C:C='Project List'!$F$5, COUNTIF(C$5:C2706,'Project List'!$F$5),"")</f>
        <v/>
      </c>
      <c r="C2706" s="69">
        <v>24</v>
      </c>
      <c r="D2706" s="69" t="s">
        <v>54</v>
      </c>
      <c r="E2706" s="69">
        <v>5732</v>
      </c>
      <c r="F2706" s="69" t="s">
        <v>3113</v>
      </c>
      <c r="G2706" s="69" t="s">
        <v>3032</v>
      </c>
      <c r="H2706" s="69" t="s">
        <v>8</v>
      </c>
    </row>
    <row r="2707" spans="2:8" hidden="1" x14ac:dyDescent="0.25">
      <c r="B2707" s="69" t="str">
        <f>IF(C:C='Project List'!$F$5, COUNTIF(C$5:C2707,'Project List'!$F$5),"")</f>
        <v/>
      </c>
      <c r="C2707" s="69">
        <v>24</v>
      </c>
      <c r="D2707" s="69" t="s">
        <v>54</v>
      </c>
      <c r="E2707" s="69">
        <v>2440</v>
      </c>
      <c r="F2707" s="69" t="s">
        <v>3114</v>
      </c>
      <c r="G2707" s="69" t="s">
        <v>3115</v>
      </c>
      <c r="H2707" s="69" t="s">
        <v>3</v>
      </c>
    </row>
    <row r="2708" spans="2:8" hidden="1" x14ac:dyDescent="0.25">
      <c r="B2708" s="69" t="str">
        <f>IF(C:C='Project List'!$F$5, COUNTIF(C$5:C2708,'Project List'!$F$5),"")</f>
        <v/>
      </c>
      <c r="C2708" s="69">
        <v>24</v>
      </c>
      <c r="D2708" s="69" t="s">
        <v>54</v>
      </c>
      <c r="E2708" s="69">
        <v>2449</v>
      </c>
      <c r="F2708" s="69" t="s">
        <v>3116</v>
      </c>
      <c r="G2708" s="69" t="s">
        <v>2988</v>
      </c>
      <c r="H2708" s="69" t="s">
        <v>3</v>
      </c>
    </row>
    <row r="2709" spans="2:8" hidden="1" x14ac:dyDescent="0.25">
      <c r="B2709" s="69" t="str">
        <f>IF(C:C='Project List'!$F$5, COUNTIF(C$5:C2709,'Project List'!$F$5),"")</f>
        <v/>
      </c>
      <c r="C2709" s="69">
        <v>24</v>
      </c>
      <c r="D2709" s="69" t="s">
        <v>54</v>
      </c>
      <c r="E2709" s="69">
        <v>24396</v>
      </c>
      <c r="F2709" s="69" t="s">
        <v>1193</v>
      </c>
      <c r="G2709" s="69" t="s">
        <v>2988</v>
      </c>
      <c r="H2709" s="69" t="s">
        <v>3</v>
      </c>
    </row>
    <row r="2710" spans="2:8" hidden="1" x14ac:dyDescent="0.25">
      <c r="B2710" s="69" t="str">
        <f>IF(C:C='Project List'!$F$5, COUNTIF(C$5:C2710,'Project List'!$F$5),"")</f>
        <v/>
      </c>
      <c r="C2710" s="69">
        <v>24</v>
      </c>
      <c r="D2710" s="69" t="s">
        <v>54</v>
      </c>
      <c r="E2710" s="69">
        <v>2480</v>
      </c>
      <c r="F2710" s="69" t="s">
        <v>3117</v>
      </c>
      <c r="G2710" s="69" t="s">
        <v>2990</v>
      </c>
      <c r="H2710" s="69" t="s">
        <v>3</v>
      </c>
    </row>
    <row r="2711" spans="2:8" hidden="1" x14ac:dyDescent="0.25">
      <c r="B2711" s="69" t="str">
        <f>IF(C:C='Project List'!$F$5, COUNTIF(C$5:C2711,'Project List'!$F$5),"")</f>
        <v/>
      </c>
      <c r="C2711" s="69">
        <v>24</v>
      </c>
      <c r="D2711" s="69" t="s">
        <v>54</v>
      </c>
      <c r="E2711" s="69">
        <v>2544</v>
      </c>
      <c r="F2711" s="69" t="s">
        <v>3118</v>
      </c>
      <c r="G2711" s="69" t="s">
        <v>2993</v>
      </c>
      <c r="H2711" s="69" t="s">
        <v>3</v>
      </c>
    </row>
    <row r="2712" spans="2:8" hidden="1" x14ac:dyDescent="0.25">
      <c r="B2712" s="69" t="str">
        <f>IF(C:C='Project List'!$F$5, COUNTIF(C$5:C2712,'Project List'!$F$5),"")</f>
        <v/>
      </c>
      <c r="C2712" s="69">
        <v>24</v>
      </c>
      <c r="D2712" s="69" t="s">
        <v>54</v>
      </c>
      <c r="E2712" s="69">
        <v>10787</v>
      </c>
      <c r="F2712" s="69" t="s">
        <v>3119</v>
      </c>
      <c r="G2712" s="69" t="s">
        <v>2988</v>
      </c>
      <c r="H2712" s="69" t="s">
        <v>3</v>
      </c>
    </row>
    <row r="2713" spans="2:8" hidden="1" x14ac:dyDescent="0.25">
      <c r="B2713" s="69" t="str">
        <f>IF(C:C='Project List'!$F$5, COUNTIF(C$5:C2713,'Project List'!$F$5),"")</f>
        <v/>
      </c>
      <c r="C2713" s="69">
        <v>24</v>
      </c>
      <c r="D2713" s="69" t="s">
        <v>54</v>
      </c>
      <c r="E2713" s="69">
        <v>2524</v>
      </c>
      <c r="F2713" s="69" t="s">
        <v>3120</v>
      </c>
      <c r="G2713" s="69" t="s">
        <v>2988</v>
      </c>
      <c r="H2713" s="69" t="s">
        <v>3</v>
      </c>
    </row>
    <row r="2714" spans="2:8" hidden="1" x14ac:dyDescent="0.25">
      <c r="B2714" s="69" t="str">
        <f>IF(C:C='Project List'!$F$5, COUNTIF(C$5:C2714,'Project List'!$F$5),"")</f>
        <v/>
      </c>
      <c r="C2714" s="69">
        <v>24</v>
      </c>
      <c r="D2714" s="69" t="s">
        <v>54</v>
      </c>
      <c r="E2714" s="69">
        <v>2542</v>
      </c>
      <c r="F2714" s="69" t="s">
        <v>970</v>
      </c>
      <c r="G2714" s="69" t="s">
        <v>2990</v>
      </c>
      <c r="H2714" s="69" t="s">
        <v>3</v>
      </c>
    </row>
    <row r="2715" spans="2:8" hidden="1" x14ac:dyDescent="0.25">
      <c r="B2715" s="69" t="str">
        <f>IF(C:C='Project List'!$F$5, COUNTIF(C$5:C2715,'Project List'!$F$5),"")</f>
        <v/>
      </c>
      <c r="C2715" s="69">
        <v>24</v>
      </c>
      <c r="D2715" s="69" t="s">
        <v>54</v>
      </c>
      <c r="E2715" s="69">
        <v>2555</v>
      </c>
      <c r="F2715" s="69" t="s">
        <v>3121</v>
      </c>
      <c r="G2715" s="69" t="s">
        <v>2993</v>
      </c>
      <c r="H2715" s="69" t="s">
        <v>3</v>
      </c>
    </row>
    <row r="2716" spans="2:8" hidden="1" x14ac:dyDescent="0.25">
      <c r="B2716" s="69" t="str">
        <f>IF(C:C='Project List'!$F$5, COUNTIF(C$5:C2716,'Project List'!$F$5),"")</f>
        <v/>
      </c>
      <c r="C2716" s="69">
        <v>24</v>
      </c>
      <c r="D2716" s="69" t="s">
        <v>54</v>
      </c>
      <c r="E2716" s="69">
        <v>5787</v>
      </c>
      <c r="F2716" s="69" t="s">
        <v>3122</v>
      </c>
      <c r="G2716" s="69" t="s">
        <v>2995</v>
      </c>
      <c r="H2716" s="69" t="s">
        <v>187</v>
      </c>
    </row>
    <row r="2717" spans="2:8" hidden="1" x14ac:dyDescent="0.25">
      <c r="B2717" s="69" t="str">
        <f>IF(C:C='Project List'!$F$5, COUNTIF(C$5:C2717,'Project List'!$F$5),"")</f>
        <v/>
      </c>
      <c r="C2717" s="69">
        <v>25</v>
      </c>
      <c r="D2717" s="69" t="s">
        <v>55</v>
      </c>
      <c r="E2717" s="69">
        <v>6</v>
      </c>
      <c r="F2717" s="69" t="s">
        <v>3123</v>
      </c>
      <c r="G2717" s="69" t="s">
        <v>3124</v>
      </c>
      <c r="H2717" s="69" t="s">
        <v>3</v>
      </c>
    </row>
    <row r="2718" spans="2:8" hidden="1" x14ac:dyDescent="0.25">
      <c r="B2718" s="69" t="str">
        <f>IF(C:C='Project List'!$F$5, COUNTIF(C$5:C2718,'Project List'!$F$5),"")</f>
        <v/>
      </c>
      <c r="C2718" s="69">
        <v>25</v>
      </c>
      <c r="D2718" s="69" t="s">
        <v>55</v>
      </c>
      <c r="E2718" s="69">
        <v>5189</v>
      </c>
      <c r="F2718" s="69" t="s">
        <v>127</v>
      </c>
      <c r="G2718" s="69" t="s">
        <v>3125</v>
      </c>
      <c r="H2718" s="69" t="s">
        <v>8</v>
      </c>
    </row>
    <row r="2719" spans="2:8" hidden="1" x14ac:dyDescent="0.25">
      <c r="B2719" s="69" t="str">
        <f>IF(C:C='Project List'!$F$5, COUNTIF(C$5:C2719,'Project List'!$F$5),"")</f>
        <v/>
      </c>
      <c r="C2719" s="69">
        <v>25</v>
      </c>
      <c r="D2719" s="69" t="s">
        <v>55</v>
      </c>
      <c r="E2719" s="69">
        <v>10042</v>
      </c>
      <c r="F2719" s="69" t="s">
        <v>3126</v>
      </c>
      <c r="G2719" s="69" t="s">
        <v>3127</v>
      </c>
      <c r="H2719" s="69" t="s">
        <v>3</v>
      </c>
    </row>
    <row r="2720" spans="2:8" hidden="1" x14ac:dyDescent="0.25">
      <c r="B2720" s="69" t="str">
        <f>IF(C:C='Project List'!$F$5, COUNTIF(C$5:C2720,'Project List'!$F$5),"")</f>
        <v/>
      </c>
      <c r="C2720" s="69">
        <v>25</v>
      </c>
      <c r="D2720" s="69" t="s">
        <v>55</v>
      </c>
      <c r="E2720" s="69">
        <v>29</v>
      </c>
      <c r="F2720" s="69" t="s">
        <v>3128</v>
      </c>
      <c r="G2720" s="69" t="s">
        <v>3129</v>
      </c>
      <c r="H2720" s="69" t="s">
        <v>3</v>
      </c>
    </row>
    <row r="2721" spans="2:8" hidden="1" x14ac:dyDescent="0.25">
      <c r="B2721" s="69" t="str">
        <f>IF(C:C='Project List'!$F$5, COUNTIF(C$5:C2721,'Project List'!$F$5),"")</f>
        <v/>
      </c>
      <c r="C2721" s="69">
        <v>25</v>
      </c>
      <c r="D2721" s="69" t="s">
        <v>55</v>
      </c>
      <c r="E2721" s="69">
        <v>5919</v>
      </c>
      <c r="F2721" s="69" t="s">
        <v>3130</v>
      </c>
      <c r="G2721" s="69" t="s">
        <v>3129</v>
      </c>
      <c r="H2721" s="69" t="s">
        <v>117</v>
      </c>
    </row>
    <row r="2722" spans="2:8" hidden="1" x14ac:dyDescent="0.25">
      <c r="B2722" s="69" t="str">
        <f>IF(C:C='Project List'!$F$5, COUNTIF(C$5:C2722,'Project List'!$F$5),"")</f>
        <v/>
      </c>
      <c r="C2722" s="69">
        <v>25</v>
      </c>
      <c r="D2722" s="69" t="s">
        <v>55</v>
      </c>
      <c r="E2722" s="69">
        <v>68</v>
      </c>
      <c r="F2722" s="69" t="s">
        <v>3131</v>
      </c>
      <c r="G2722" s="69" t="s">
        <v>3129</v>
      </c>
      <c r="H2722" s="69" t="s">
        <v>3</v>
      </c>
    </row>
    <row r="2723" spans="2:8" hidden="1" x14ac:dyDescent="0.25">
      <c r="B2723" s="69" t="str">
        <f>IF(C:C='Project List'!$F$5, COUNTIF(C$5:C2723,'Project List'!$F$5),"")</f>
        <v/>
      </c>
      <c r="C2723" s="69">
        <v>25</v>
      </c>
      <c r="D2723" s="69" t="s">
        <v>55</v>
      </c>
      <c r="E2723" s="69">
        <v>88</v>
      </c>
      <c r="F2723" s="69" t="s">
        <v>3132</v>
      </c>
      <c r="G2723" s="69" t="s">
        <v>3129</v>
      </c>
      <c r="H2723" s="69" t="s">
        <v>3</v>
      </c>
    </row>
    <row r="2724" spans="2:8" hidden="1" x14ac:dyDescent="0.25">
      <c r="B2724" s="69" t="str">
        <f>IF(C:C='Project List'!$F$5, COUNTIF(C$5:C2724,'Project List'!$F$5),"")</f>
        <v/>
      </c>
      <c r="C2724" s="69">
        <v>25</v>
      </c>
      <c r="D2724" s="69" t="s">
        <v>55</v>
      </c>
      <c r="E2724" s="69">
        <v>10701</v>
      </c>
      <c r="F2724" s="69" t="s">
        <v>3133</v>
      </c>
      <c r="G2724" s="69" t="s">
        <v>3134</v>
      </c>
      <c r="H2724" s="69" t="s">
        <v>3</v>
      </c>
    </row>
    <row r="2725" spans="2:8" hidden="1" x14ac:dyDescent="0.25">
      <c r="B2725" s="69" t="str">
        <f>IF(C:C='Project List'!$F$5, COUNTIF(C$5:C2725,'Project List'!$F$5),"")</f>
        <v/>
      </c>
      <c r="C2725" s="69">
        <v>25</v>
      </c>
      <c r="D2725" s="69" t="s">
        <v>55</v>
      </c>
      <c r="E2725" s="69">
        <v>129</v>
      </c>
      <c r="F2725" s="69" t="s">
        <v>3135</v>
      </c>
      <c r="G2725" s="69" t="s">
        <v>3127</v>
      </c>
      <c r="H2725" s="69" t="s">
        <v>3</v>
      </c>
    </row>
    <row r="2726" spans="2:8" hidden="1" x14ac:dyDescent="0.25">
      <c r="B2726" s="69" t="str">
        <f>IF(C:C='Project List'!$F$5, COUNTIF(C$5:C2726,'Project List'!$F$5),"")</f>
        <v/>
      </c>
      <c r="C2726" s="69">
        <v>25</v>
      </c>
      <c r="D2726" s="69" t="s">
        <v>55</v>
      </c>
      <c r="E2726" s="69">
        <v>143</v>
      </c>
      <c r="F2726" s="69" t="s">
        <v>3136</v>
      </c>
      <c r="G2726" s="69" t="s">
        <v>3127</v>
      </c>
      <c r="H2726" s="69" t="s">
        <v>3</v>
      </c>
    </row>
    <row r="2727" spans="2:8" hidden="1" x14ac:dyDescent="0.25">
      <c r="B2727" s="69" t="str">
        <f>IF(C:C='Project List'!$F$5, COUNTIF(C$5:C2727,'Project List'!$F$5),"")</f>
        <v/>
      </c>
      <c r="C2727" s="69">
        <v>25</v>
      </c>
      <c r="D2727" s="69" t="s">
        <v>55</v>
      </c>
      <c r="E2727" s="69">
        <v>1939</v>
      </c>
      <c r="F2727" s="69" t="s">
        <v>1891</v>
      </c>
      <c r="G2727" s="69" t="s">
        <v>3129</v>
      </c>
      <c r="H2727" s="69" t="s">
        <v>3</v>
      </c>
    </row>
    <row r="2728" spans="2:8" hidden="1" x14ac:dyDescent="0.25">
      <c r="B2728" s="69" t="str">
        <f>IF(C:C='Project List'!$F$5, COUNTIF(C$5:C2728,'Project List'!$F$5),"")</f>
        <v/>
      </c>
      <c r="C2728" s="69">
        <v>25</v>
      </c>
      <c r="D2728" s="69" t="s">
        <v>55</v>
      </c>
      <c r="E2728" s="69">
        <v>24645</v>
      </c>
      <c r="F2728" s="69" t="s">
        <v>3137</v>
      </c>
      <c r="G2728" s="69" t="s">
        <v>3127</v>
      </c>
      <c r="H2728" s="69" t="s">
        <v>3</v>
      </c>
    </row>
    <row r="2729" spans="2:8" hidden="1" x14ac:dyDescent="0.25">
      <c r="B2729" s="69" t="str">
        <f>IF(C:C='Project List'!$F$5, COUNTIF(C$5:C2729,'Project List'!$F$5),"")</f>
        <v/>
      </c>
      <c r="C2729" s="69">
        <v>25</v>
      </c>
      <c r="D2729" s="69" t="s">
        <v>55</v>
      </c>
      <c r="E2729" s="69">
        <v>169</v>
      </c>
      <c r="F2729" s="69" t="s">
        <v>3138</v>
      </c>
      <c r="G2729" s="69" t="s">
        <v>3127</v>
      </c>
      <c r="H2729" s="69" t="s">
        <v>8</v>
      </c>
    </row>
    <row r="2730" spans="2:8" hidden="1" x14ac:dyDescent="0.25">
      <c r="B2730" s="69" t="str">
        <f>IF(C:C='Project List'!$F$5, COUNTIF(C$5:C2730,'Project List'!$F$5),"")</f>
        <v/>
      </c>
      <c r="C2730" s="69">
        <v>25</v>
      </c>
      <c r="D2730" s="69" t="s">
        <v>55</v>
      </c>
      <c r="E2730" s="69">
        <v>6505</v>
      </c>
      <c r="F2730" s="69" t="s">
        <v>3139</v>
      </c>
      <c r="G2730" s="69" t="s">
        <v>3127</v>
      </c>
      <c r="H2730" s="69" t="s">
        <v>3</v>
      </c>
    </row>
    <row r="2731" spans="2:8" hidden="1" x14ac:dyDescent="0.25">
      <c r="B2731" s="69" t="str">
        <f>IF(C:C='Project List'!$F$5, COUNTIF(C$5:C2731,'Project List'!$F$5),"")</f>
        <v/>
      </c>
      <c r="C2731" s="69">
        <v>25</v>
      </c>
      <c r="D2731" s="69" t="s">
        <v>55</v>
      </c>
      <c r="E2731" s="69">
        <v>10610</v>
      </c>
      <c r="F2731" s="69" t="s">
        <v>3140</v>
      </c>
      <c r="G2731" s="69" t="s">
        <v>3127</v>
      </c>
      <c r="H2731" s="69" t="s">
        <v>3</v>
      </c>
    </row>
    <row r="2732" spans="2:8" hidden="1" x14ac:dyDescent="0.25">
      <c r="B2732" s="69" t="str">
        <f>IF(C:C='Project List'!$F$5, COUNTIF(C$5:C2732,'Project List'!$F$5),"")</f>
        <v/>
      </c>
      <c r="C2732" s="69">
        <v>25</v>
      </c>
      <c r="D2732" s="69" t="s">
        <v>55</v>
      </c>
      <c r="E2732" s="69">
        <v>212</v>
      </c>
      <c r="F2732" s="69" t="s">
        <v>3141</v>
      </c>
      <c r="G2732" s="69" t="s">
        <v>3142</v>
      </c>
      <c r="H2732" s="69" t="s">
        <v>3</v>
      </c>
    </row>
    <row r="2733" spans="2:8" hidden="1" x14ac:dyDescent="0.25">
      <c r="B2733" s="69" t="str">
        <f>IF(C:C='Project List'!$F$5, COUNTIF(C$5:C2733,'Project List'!$F$5),"")</f>
        <v/>
      </c>
      <c r="C2733" s="69">
        <v>25</v>
      </c>
      <c r="D2733" s="69" t="s">
        <v>55</v>
      </c>
      <c r="E2733" s="69">
        <v>239</v>
      </c>
      <c r="F2733" s="69" t="s">
        <v>3143</v>
      </c>
      <c r="G2733" s="69" t="s">
        <v>3127</v>
      </c>
      <c r="H2733" s="69" t="s">
        <v>3</v>
      </c>
    </row>
    <row r="2734" spans="2:8" hidden="1" x14ac:dyDescent="0.25">
      <c r="B2734" s="69" t="str">
        <f>IF(C:C='Project List'!$F$5, COUNTIF(C$5:C2734,'Project List'!$F$5),"")</f>
        <v/>
      </c>
      <c r="C2734" s="69">
        <v>25</v>
      </c>
      <c r="D2734" s="69" t="s">
        <v>55</v>
      </c>
      <c r="E2734" s="69">
        <v>138</v>
      </c>
      <c r="F2734" s="69" t="s">
        <v>3144</v>
      </c>
      <c r="G2734" s="69" t="s">
        <v>3125</v>
      </c>
      <c r="H2734" s="69" t="s">
        <v>3</v>
      </c>
    </row>
    <row r="2735" spans="2:8" hidden="1" x14ac:dyDescent="0.25">
      <c r="B2735" s="69" t="str">
        <f>IF(C:C='Project List'!$F$5, COUNTIF(C$5:C2735,'Project List'!$F$5),"")</f>
        <v/>
      </c>
      <c r="C2735" s="69">
        <v>25</v>
      </c>
      <c r="D2735" s="69" t="s">
        <v>55</v>
      </c>
      <c r="E2735" s="69">
        <v>24564</v>
      </c>
      <c r="F2735" s="69" t="s">
        <v>3145</v>
      </c>
      <c r="G2735" s="69" t="s">
        <v>3129</v>
      </c>
      <c r="H2735" s="69" t="s">
        <v>3</v>
      </c>
    </row>
    <row r="2736" spans="2:8" hidden="1" x14ac:dyDescent="0.25">
      <c r="B2736" s="69" t="str">
        <f>IF(C:C='Project List'!$F$5, COUNTIF(C$5:C2736,'Project List'!$F$5),"")</f>
        <v/>
      </c>
      <c r="C2736" s="69">
        <v>25</v>
      </c>
      <c r="D2736" s="69" t="s">
        <v>55</v>
      </c>
      <c r="E2736" s="69">
        <v>5247</v>
      </c>
      <c r="F2736" s="69" t="s">
        <v>3146</v>
      </c>
      <c r="G2736" s="69" t="s">
        <v>3129</v>
      </c>
      <c r="H2736" s="69" t="s">
        <v>8</v>
      </c>
    </row>
    <row r="2737" spans="2:8" hidden="1" x14ac:dyDescent="0.25">
      <c r="B2737" s="69" t="str">
        <f>IF(C:C='Project List'!$F$5, COUNTIF(C$5:C2737,'Project List'!$F$5),"")</f>
        <v/>
      </c>
      <c r="C2737" s="69">
        <v>25</v>
      </c>
      <c r="D2737" s="69" t="s">
        <v>55</v>
      </c>
      <c r="E2737" s="69">
        <v>5323</v>
      </c>
      <c r="F2737" s="69" t="s">
        <v>3147</v>
      </c>
      <c r="G2737" s="69" t="s">
        <v>3134</v>
      </c>
      <c r="H2737" s="69" t="s">
        <v>8</v>
      </c>
    </row>
    <row r="2738" spans="2:8" hidden="1" x14ac:dyDescent="0.25">
      <c r="B2738" s="69" t="str">
        <f>IF(C:C='Project List'!$F$5, COUNTIF(C$5:C2738,'Project List'!$F$5),"")</f>
        <v/>
      </c>
      <c r="C2738" s="69">
        <v>25</v>
      </c>
      <c r="D2738" s="69" t="s">
        <v>55</v>
      </c>
      <c r="E2738" s="69">
        <v>311</v>
      </c>
      <c r="F2738" s="69" t="s">
        <v>3148</v>
      </c>
      <c r="G2738" s="69" t="s">
        <v>3129</v>
      </c>
      <c r="H2738" s="69" t="s">
        <v>3</v>
      </c>
    </row>
    <row r="2739" spans="2:8" hidden="1" x14ac:dyDescent="0.25">
      <c r="B2739" s="69" t="str">
        <f>IF(C:C='Project List'!$F$5, COUNTIF(C$5:C2739,'Project List'!$F$5),"")</f>
        <v/>
      </c>
      <c r="C2739" s="69">
        <v>25</v>
      </c>
      <c r="D2739" s="69" t="s">
        <v>55</v>
      </c>
      <c r="E2739" s="69">
        <v>5259</v>
      </c>
      <c r="F2739" s="69" t="s">
        <v>3149</v>
      </c>
      <c r="G2739" s="69" t="s">
        <v>3129</v>
      </c>
      <c r="H2739" s="69" t="s">
        <v>8</v>
      </c>
    </row>
    <row r="2740" spans="2:8" hidden="1" x14ac:dyDescent="0.25">
      <c r="B2740" s="69" t="str">
        <f>IF(C:C='Project List'!$F$5, COUNTIF(C$5:C2740,'Project List'!$F$5),"")</f>
        <v/>
      </c>
      <c r="C2740" s="69">
        <v>25</v>
      </c>
      <c r="D2740" s="69" t="s">
        <v>55</v>
      </c>
      <c r="E2740" s="69">
        <v>330</v>
      </c>
      <c r="F2740" s="69" t="s">
        <v>3150</v>
      </c>
      <c r="G2740" s="69" t="s">
        <v>3129</v>
      </c>
      <c r="H2740" s="69" t="s">
        <v>3</v>
      </c>
    </row>
    <row r="2741" spans="2:8" hidden="1" x14ac:dyDescent="0.25">
      <c r="B2741" s="69" t="str">
        <f>IF(C:C='Project List'!$F$5, COUNTIF(C$5:C2741,'Project List'!$F$5),"")</f>
        <v/>
      </c>
      <c r="C2741" s="69">
        <v>25</v>
      </c>
      <c r="D2741" s="69" t="s">
        <v>55</v>
      </c>
      <c r="E2741" s="69">
        <v>333</v>
      </c>
      <c r="F2741" s="69" t="s">
        <v>3151</v>
      </c>
      <c r="G2741" s="69" t="s">
        <v>3142</v>
      </c>
      <c r="H2741" s="69" t="s">
        <v>3</v>
      </c>
    </row>
    <row r="2742" spans="2:8" hidden="1" x14ac:dyDescent="0.25">
      <c r="B2742" s="69" t="str">
        <f>IF(C:C='Project List'!$F$5, COUNTIF(C$5:C2742,'Project List'!$F$5),"")</f>
        <v/>
      </c>
      <c r="C2742" s="69">
        <v>25</v>
      </c>
      <c r="D2742" s="69" t="s">
        <v>55</v>
      </c>
      <c r="E2742" s="69">
        <v>335</v>
      </c>
      <c r="F2742" s="69" t="s">
        <v>3152</v>
      </c>
      <c r="G2742" s="69" t="s">
        <v>3125</v>
      </c>
      <c r="H2742" s="69" t="s">
        <v>3</v>
      </c>
    </row>
    <row r="2743" spans="2:8" hidden="1" x14ac:dyDescent="0.25">
      <c r="B2743" s="69" t="str">
        <f>IF(C:C='Project List'!$F$5, COUNTIF(C$5:C2743,'Project List'!$F$5),"")</f>
        <v/>
      </c>
      <c r="C2743" s="69">
        <v>25</v>
      </c>
      <c r="D2743" s="69" t="s">
        <v>55</v>
      </c>
      <c r="E2743" s="69">
        <v>334</v>
      </c>
      <c r="F2743" s="69" t="s">
        <v>3153</v>
      </c>
      <c r="G2743" s="69" t="s">
        <v>3154</v>
      </c>
      <c r="H2743" s="69" t="s">
        <v>3</v>
      </c>
    </row>
    <row r="2744" spans="2:8" hidden="1" x14ac:dyDescent="0.25">
      <c r="B2744" s="69" t="str">
        <f>IF(C:C='Project List'!$F$5, COUNTIF(C$5:C2744,'Project List'!$F$5),"")</f>
        <v/>
      </c>
      <c r="C2744" s="69">
        <v>25</v>
      </c>
      <c r="D2744" s="69" t="s">
        <v>55</v>
      </c>
      <c r="E2744" s="69">
        <v>1607</v>
      </c>
      <c r="F2744" s="69" t="s">
        <v>3155</v>
      </c>
      <c r="G2744" s="69" t="s">
        <v>3127</v>
      </c>
      <c r="H2744" s="69" t="s">
        <v>3</v>
      </c>
    </row>
    <row r="2745" spans="2:8" hidden="1" x14ac:dyDescent="0.25">
      <c r="B2745" s="69" t="str">
        <f>IF(C:C='Project List'!$F$5, COUNTIF(C$5:C2745,'Project List'!$F$5),"")</f>
        <v/>
      </c>
      <c r="C2745" s="69">
        <v>25</v>
      </c>
      <c r="D2745" s="69" t="s">
        <v>55</v>
      </c>
      <c r="E2745" s="69">
        <v>359</v>
      </c>
      <c r="F2745" s="69" t="s">
        <v>3156</v>
      </c>
      <c r="G2745" s="69" t="s">
        <v>3129</v>
      </c>
      <c r="H2745" s="69" t="s">
        <v>3</v>
      </c>
    </row>
    <row r="2746" spans="2:8" hidden="1" x14ac:dyDescent="0.25">
      <c r="B2746" s="69" t="str">
        <f>IF(C:C='Project List'!$F$5, COUNTIF(C$5:C2746,'Project List'!$F$5),"")</f>
        <v/>
      </c>
      <c r="C2746" s="69">
        <v>25</v>
      </c>
      <c r="D2746" s="69" t="s">
        <v>55</v>
      </c>
      <c r="E2746" s="69">
        <v>412</v>
      </c>
      <c r="F2746" s="69" t="s">
        <v>3157</v>
      </c>
      <c r="G2746" s="69" t="s">
        <v>3127</v>
      </c>
      <c r="H2746" s="69" t="s">
        <v>839</v>
      </c>
    </row>
    <row r="2747" spans="2:8" hidden="1" x14ac:dyDescent="0.25">
      <c r="B2747" s="69" t="str">
        <f>IF(C:C='Project List'!$F$5, COUNTIF(C$5:C2747,'Project List'!$F$5),"")</f>
        <v/>
      </c>
      <c r="C2747" s="69">
        <v>25</v>
      </c>
      <c r="D2747" s="69" t="s">
        <v>55</v>
      </c>
      <c r="E2747" s="69">
        <v>18890</v>
      </c>
      <c r="F2747" s="69" t="s">
        <v>3158</v>
      </c>
      <c r="G2747" s="69" t="s">
        <v>3127</v>
      </c>
      <c r="H2747" s="69" t="s">
        <v>3</v>
      </c>
    </row>
    <row r="2748" spans="2:8" hidden="1" x14ac:dyDescent="0.25">
      <c r="B2748" s="69" t="str">
        <f>IF(C:C='Project List'!$F$5, COUNTIF(C$5:C2748,'Project List'!$F$5),"")</f>
        <v/>
      </c>
      <c r="C2748" s="69">
        <v>25</v>
      </c>
      <c r="D2748" s="69" t="s">
        <v>55</v>
      </c>
      <c r="E2748" s="69">
        <v>426</v>
      </c>
      <c r="F2748" s="69" t="s">
        <v>3159</v>
      </c>
      <c r="G2748" s="69" t="s">
        <v>3129</v>
      </c>
      <c r="H2748" s="69" t="s">
        <v>3</v>
      </c>
    </row>
    <row r="2749" spans="2:8" hidden="1" x14ac:dyDescent="0.25">
      <c r="B2749" s="69" t="str">
        <f>IF(C:C='Project List'!$F$5, COUNTIF(C$5:C2749,'Project List'!$F$5),"")</f>
        <v/>
      </c>
      <c r="C2749" s="69">
        <v>25</v>
      </c>
      <c r="D2749" s="69" t="s">
        <v>55</v>
      </c>
      <c r="E2749" s="69">
        <v>449</v>
      </c>
      <c r="F2749" s="69" t="s">
        <v>3160</v>
      </c>
      <c r="G2749" s="69" t="s">
        <v>3129</v>
      </c>
      <c r="H2749" s="69" t="s">
        <v>3</v>
      </c>
    </row>
    <row r="2750" spans="2:8" hidden="1" x14ac:dyDescent="0.25">
      <c r="B2750" s="69" t="str">
        <f>IF(C:C='Project List'!$F$5, COUNTIF(C$5:C2750,'Project List'!$F$5),"")</f>
        <v/>
      </c>
      <c r="C2750" s="69">
        <v>25</v>
      </c>
      <c r="D2750" s="69" t="s">
        <v>55</v>
      </c>
      <c r="E2750" s="69">
        <v>2988</v>
      </c>
      <c r="F2750" s="69" t="s">
        <v>3161</v>
      </c>
      <c r="G2750" s="69" t="s">
        <v>3129</v>
      </c>
      <c r="H2750" s="69" t="s">
        <v>3</v>
      </c>
    </row>
    <row r="2751" spans="2:8" hidden="1" x14ac:dyDescent="0.25">
      <c r="B2751" s="69" t="str">
        <f>IF(C:C='Project List'!$F$5, COUNTIF(C$5:C2751,'Project List'!$F$5),"")</f>
        <v/>
      </c>
      <c r="C2751" s="69">
        <v>25</v>
      </c>
      <c r="D2751" s="69" t="s">
        <v>55</v>
      </c>
      <c r="E2751" s="69">
        <v>5294</v>
      </c>
      <c r="F2751" s="69" t="s">
        <v>3162</v>
      </c>
      <c r="G2751" s="69" t="s">
        <v>3142</v>
      </c>
      <c r="H2751" s="69" t="s">
        <v>8</v>
      </c>
    </row>
    <row r="2752" spans="2:8" hidden="1" x14ac:dyDescent="0.25">
      <c r="B2752" s="69" t="str">
        <f>IF(C:C='Project List'!$F$5, COUNTIF(C$5:C2752,'Project List'!$F$5),"")</f>
        <v/>
      </c>
      <c r="C2752" s="69">
        <v>25</v>
      </c>
      <c r="D2752" s="69" t="s">
        <v>55</v>
      </c>
      <c r="E2752" s="69">
        <v>5295</v>
      </c>
      <c r="F2752" s="69" t="s">
        <v>3163</v>
      </c>
      <c r="G2752" s="69" t="s">
        <v>3127</v>
      </c>
      <c r="H2752" s="69" t="s">
        <v>117</v>
      </c>
    </row>
    <row r="2753" spans="2:8" hidden="1" x14ac:dyDescent="0.25">
      <c r="B2753" s="69" t="str">
        <f>IF(C:C='Project List'!$F$5, COUNTIF(C$5:C2753,'Project List'!$F$5),"")</f>
        <v/>
      </c>
      <c r="C2753" s="69">
        <v>25</v>
      </c>
      <c r="D2753" s="69" t="s">
        <v>55</v>
      </c>
      <c r="E2753" s="69">
        <v>497</v>
      </c>
      <c r="F2753" s="69" t="s">
        <v>1914</v>
      </c>
      <c r="G2753" s="69" t="s">
        <v>3129</v>
      </c>
      <c r="H2753" s="69" t="s">
        <v>3</v>
      </c>
    </row>
    <row r="2754" spans="2:8" hidden="1" x14ac:dyDescent="0.25">
      <c r="B2754" s="69" t="str">
        <f>IF(C:C='Project List'!$F$5, COUNTIF(C$5:C2754,'Project List'!$F$5),"")</f>
        <v/>
      </c>
      <c r="C2754" s="69">
        <v>25</v>
      </c>
      <c r="D2754" s="69" t="s">
        <v>55</v>
      </c>
      <c r="E2754" s="69">
        <v>498</v>
      </c>
      <c r="F2754" s="69" t="s">
        <v>3164</v>
      </c>
      <c r="G2754" s="69" t="s">
        <v>3134</v>
      </c>
      <c r="H2754" s="69" t="s">
        <v>3</v>
      </c>
    </row>
    <row r="2755" spans="2:8" hidden="1" x14ac:dyDescent="0.25">
      <c r="B2755" s="69" t="str">
        <f>IF(C:C='Project List'!$F$5, COUNTIF(C$5:C2755,'Project List'!$F$5),"")</f>
        <v/>
      </c>
      <c r="C2755" s="69">
        <v>25</v>
      </c>
      <c r="D2755" s="69" t="s">
        <v>55</v>
      </c>
      <c r="E2755" s="69">
        <v>2989</v>
      </c>
      <c r="F2755" s="69" t="s">
        <v>3165</v>
      </c>
      <c r="G2755" s="69" t="s">
        <v>3127</v>
      </c>
      <c r="H2755" s="69" t="s">
        <v>3</v>
      </c>
    </row>
    <row r="2756" spans="2:8" hidden="1" x14ac:dyDescent="0.25">
      <c r="B2756" s="69" t="str">
        <f>IF(C:C='Project List'!$F$5, COUNTIF(C$5:C2756,'Project List'!$F$5),"")</f>
        <v/>
      </c>
      <c r="C2756" s="69">
        <v>25</v>
      </c>
      <c r="D2756" s="69" t="s">
        <v>55</v>
      </c>
      <c r="E2756" s="69">
        <v>548</v>
      </c>
      <c r="F2756" s="69" t="s">
        <v>3166</v>
      </c>
      <c r="G2756" s="69" t="s">
        <v>3127</v>
      </c>
      <c r="H2756" s="69" t="s">
        <v>839</v>
      </c>
    </row>
    <row r="2757" spans="2:8" hidden="1" x14ac:dyDescent="0.25">
      <c r="B2757" s="69" t="str">
        <f>IF(C:C='Project List'!$F$5, COUNTIF(C$5:C2757,'Project List'!$F$5),"")</f>
        <v/>
      </c>
      <c r="C2757" s="69">
        <v>25</v>
      </c>
      <c r="D2757" s="69" t="s">
        <v>55</v>
      </c>
      <c r="E2757" s="69">
        <v>551</v>
      </c>
      <c r="F2757" s="69" t="s">
        <v>3167</v>
      </c>
      <c r="G2757" s="69" t="s">
        <v>3129</v>
      </c>
      <c r="H2757" s="69" t="s">
        <v>3</v>
      </c>
    </row>
    <row r="2758" spans="2:8" hidden="1" x14ac:dyDescent="0.25">
      <c r="B2758" s="69" t="str">
        <f>IF(C:C='Project List'!$F$5, COUNTIF(C$5:C2758,'Project List'!$F$5),"")</f>
        <v/>
      </c>
      <c r="C2758" s="69">
        <v>25</v>
      </c>
      <c r="D2758" s="69" t="s">
        <v>55</v>
      </c>
      <c r="E2758" s="69">
        <v>583</v>
      </c>
      <c r="F2758" s="69" t="s">
        <v>3168</v>
      </c>
      <c r="G2758" s="69" t="s">
        <v>3129</v>
      </c>
      <c r="H2758" s="69" t="s">
        <v>3</v>
      </c>
    </row>
    <row r="2759" spans="2:8" hidden="1" x14ac:dyDescent="0.25">
      <c r="B2759" s="69" t="str">
        <f>IF(C:C='Project List'!$F$5, COUNTIF(C$5:C2759,'Project List'!$F$5),"")</f>
        <v/>
      </c>
      <c r="C2759" s="69">
        <v>25</v>
      </c>
      <c r="D2759" s="69" t="s">
        <v>55</v>
      </c>
      <c r="E2759" s="69">
        <v>647</v>
      </c>
      <c r="F2759" s="69" t="s">
        <v>3169</v>
      </c>
      <c r="G2759" s="69" t="s">
        <v>3129</v>
      </c>
      <c r="H2759" s="69" t="s">
        <v>3</v>
      </c>
    </row>
    <row r="2760" spans="2:8" hidden="1" x14ac:dyDescent="0.25">
      <c r="B2760" s="69" t="str">
        <f>IF(C:C='Project List'!$F$5, COUNTIF(C$5:C2760,'Project List'!$F$5),"")</f>
        <v/>
      </c>
      <c r="C2760" s="69">
        <v>25</v>
      </c>
      <c r="D2760" s="69" t="s">
        <v>55</v>
      </c>
      <c r="E2760" s="69">
        <v>637</v>
      </c>
      <c r="F2760" s="69" t="s">
        <v>3170</v>
      </c>
      <c r="G2760" s="69" t="s">
        <v>3134</v>
      </c>
      <c r="H2760" s="69" t="s">
        <v>3</v>
      </c>
    </row>
    <row r="2761" spans="2:8" hidden="1" x14ac:dyDescent="0.25">
      <c r="B2761" s="69" t="str">
        <f>IF(C:C='Project List'!$F$5, COUNTIF(C$5:C2761,'Project List'!$F$5),"")</f>
        <v/>
      </c>
      <c r="C2761" s="69">
        <v>25</v>
      </c>
      <c r="D2761" s="69" t="s">
        <v>55</v>
      </c>
      <c r="E2761" s="69">
        <v>24386</v>
      </c>
      <c r="F2761" s="69" t="s">
        <v>3171</v>
      </c>
      <c r="G2761" s="69" t="s">
        <v>3125</v>
      </c>
      <c r="H2761" s="69" t="s">
        <v>3</v>
      </c>
    </row>
    <row r="2762" spans="2:8" hidden="1" x14ac:dyDescent="0.25">
      <c r="B2762" s="69" t="str">
        <f>IF(C:C='Project List'!$F$5, COUNTIF(C$5:C2762,'Project List'!$F$5),"")</f>
        <v/>
      </c>
      <c r="C2762" s="69">
        <v>25</v>
      </c>
      <c r="D2762" s="69" t="s">
        <v>55</v>
      </c>
      <c r="E2762" s="69">
        <v>5322</v>
      </c>
      <c r="F2762" s="69" t="s">
        <v>3172</v>
      </c>
      <c r="G2762" s="69" t="s">
        <v>3125</v>
      </c>
      <c r="H2762" s="69" t="s">
        <v>8</v>
      </c>
    </row>
    <row r="2763" spans="2:8" hidden="1" x14ac:dyDescent="0.25">
      <c r="B2763" s="69" t="str">
        <f>IF(C:C='Project List'!$F$5, COUNTIF(C$5:C2763,'Project List'!$F$5),"")</f>
        <v/>
      </c>
      <c r="C2763" s="69">
        <v>25</v>
      </c>
      <c r="D2763" s="69" t="s">
        <v>55</v>
      </c>
      <c r="E2763" s="69">
        <v>719</v>
      </c>
      <c r="F2763" s="69" t="s">
        <v>3027</v>
      </c>
      <c r="G2763" s="69" t="s">
        <v>3129</v>
      </c>
      <c r="H2763" s="69" t="s">
        <v>3</v>
      </c>
    </row>
    <row r="2764" spans="2:8" hidden="1" x14ac:dyDescent="0.25">
      <c r="B2764" s="69" t="str">
        <f>IF(C:C='Project List'!$F$5, COUNTIF(C$5:C2764,'Project List'!$F$5),"")</f>
        <v/>
      </c>
      <c r="C2764" s="69">
        <v>25</v>
      </c>
      <c r="D2764" s="69" t="s">
        <v>55</v>
      </c>
      <c r="E2764" s="69">
        <v>6509</v>
      </c>
      <c r="F2764" s="69" t="s">
        <v>3173</v>
      </c>
      <c r="G2764" s="69" t="s">
        <v>3127</v>
      </c>
      <c r="H2764" s="69" t="s">
        <v>8</v>
      </c>
    </row>
    <row r="2765" spans="2:8" hidden="1" x14ac:dyDescent="0.25">
      <c r="B2765" s="69" t="str">
        <f>IF(C:C='Project List'!$F$5, COUNTIF(C$5:C2765,'Project List'!$F$5),"")</f>
        <v/>
      </c>
      <c r="C2765" s="69">
        <v>25</v>
      </c>
      <c r="D2765" s="69" t="s">
        <v>55</v>
      </c>
      <c r="E2765" s="69">
        <v>735</v>
      </c>
      <c r="F2765" s="69" t="s">
        <v>3174</v>
      </c>
      <c r="G2765" s="69" t="s">
        <v>3129</v>
      </c>
      <c r="H2765" s="69" t="s">
        <v>3</v>
      </c>
    </row>
    <row r="2766" spans="2:8" hidden="1" x14ac:dyDescent="0.25">
      <c r="B2766" s="69" t="str">
        <f>IF(C:C='Project List'!$F$5, COUNTIF(C$5:C2766,'Project List'!$F$5),"")</f>
        <v/>
      </c>
      <c r="C2766" s="69">
        <v>25</v>
      </c>
      <c r="D2766" s="69" t="s">
        <v>55</v>
      </c>
      <c r="E2766" s="69">
        <v>25035</v>
      </c>
      <c r="F2766" s="69" t="s">
        <v>3175</v>
      </c>
      <c r="G2766" s="69" t="s">
        <v>3127</v>
      </c>
      <c r="H2766" s="69" t="s">
        <v>3</v>
      </c>
    </row>
    <row r="2767" spans="2:8" hidden="1" x14ac:dyDescent="0.25">
      <c r="B2767" s="69" t="str">
        <f>IF(C:C='Project List'!$F$5, COUNTIF(C$5:C2767,'Project List'!$F$5),"")</f>
        <v/>
      </c>
      <c r="C2767" s="69">
        <v>25</v>
      </c>
      <c r="D2767" s="69" t="s">
        <v>55</v>
      </c>
      <c r="E2767" s="69">
        <v>200</v>
      </c>
      <c r="F2767" s="69" t="s">
        <v>3176</v>
      </c>
      <c r="G2767" s="69" t="s">
        <v>3142</v>
      </c>
      <c r="H2767" s="69" t="s">
        <v>3</v>
      </c>
    </row>
    <row r="2768" spans="2:8" hidden="1" x14ac:dyDescent="0.25">
      <c r="B2768" s="69" t="str">
        <f>IF(C:C='Project List'!$F$5, COUNTIF(C$5:C2768,'Project List'!$F$5),"")</f>
        <v/>
      </c>
      <c r="C2768" s="69">
        <v>25</v>
      </c>
      <c r="D2768" s="69" t="s">
        <v>55</v>
      </c>
      <c r="E2768" s="69">
        <v>541</v>
      </c>
      <c r="F2768" s="69" t="s">
        <v>3177</v>
      </c>
      <c r="G2768" s="69" t="s">
        <v>3134</v>
      </c>
      <c r="H2768" s="69" t="s">
        <v>3</v>
      </c>
    </row>
    <row r="2769" spans="2:8" hidden="1" x14ac:dyDescent="0.25">
      <c r="B2769" s="69" t="str">
        <f>IF(C:C='Project List'!$F$5, COUNTIF(C$5:C2769,'Project List'!$F$5),"")</f>
        <v/>
      </c>
      <c r="C2769" s="69">
        <v>25</v>
      </c>
      <c r="D2769" s="69" t="s">
        <v>55</v>
      </c>
      <c r="E2769" s="69">
        <v>10700</v>
      </c>
      <c r="F2769" s="69" t="s">
        <v>3178</v>
      </c>
      <c r="G2769" s="69" t="s">
        <v>3127</v>
      </c>
      <c r="H2769" s="69" t="s">
        <v>3</v>
      </c>
    </row>
    <row r="2770" spans="2:8" hidden="1" x14ac:dyDescent="0.25">
      <c r="B2770" s="69" t="str">
        <f>IF(C:C='Project List'!$F$5, COUNTIF(C$5:C2770,'Project List'!$F$5),"")</f>
        <v/>
      </c>
      <c r="C2770" s="69">
        <v>25</v>
      </c>
      <c r="D2770" s="69" t="s">
        <v>55</v>
      </c>
      <c r="E2770" s="69">
        <v>793</v>
      </c>
      <c r="F2770" s="69" t="s">
        <v>3179</v>
      </c>
      <c r="G2770" s="69" t="s">
        <v>3129</v>
      </c>
      <c r="H2770" s="69" t="s">
        <v>3</v>
      </c>
    </row>
    <row r="2771" spans="2:8" hidden="1" x14ac:dyDescent="0.25">
      <c r="B2771" s="69" t="str">
        <f>IF(C:C='Project List'!$F$5, COUNTIF(C$5:C2771,'Project List'!$F$5),"")</f>
        <v/>
      </c>
      <c r="C2771" s="69">
        <v>25</v>
      </c>
      <c r="D2771" s="69" t="s">
        <v>55</v>
      </c>
      <c r="E2771" s="69">
        <v>808</v>
      </c>
      <c r="F2771" s="69" t="s">
        <v>3180</v>
      </c>
      <c r="G2771" s="69" t="s">
        <v>3129</v>
      </c>
      <c r="H2771" s="69" t="s">
        <v>3</v>
      </c>
    </row>
    <row r="2772" spans="2:8" hidden="1" x14ac:dyDescent="0.25">
      <c r="B2772" s="69" t="str">
        <f>IF(C:C='Project List'!$F$5, COUNTIF(C$5:C2772,'Project List'!$F$5),"")</f>
        <v/>
      </c>
      <c r="C2772" s="69">
        <v>25</v>
      </c>
      <c r="D2772" s="69" t="s">
        <v>55</v>
      </c>
      <c r="E2772" s="69">
        <v>812</v>
      </c>
      <c r="F2772" s="69" t="s">
        <v>3181</v>
      </c>
      <c r="G2772" s="69" t="s">
        <v>3129</v>
      </c>
      <c r="H2772" s="69" t="s">
        <v>3</v>
      </c>
    </row>
    <row r="2773" spans="2:8" hidden="1" x14ac:dyDescent="0.25">
      <c r="B2773" s="69" t="str">
        <f>IF(C:C='Project List'!$F$5, COUNTIF(C$5:C2773,'Project List'!$F$5),"")</f>
        <v/>
      </c>
      <c r="C2773" s="69">
        <v>25</v>
      </c>
      <c r="D2773" s="69" t="s">
        <v>55</v>
      </c>
      <c r="E2773" s="69">
        <v>815</v>
      </c>
      <c r="F2773" s="69" t="s">
        <v>3182</v>
      </c>
      <c r="G2773" s="69" t="s">
        <v>3129</v>
      </c>
      <c r="H2773" s="69" t="s">
        <v>3</v>
      </c>
    </row>
    <row r="2774" spans="2:8" hidden="1" x14ac:dyDescent="0.25">
      <c r="B2774" s="69" t="str">
        <f>IF(C:C='Project List'!$F$5, COUNTIF(C$5:C2774,'Project List'!$F$5),"")</f>
        <v/>
      </c>
      <c r="C2774" s="69">
        <v>25</v>
      </c>
      <c r="D2774" s="69" t="s">
        <v>55</v>
      </c>
      <c r="E2774" s="69">
        <v>340</v>
      </c>
      <c r="F2774" s="69" t="s">
        <v>3183</v>
      </c>
      <c r="G2774" s="69" t="s">
        <v>3134</v>
      </c>
      <c r="H2774" s="69" t="s">
        <v>3</v>
      </c>
    </row>
    <row r="2775" spans="2:8" hidden="1" x14ac:dyDescent="0.25">
      <c r="B2775" s="69" t="str">
        <f>IF(C:C='Project List'!$F$5, COUNTIF(C$5:C2775,'Project List'!$F$5),"")</f>
        <v/>
      </c>
      <c r="C2775" s="69">
        <v>25</v>
      </c>
      <c r="D2775" s="69" t="s">
        <v>55</v>
      </c>
      <c r="E2775" s="69">
        <v>2244</v>
      </c>
      <c r="F2775" s="69" t="s">
        <v>3184</v>
      </c>
      <c r="G2775" s="69" t="s">
        <v>3124</v>
      </c>
      <c r="H2775" s="69" t="s">
        <v>8</v>
      </c>
    </row>
    <row r="2776" spans="2:8" hidden="1" x14ac:dyDescent="0.25">
      <c r="B2776" s="69" t="str">
        <f>IF(C:C='Project List'!$F$5, COUNTIF(C$5:C2776,'Project List'!$F$5),"")</f>
        <v/>
      </c>
      <c r="C2776" s="69">
        <v>25</v>
      </c>
      <c r="D2776" s="69" t="s">
        <v>55</v>
      </c>
      <c r="E2776" s="69">
        <v>879</v>
      </c>
      <c r="F2776" s="69" t="s">
        <v>3185</v>
      </c>
      <c r="G2776" s="69" t="s">
        <v>3129</v>
      </c>
      <c r="H2776" s="69" t="s">
        <v>3</v>
      </c>
    </row>
    <row r="2777" spans="2:8" hidden="1" x14ac:dyDescent="0.25">
      <c r="B2777" s="69" t="str">
        <f>IF(C:C='Project List'!$F$5, COUNTIF(C$5:C2777,'Project List'!$F$5),"")</f>
        <v/>
      </c>
      <c r="C2777" s="69">
        <v>25</v>
      </c>
      <c r="D2777" s="69" t="s">
        <v>55</v>
      </c>
      <c r="E2777" s="69">
        <v>904</v>
      </c>
      <c r="F2777" s="69" t="s">
        <v>3186</v>
      </c>
      <c r="G2777" s="69" t="s">
        <v>3129</v>
      </c>
      <c r="H2777" s="69" t="s">
        <v>3</v>
      </c>
    </row>
    <row r="2778" spans="2:8" hidden="1" x14ac:dyDescent="0.25">
      <c r="B2778" s="69" t="str">
        <f>IF(C:C='Project List'!$F$5, COUNTIF(C$5:C2778,'Project List'!$F$5),"")</f>
        <v/>
      </c>
      <c r="C2778" s="69">
        <v>25</v>
      </c>
      <c r="D2778" s="69" t="s">
        <v>55</v>
      </c>
      <c r="E2778" s="69">
        <v>5390</v>
      </c>
      <c r="F2778" s="69" t="s">
        <v>3187</v>
      </c>
      <c r="G2778" s="69" t="s">
        <v>3129</v>
      </c>
      <c r="H2778" s="69" t="s">
        <v>8</v>
      </c>
    </row>
    <row r="2779" spans="2:8" hidden="1" x14ac:dyDescent="0.25">
      <c r="B2779" s="69" t="str">
        <f>IF(C:C='Project List'!$F$5, COUNTIF(C$5:C2779,'Project List'!$F$5),"")</f>
        <v/>
      </c>
      <c r="C2779" s="69">
        <v>25</v>
      </c>
      <c r="D2779" s="69" t="s">
        <v>55</v>
      </c>
      <c r="E2779" s="69">
        <v>941</v>
      </c>
      <c r="F2779" s="69" t="s">
        <v>1062</v>
      </c>
      <c r="G2779" s="69" t="s">
        <v>3125</v>
      </c>
      <c r="H2779" s="69" t="s">
        <v>3</v>
      </c>
    </row>
    <row r="2780" spans="2:8" hidden="1" x14ac:dyDescent="0.25">
      <c r="B2780" s="69" t="str">
        <f>IF(C:C='Project List'!$F$5, COUNTIF(C$5:C2780,'Project List'!$F$5),"")</f>
        <v/>
      </c>
      <c r="C2780" s="69">
        <v>25</v>
      </c>
      <c r="D2780" s="69" t="s">
        <v>55</v>
      </c>
      <c r="E2780" s="69">
        <v>1634</v>
      </c>
      <c r="F2780" s="69" t="s">
        <v>3188</v>
      </c>
      <c r="G2780" s="69" t="s">
        <v>3142</v>
      </c>
      <c r="H2780" s="69" t="s">
        <v>3</v>
      </c>
    </row>
    <row r="2781" spans="2:8" hidden="1" x14ac:dyDescent="0.25">
      <c r="B2781" s="69" t="str">
        <f>IF(C:C='Project List'!$F$5, COUNTIF(C$5:C2781,'Project List'!$F$5),"")</f>
        <v/>
      </c>
      <c r="C2781" s="69">
        <v>25</v>
      </c>
      <c r="D2781" s="69" t="s">
        <v>55</v>
      </c>
      <c r="E2781" s="69">
        <v>5397</v>
      </c>
      <c r="F2781" s="69" t="s">
        <v>3189</v>
      </c>
      <c r="G2781" s="69" t="s">
        <v>3142</v>
      </c>
      <c r="H2781" s="69" t="s">
        <v>8</v>
      </c>
    </row>
    <row r="2782" spans="2:8" hidden="1" x14ac:dyDescent="0.25">
      <c r="B2782" s="69" t="str">
        <f>IF(C:C='Project List'!$F$5, COUNTIF(C$5:C2782,'Project List'!$F$5),"")</f>
        <v/>
      </c>
      <c r="C2782" s="69">
        <v>25</v>
      </c>
      <c r="D2782" s="69" t="s">
        <v>55</v>
      </c>
      <c r="E2782" s="69">
        <v>940</v>
      </c>
      <c r="F2782" s="69" t="s">
        <v>3190</v>
      </c>
      <c r="G2782" s="69" t="s">
        <v>3124</v>
      </c>
      <c r="H2782" s="69" t="s">
        <v>3</v>
      </c>
    </row>
    <row r="2783" spans="2:8" hidden="1" x14ac:dyDescent="0.25">
      <c r="B2783" s="69" t="str">
        <f>IF(C:C='Project List'!$F$5, COUNTIF(C$5:C2783,'Project List'!$F$5),"")</f>
        <v/>
      </c>
      <c r="C2783" s="69">
        <v>25</v>
      </c>
      <c r="D2783" s="69" t="s">
        <v>55</v>
      </c>
      <c r="E2783" s="69">
        <v>1018</v>
      </c>
      <c r="F2783" s="69" t="s">
        <v>3191</v>
      </c>
      <c r="G2783" s="69" t="s">
        <v>3129</v>
      </c>
      <c r="H2783" s="69" t="s">
        <v>839</v>
      </c>
    </row>
    <row r="2784" spans="2:8" hidden="1" x14ac:dyDescent="0.25">
      <c r="B2784" s="69" t="str">
        <f>IF(C:C='Project List'!$F$5, COUNTIF(C$5:C2784,'Project List'!$F$5),"")</f>
        <v/>
      </c>
      <c r="C2784" s="69">
        <v>25</v>
      </c>
      <c r="D2784" s="69" t="s">
        <v>55</v>
      </c>
      <c r="E2784" s="69">
        <v>1727</v>
      </c>
      <c r="F2784" s="69" t="s">
        <v>3192</v>
      </c>
      <c r="G2784" s="69" t="s">
        <v>3154</v>
      </c>
      <c r="H2784" s="69" t="s">
        <v>3</v>
      </c>
    </row>
    <row r="2785" spans="2:8" hidden="1" x14ac:dyDescent="0.25">
      <c r="B2785" s="69" t="str">
        <f>IF(C:C='Project List'!$F$5, COUNTIF(C$5:C2785,'Project List'!$F$5),"")</f>
        <v/>
      </c>
      <c r="C2785" s="69">
        <v>25</v>
      </c>
      <c r="D2785" s="69" t="s">
        <v>55</v>
      </c>
      <c r="E2785" s="69">
        <v>24467</v>
      </c>
      <c r="F2785" s="69" t="s">
        <v>3193</v>
      </c>
      <c r="G2785" s="69" t="s">
        <v>3127</v>
      </c>
      <c r="H2785" s="69" t="s">
        <v>3</v>
      </c>
    </row>
    <row r="2786" spans="2:8" hidden="1" x14ac:dyDescent="0.25">
      <c r="B2786" s="69" t="str">
        <f>IF(C:C='Project List'!$F$5, COUNTIF(C$5:C2786,'Project List'!$F$5),"")</f>
        <v/>
      </c>
      <c r="C2786" s="69">
        <v>25</v>
      </c>
      <c r="D2786" s="69" t="s">
        <v>55</v>
      </c>
      <c r="E2786" s="69">
        <v>1037</v>
      </c>
      <c r="F2786" s="69" t="s">
        <v>3194</v>
      </c>
      <c r="G2786" s="69" t="s">
        <v>3129</v>
      </c>
      <c r="H2786" s="69" t="s">
        <v>3</v>
      </c>
    </row>
    <row r="2787" spans="2:8" hidden="1" x14ac:dyDescent="0.25">
      <c r="B2787" s="69" t="str">
        <f>IF(C:C='Project List'!$F$5, COUNTIF(C$5:C2787,'Project List'!$F$5),"")</f>
        <v/>
      </c>
      <c r="C2787" s="69">
        <v>25</v>
      </c>
      <c r="D2787" s="69" t="s">
        <v>55</v>
      </c>
      <c r="E2787" s="69">
        <v>1714</v>
      </c>
      <c r="F2787" s="69" t="s">
        <v>3195</v>
      </c>
      <c r="G2787" s="69" t="s">
        <v>3134</v>
      </c>
      <c r="H2787" s="69" t="s">
        <v>3</v>
      </c>
    </row>
    <row r="2788" spans="2:8" hidden="1" x14ac:dyDescent="0.25">
      <c r="B2788" s="69" t="str">
        <f>IF(C:C='Project List'!$F$5, COUNTIF(C$5:C2788,'Project List'!$F$5),"")</f>
        <v/>
      </c>
      <c r="C2788" s="69">
        <v>25</v>
      </c>
      <c r="D2788" s="69" t="s">
        <v>55</v>
      </c>
      <c r="E2788" s="69">
        <v>1047</v>
      </c>
      <c r="F2788" s="69" t="s">
        <v>3196</v>
      </c>
      <c r="G2788" s="69" t="s">
        <v>3142</v>
      </c>
      <c r="H2788" s="69" t="s">
        <v>3</v>
      </c>
    </row>
    <row r="2789" spans="2:8" hidden="1" x14ac:dyDescent="0.25">
      <c r="B2789" s="69" t="str">
        <f>IF(C:C='Project List'!$F$5, COUNTIF(C$5:C2789,'Project List'!$F$5),"")</f>
        <v/>
      </c>
      <c r="C2789" s="69">
        <v>25</v>
      </c>
      <c r="D2789" s="69" t="s">
        <v>55</v>
      </c>
      <c r="E2789" s="69">
        <v>10702</v>
      </c>
      <c r="F2789" s="69" t="s">
        <v>3197</v>
      </c>
      <c r="G2789" s="69" t="s">
        <v>3198</v>
      </c>
      <c r="H2789" s="69" t="s">
        <v>3</v>
      </c>
    </row>
    <row r="2790" spans="2:8" hidden="1" x14ac:dyDescent="0.25">
      <c r="B2790" s="69" t="str">
        <f>IF(C:C='Project List'!$F$5, COUNTIF(C$5:C2790,'Project List'!$F$5),"")</f>
        <v/>
      </c>
      <c r="C2790" s="69">
        <v>25</v>
      </c>
      <c r="D2790" s="69" t="s">
        <v>55</v>
      </c>
      <c r="E2790" s="69">
        <v>5423</v>
      </c>
      <c r="F2790" s="69" t="s">
        <v>3199</v>
      </c>
      <c r="G2790" s="69" t="s">
        <v>3129</v>
      </c>
      <c r="H2790" s="69" t="s">
        <v>8</v>
      </c>
    </row>
    <row r="2791" spans="2:8" hidden="1" x14ac:dyDescent="0.25">
      <c r="B2791" s="69" t="str">
        <f>IF(C:C='Project List'!$F$5, COUNTIF(C$5:C2791,'Project List'!$F$5),"")</f>
        <v/>
      </c>
      <c r="C2791" s="69">
        <v>25</v>
      </c>
      <c r="D2791" s="69" t="s">
        <v>55</v>
      </c>
      <c r="E2791" s="69">
        <v>1095</v>
      </c>
      <c r="F2791" s="69" t="s">
        <v>3200</v>
      </c>
      <c r="G2791" s="69" t="s">
        <v>3129</v>
      </c>
      <c r="H2791" s="69" t="s">
        <v>3</v>
      </c>
    </row>
    <row r="2792" spans="2:8" hidden="1" x14ac:dyDescent="0.25">
      <c r="B2792" s="69" t="str">
        <f>IF(C:C='Project List'!$F$5, COUNTIF(C$5:C2792,'Project List'!$F$5),"")</f>
        <v/>
      </c>
      <c r="C2792" s="69">
        <v>25</v>
      </c>
      <c r="D2792" s="69" t="s">
        <v>55</v>
      </c>
      <c r="E2792" s="69">
        <v>1106</v>
      </c>
      <c r="F2792" s="69" t="s">
        <v>3201</v>
      </c>
      <c r="G2792" s="69" t="s">
        <v>3129</v>
      </c>
      <c r="H2792" s="69" t="s">
        <v>3</v>
      </c>
    </row>
    <row r="2793" spans="2:8" hidden="1" x14ac:dyDescent="0.25">
      <c r="B2793" s="69" t="str">
        <f>IF(C:C='Project List'!$F$5, COUNTIF(C$5:C2793,'Project List'!$F$5),"")</f>
        <v/>
      </c>
      <c r="C2793" s="69">
        <v>25</v>
      </c>
      <c r="D2793" s="69" t="s">
        <v>55</v>
      </c>
      <c r="E2793" s="69">
        <v>1132</v>
      </c>
      <c r="F2793" s="69" t="s">
        <v>3202</v>
      </c>
      <c r="G2793" s="69" t="s">
        <v>3203</v>
      </c>
      <c r="H2793" s="69" t="s">
        <v>3</v>
      </c>
    </row>
    <row r="2794" spans="2:8" hidden="1" x14ac:dyDescent="0.25">
      <c r="B2794" s="69" t="str">
        <f>IF(C:C='Project List'!$F$5, COUNTIF(C$5:C2794,'Project List'!$F$5),"")</f>
        <v/>
      </c>
      <c r="C2794" s="69">
        <v>25</v>
      </c>
      <c r="D2794" s="69" t="s">
        <v>55</v>
      </c>
      <c r="E2794" s="69">
        <v>1166</v>
      </c>
      <c r="F2794" s="69" t="s">
        <v>3204</v>
      </c>
      <c r="G2794" s="69" t="s">
        <v>3129</v>
      </c>
      <c r="H2794" s="69" t="s">
        <v>839</v>
      </c>
    </row>
    <row r="2795" spans="2:8" hidden="1" x14ac:dyDescent="0.25">
      <c r="B2795" s="69" t="str">
        <f>IF(C:C='Project List'!$F$5, COUNTIF(C$5:C2795,'Project List'!$F$5),"")</f>
        <v/>
      </c>
      <c r="C2795" s="69">
        <v>25</v>
      </c>
      <c r="D2795" s="69" t="s">
        <v>55</v>
      </c>
      <c r="E2795" s="69">
        <v>10569</v>
      </c>
      <c r="F2795" s="69" t="s">
        <v>3205</v>
      </c>
      <c r="G2795" s="69" t="s">
        <v>3125</v>
      </c>
      <c r="H2795" s="69" t="s">
        <v>3</v>
      </c>
    </row>
    <row r="2796" spans="2:8" hidden="1" x14ac:dyDescent="0.25">
      <c r="B2796" s="69" t="str">
        <f>IF(C:C='Project List'!$F$5, COUNTIF(C$5:C2796,'Project List'!$F$5),"")</f>
        <v/>
      </c>
      <c r="C2796" s="69">
        <v>25</v>
      </c>
      <c r="D2796" s="69" t="s">
        <v>55</v>
      </c>
      <c r="E2796" s="69">
        <v>1229</v>
      </c>
      <c r="F2796" s="69" t="s">
        <v>3206</v>
      </c>
      <c r="G2796" s="69" t="s">
        <v>3127</v>
      </c>
      <c r="H2796" s="69" t="s">
        <v>3</v>
      </c>
    </row>
    <row r="2797" spans="2:8" hidden="1" x14ac:dyDescent="0.25">
      <c r="B2797" s="69" t="str">
        <f>IF(C:C='Project List'!$F$5, COUNTIF(C$5:C2797,'Project List'!$F$5),"")</f>
        <v/>
      </c>
      <c r="C2797" s="69">
        <v>25</v>
      </c>
      <c r="D2797" s="69" t="s">
        <v>55</v>
      </c>
      <c r="E2797" s="69">
        <v>9536</v>
      </c>
      <c r="F2797" s="69" t="s">
        <v>3207</v>
      </c>
      <c r="G2797" s="69" t="s">
        <v>3127</v>
      </c>
      <c r="H2797" s="69" t="s">
        <v>8</v>
      </c>
    </row>
    <row r="2798" spans="2:8" hidden="1" x14ac:dyDescent="0.25">
      <c r="B2798" s="69" t="str">
        <f>IF(C:C='Project List'!$F$5, COUNTIF(C$5:C2798,'Project List'!$F$5),"")</f>
        <v/>
      </c>
      <c r="C2798" s="69">
        <v>25</v>
      </c>
      <c r="D2798" s="69" t="s">
        <v>55</v>
      </c>
      <c r="E2798" s="69">
        <v>1217</v>
      </c>
      <c r="F2798" s="69" t="s">
        <v>3208</v>
      </c>
      <c r="G2798" s="69" t="s">
        <v>3125</v>
      </c>
      <c r="H2798" s="69" t="s">
        <v>3</v>
      </c>
    </row>
    <row r="2799" spans="2:8" hidden="1" x14ac:dyDescent="0.25">
      <c r="B2799" s="69" t="str">
        <f>IF(C:C='Project List'!$F$5, COUNTIF(C$5:C2799,'Project List'!$F$5),"")</f>
        <v/>
      </c>
      <c r="C2799" s="69">
        <v>25</v>
      </c>
      <c r="D2799" s="69" t="s">
        <v>55</v>
      </c>
      <c r="E2799" s="69">
        <v>24466</v>
      </c>
      <c r="F2799" s="69" t="s">
        <v>3209</v>
      </c>
      <c r="G2799" s="69" t="s">
        <v>3129</v>
      </c>
      <c r="H2799" s="69" t="s">
        <v>3</v>
      </c>
    </row>
    <row r="2800" spans="2:8" hidden="1" x14ac:dyDescent="0.25">
      <c r="B2800" s="69" t="str">
        <f>IF(C:C='Project List'!$F$5, COUNTIF(C$5:C2800,'Project List'!$F$5),"")</f>
        <v/>
      </c>
      <c r="C2800" s="69">
        <v>25</v>
      </c>
      <c r="D2800" s="69" t="s">
        <v>55</v>
      </c>
      <c r="E2800" s="69">
        <v>1239</v>
      </c>
      <c r="F2800" s="69" t="s">
        <v>3210</v>
      </c>
      <c r="G2800" s="69" t="s">
        <v>3211</v>
      </c>
      <c r="H2800" s="69" t="s">
        <v>3</v>
      </c>
    </row>
    <row r="2801" spans="2:8" hidden="1" x14ac:dyDescent="0.25">
      <c r="B2801" s="69" t="str">
        <f>IF(C:C='Project List'!$F$5, COUNTIF(C$5:C2801,'Project List'!$F$5),"")</f>
        <v/>
      </c>
      <c r="C2801" s="69">
        <v>25</v>
      </c>
      <c r="D2801" s="69" t="s">
        <v>55</v>
      </c>
      <c r="E2801" s="69">
        <v>1236</v>
      </c>
      <c r="F2801" s="69" t="s">
        <v>3212</v>
      </c>
      <c r="G2801" s="69" t="s">
        <v>3125</v>
      </c>
      <c r="H2801" s="69" t="s">
        <v>3</v>
      </c>
    </row>
    <row r="2802" spans="2:8" hidden="1" x14ac:dyDescent="0.25">
      <c r="B2802" s="69" t="str">
        <f>IF(C:C='Project List'!$F$5, COUNTIF(C$5:C2802,'Project List'!$F$5),"")</f>
        <v/>
      </c>
      <c r="C2802" s="69">
        <v>25</v>
      </c>
      <c r="D2802" s="69" t="s">
        <v>55</v>
      </c>
      <c r="E2802" s="69">
        <v>1304</v>
      </c>
      <c r="F2802" s="69" t="s">
        <v>3213</v>
      </c>
      <c r="G2802" s="69" t="s">
        <v>3127</v>
      </c>
      <c r="H2802" s="69" t="s">
        <v>3</v>
      </c>
    </row>
    <row r="2803" spans="2:8" hidden="1" x14ac:dyDescent="0.25">
      <c r="B2803" s="69" t="str">
        <f>IF(C:C='Project List'!$F$5, COUNTIF(C$5:C2803,'Project List'!$F$5),"")</f>
        <v/>
      </c>
      <c r="C2803" s="69">
        <v>25</v>
      </c>
      <c r="D2803" s="69" t="s">
        <v>55</v>
      </c>
      <c r="E2803" s="69">
        <v>1855</v>
      </c>
      <c r="F2803" s="69" t="s">
        <v>3214</v>
      </c>
      <c r="G2803" s="69" t="s">
        <v>3129</v>
      </c>
      <c r="H2803" s="69" t="s">
        <v>3</v>
      </c>
    </row>
    <row r="2804" spans="2:8" hidden="1" x14ac:dyDescent="0.25">
      <c r="B2804" s="69" t="str">
        <f>IF(C:C='Project List'!$F$5, COUNTIF(C$5:C2804,'Project List'!$F$5),"")</f>
        <v/>
      </c>
      <c r="C2804" s="69">
        <v>25</v>
      </c>
      <c r="D2804" s="69" t="s">
        <v>55</v>
      </c>
      <c r="E2804" s="69">
        <v>1318</v>
      </c>
      <c r="F2804" s="69" t="s">
        <v>2823</v>
      </c>
      <c r="G2804" s="69" t="s">
        <v>3127</v>
      </c>
      <c r="H2804" s="69" t="s">
        <v>3</v>
      </c>
    </row>
    <row r="2805" spans="2:8" hidden="1" x14ac:dyDescent="0.25">
      <c r="B2805" s="69" t="str">
        <f>IF(C:C='Project List'!$F$5, COUNTIF(C$5:C2805,'Project List'!$F$5),"")</f>
        <v/>
      </c>
      <c r="C2805" s="69">
        <v>25</v>
      </c>
      <c r="D2805" s="69" t="s">
        <v>55</v>
      </c>
      <c r="E2805" s="69">
        <v>25352</v>
      </c>
      <c r="F2805" s="69" t="s">
        <v>3215</v>
      </c>
      <c r="G2805" s="69" t="s">
        <v>3127</v>
      </c>
      <c r="H2805" s="69" t="s">
        <v>8</v>
      </c>
    </row>
    <row r="2806" spans="2:8" hidden="1" x14ac:dyDescent="0.25">
      <c r="B2806" s="69" t="str">
        <f>IF(C:C='Project List'!$F$5, COUNTIF(C$5:C2806,'Project List'!$F$5),"")</f>
        <v/>
      </c>
      <c r="C2806" s="69">
        <v>25</v>
      </c>
      <c r="D2806" s="69" t="s">
        <v>55</v>
      </c>
      <c r="E2806" s="69">
        <v>153</v>
      </c>
      <c r="F2806" s="69" t="s">
        <v>3216</v>
      </c>
      <c r="G2806" s="69" t="s">
        <v>3142</v>
      </c>
      <c r="H2806" s="69" t="s">
        <v>3</v>
      </c>
    </row>
    <row r="2807" spans="2:8" hidden="1" x14ac:dyDescent="0.25">
      <c r="B2807" s="69" t="str">
        <f>IF(C:C='Project List'!$F$5, COUNTIF(C$5:C2807,'Project List'!$F$5),"")</f>
        <v/>
      </c>
      <c r="C2807" s="69">
        <v>25</v>
      </c>
      <c r="D2807" s="69" t="s">
        <v>55</v>
      </c>
      <c r="E2807" s="69">
        <v>5489</v>
      </c>
      <c r="F2807" s="69" t="s">
        <v>3217</v>
      </c>
      <c r="G2807" s="69" t="s">
        <v>3129</v>
      </c>
      <c r="H2807" s="69" t="s">
        <v>8</v>
      </c>
    </row>
    <row r="2808" spans="2:8" hidden="1" x14ac:dyDescent="0.25">
      <c r="B2808" s="69" t="str">
        <f>IF(C:C='Project List'!$F$5, COUNTIF(C$5:C2808,'Project List'!$F$5),"")</f>
        <v/>
      </c>
      <c r="C2808" s="69">
        <v>25</v>
      </c>
      <c r="D2808" s="69" t="s">
        <v>55</v>
      </c>
      <c r="E2808" s="69">
        <v>21356</v>
      </c>
      <c r="F2808" s="69" t="s">
        <v>3218</v>
      </c>
      <c r="G2808" s="69" t="s">
        <v>3129</v>
      </c>
      <c r="H2808" s="69" t="s">
        <v>8</v>
      </c>
    </row>
    <row r="2809" spans="2:8" hidden="1" x14ac:dyDescent="0.25">
      <c r="B2809" s="69" t="str">
        <f>IF(C:C='Project List'!$F$5, COUNTIF(C$5:C2809,'Project List'!$F$5),"")</f>
        <v/>
      </c>
      <c r="C2809" s="69">
        <v>25</v>
      </c>
      <c r="D2809" s="69" t="s">
        <v>55</v>
      </c>
      <c r="E2809" s="69">
        <v>11211</v>
      </c>
      <c r="F2809" s="69" t="s">
        <v>3219</v>
      </c>
      <c r="G2809" s="69" t="s">
        <v>3127</v>
      </c>
      <c r="H2809" s="69" t="s">
        <v>3</v>
      </c>
    </row>
    <row r="2810" spans="2:8" hidden="1" x14ac:dyDescent="0.25">
      <c r="B2810" s="69" t="str">
        <f>IF(C:C='Project List'!$F$5, COUNTIF(C$5:C2810,'Project List'!$F$5),"")</f>
        <v/>
      </c>
      <c r="C2810" s="69">
        <v>25</v>
      </c>
      <c r="D2810" s="69" t="s">
        <v>55</v>
      </c>
      <c r="E2810" s="69">
        <v>10996</v>
      </c>
      <c r="F2810" s="69" t="s">
        <v>3220</v>
      </c>
      <c r="G2810" s="69" t="s">
        <v>3127</v>
      </c>
      <c r="H2810" s="69" t="s">
        <v>8</v>
      </c>
    </row>
    <row r="2811" spans="2:8" hidden="1" x14ac:dyDescent="0.25">
      <c r="B2811" s="69" t="str">
        <f>IF(C:C='Project List'!$F$5, COUNTIF(C$5:C2811,'Project List'!$F$5),"")</f>
        <v/>
      </c>
      <c r="C2811" s="69">
        <v>25</v>
      </c>
      <c r="D2811" s="69" t="s">
        <v>55</v>
      </c>
      <c r="E2811" s="69">
        <v>24486</v>
      </c>
      <c r="F2811" s="69" t="s">
        <v>3221</v>
      </c>
      <c r="G2811" s="69" t="s">
        <v>3222</v>
      </c>
      <c r="H2811" s="69" t="s">
        <v>187</v>
      </c>
    </row>
    <row r="2812" spans="2:8" hidden="1" x14ac:dyDescent="0.25">
      <c r="B2812" s="69" t="str">
        <f>IF(C:C='Project List'!$F$5, COUNTIF(C$5:C2812,'Project List'!$F$5),"")</f>
        <v/>
      </c>
      <c r="C2812" s="69">
        <v>25</v>
      </c>
      <c r="D2812" s="69" t="s">
        <v>55</v>
      </c>
      <c r="E2812" s="69">
        <v>1438</v>
      </c>
      <c r="F2812" s="69" t="s">
        <v>3223</v>
      </c>
      <c r="G2812" s="69" t="s">
        <v>3129</v>
      </c>
      <c r="H2812" s="69" t="s">
        <v>3</v>
      </c>
    </row>
    <row r="2813" spans="2:8" hidden="1" x14ac:dyDescent="0.25">
      <c r="B2813" s="69" t="str">
        <f>IF(C:C='Project List'!$F$5, COUNTIF(C$5:C2813,'Project List'!$F$5),"")</f>
        <v/>
      </c>
      <c r="C2813" s="69">
        <v>25</v>
      </c>
      <c r="D2813" s="69" t="s">
        <v>55</v>
      </c>
      <c r="E2813" s="69">
        <v>1439</v>
      </c>
      <c r="F2813" s="69" t="s">
        <v>3224</v>
      </c>
      <c r="G2813" s="69" t="s">
        <v>3127</v>
      </c>
      <c r="H2813" s="69" t="s">
        <v>3</v>
      </c>
    </row>
    <row r="2814" spans="2:8" hidden="1" x14ac:dyDescent="0.25">
      <c r="B2814" s="69" t="str">
        <f>IF(C:C='Project List'!$F$5, COUNTIF(C$5:C2814,'Project List'!$F$5),"")</f>
        <v/>
      </c>
      <c r="C2814" s="69">
        <v>25</v>
      </c>
      <c r="D2814" s="69" t="s">
        <v>55</v>
      </c>
      <c r="E2814" s="69">
        <v>1440</v>
      </c>
      <c r="F2814" s="69" t="s">
        <v>3225</v>
      </c>
      <c r="G2814" s="69" t="s">
        <v>3226</v>
      </c>
      <c r="H2814" s="69" t="s">
        <v>3</v>
      </c>
    </row>
    <row r="2815" spans="2:8" hidden="1" x14ac:dyDescent="0.25">
      <c r="B2815" s="69" t="str">
        <f>IF(C:C='Project List'!$F$5, COUNTIF(C$5:C2815,'Project List'!$F$5),"")</f>
        <v/>
      </c>
      <c r="C2815" s="69">
        <v>25</v>
      </c>
      <c r="D2815" s="69" t="s">
        <v>55</v>
      </c>
      <c r="E2815" s="69">
        <v>9541</v>
      </c>
      <c r="F2815" s="69" t="s">
        <v>3227</v>
      </c>
      <c r="G2815" s="69" t="s">
        <v>3134</v>
      </c>
      <c r="H2815" s="69" t="s">
        <v>3</v>
      </c>
    </row>
    <row r="2816" spans="2:8" hidden="1" x14ac:dyDescent="0.25">
      <c r="B2816" s="69" t="str">
        <f>IF(C:C='Project List'!$F$5, COUNTIF(C$5:C2816,'Project List'!$F$5),"")</f>
        <v/>
      </c>
      <c r="C2816" s="69">
        <v>25</v>
      </c>
      <c r="D2816" s="69" t="s">
        <v>55</v>
      </c>
      <c r="E2816" s="69">
        <v>1478</v>
      </c>
      <c r="F2816" s="69" t="s">
        <v>3228</v>
      </c>
      <c r="G2816" s="69" t="s">
        <v>3127</v>
      </c>
      <c r="H2816" s="69" t="s">
        <v>3</v>
      </c>
    </row>
    <row r="2817" spans="2:8" hidden="1" x14ac:dyDescent="0.25">
      <c r="B2817" s="69" t="str">
        <f>IF(C:C='Project List'!$F$5, COUNTIF(C$5:C2817,'Project List'!$F$5),"")</f>
        <v/>
      </c>
      <c r="C2817" s="69">
        <v>25</v>
      </c>
      <c r="D2817" s="69" t="s">
        <v>55</v>
      </c>
      <c r="E2817" s="69">
        <v>5992</v>
      </c>
      <c r="F2817" s="69" t="s">
        <v>3229</v>
      </c>
      <c r="G2817" s="69" t="s">
        <v>3129</v>
      </c>
      <c r="H2817" s="69" t="s">
        <v>839</v>
      </c>
    </row>
    <row r="2818" spans="2:8" hidden="1" x14ac:dyDescent="0.25">
      <c r="B2818" s="69" t="str">
        <f>IF(C:C='Project List'!$F$5, COUNTIF(C$5:C2818,'Project List'!$F$5),"")</f>
        <v/>
      </c>
      <c r="C2818" s="69">
        <v>25</v>
      </c>
      <c r="D2818" s="69" t="s">
        <v>55</v>
      </c>
      <c r="E2818" s="69">
        <v>1514</v>
      </c>
      <c r="F2818" s="69" t="s">
        <v>3230</v>
      </c>
      <c r="G2818" s="69" t="s">
        <v>3127</v>
      </c>
      <c r="H2818" s="69" t="s">
        <v>3</v>
      </c>
    </row>
    <row r="2819" spans="2:8" hidden="1" x14ac:dyDescent="0.25">
      <c r="B2819" s="69" t="str">
        <f>IF(C:C='Project List'!$F$5, COUNTIF(C$5:C2819,'Project List'!$F$5),"")</f>
        <v/>
      </c>
      <c r="C2819" s="69">
        <v>25</v>
      </c>
      <c r="D2819" s="69" t="s">
        <v>55</v>
      </c>
      <c r="E2819" s="69">
        <v>1531</v>
      </c>
      <c r="F2819" s="69" t="s">
        <v>3231</v>
      </c>
      <c r="G2819" s="69" t="s">
        <v>3127</v>
      </c>
      <c r="H2819" s="69" t="s">
        <v>839</v>
      </c>
    </row>
    <row r="2820" spans="2:8" hidden="1" x14ac:dyDescent="0.25">
      <c r="B2820" s="69" t="str">
        <f>IF(C:C='Project List'!$F$5, COUNTIF(C$5:C2820,'Project List'!$F$5),"")</f>
        <v/>
      </c>
      <c r="C2820" s="69">
        <v>25</v>
      </c>
      <c r="D2820" s="69" t="s">
        <v>55</v>
      </c>
      <c r="E2820" s="69">
        <v>24647</v>
      </c>
      <c r="F2820" s="69" t="s">
        <v>3232</v>
      </c>
      <c r="G2820" s="69" t="s">
        <v>3127</v>
      </c>
      <c r="H2820" s="69" t="s">
        <v>3</v>
      </c>
    </row>
    <row r="2821" spans="2:8" hidden="1" x14ac:dyDescent="0.25">
      <c r="B2821" s="69" t="str">
        <f>IF(C:C='Project List'!$F$5, COUNTIF(C$5:C2821,'Project List'!$F$5),"")</f>
        <v/>
      </c>
      <c r="C2821" s="69">
        <v>25</v>
      </c>
      <c r="D2821" s="69" t="s">
        <v>55</v>
      </c>
      <c r="E2821" s="69">
        <v>5518</v>
      </c>
      <c r="F2821" s="69" t="s">
        <v>3233</v>
      </c>
      <c r="G2821" s="69" t="s">
        <v>3127</v>
      </c>
      <c r="H2821" s="69" t="s">
        <v>8</v>
      </c>
    </row>
    <row r="2822" spans="2:8" hidden="1" x14ac:dyDescent="0.25">
      <c r="B2822" s="69" t="str">
        <f>IF(C:C='Project List'!$F$5, COUNTIF(C$5:C2822,'Project List'!$F$5),"")</f>
        <v/>
      </c>
      <c r="C2822" s="69">
        <v>25</v>
      </c>
      <c r="D2822" s="69" t="s">
        <v>55</v>
      </c>
      <c r="E2822" s="69">
        <v>1725</v>
      </c>
      <c r="F2822" s="69" t="s">
        <v>3234</v>
      </c>
      <c r="G2822" s="69" t="s">
        <v>3235</v>
      </c>
      <c r="H2822" s="69" t="s">
        <v>3</v>
      </c>
    </row>
    <row r="2823" spans="2:8" hidden="1" x14ac:dyDescent="0.25">
      <c r="B2823" s="69" t="str">
        <f>IF(C:C='Project List'!$F$5, COUNTIF(C$5:C2823,'Project List'!$F$5),"")</f>
        <v/>
      </c>
      <c r="C2823" s="69">
        <v>25</v>
      </c>
      <c r="D2823" s="69" t="s">
        <v>55</v>
      </c>
      <c r="E2823" s="69">
        <v>1593</v>
      </c>
      <c r="F2823" s="69" t="s">
        <v>3236</v>
      </c>
      <c r="G2823" s="69" t="s">
        <v>3237</v>
      </c>
      <c r="H2823" s="69" t="s">
        <v>839</v>
      </c>
    </row>
    <row r="2824" spans="2:8" hidden="1" x14ac:dyDescent="0.25">
      <c r="B2824" s="69" t="str">
        <f>IF(C:C='Project List'!$F$5, COUNTIF(C$5:C2824,'Project List'!$F$5),"")</f>
        <v/>
      </c>
      <c r="C2824" s="69">
        <v>25</v>
      </c>
      <c r="D2824" s="69" t="s">
        <v>55</v>
      </c>
      <c r="E2824" s="69">
        <v>1598</v>
      </c>
      <c r="F2824" s="69" t="s">
        <v>3238</v>
      </c>
      <c r="G2824" s="69" t="s">
        <v>3129</v>
      </c>
      <c r="H2824" s="69" t="s">
        <v>3</v>
      </c>
    </row>
    <row r="2825" spans="2:8" hidden="1" x14ac:dyDescent="0.25">
      <c r="B2825" s="69" t="str">
        <f>IF(C:C='Project List'!$F$5, COUNTIF(C$5:C2825,'Project List'!$F$5),"")</f>
        <v/>
      </c>
      <c r="C2825" s="69">
        <v>25</v>
      </c>
      <c r="D2825" s="69" t="s">
        <v>55</v>
      </c>
      <c r="E2825" s="69">
        <v>5536</v>
      </c>
      <c r="F2825" s="69" t="s">
        <v>3239</v>
      </c>
      <c r="G2825" s="69" t="s">
        <v>3129</v>
      </c>
      <c r="H2825" s="69" t="s">
        <v>8</v>
      </c>
    </row>
    <row r="2826" spans="2:8" hidden="1" x14ac:dyDescent="0.25">
      <c r="B2826" s="69" t="str">
        <f>IF(C:C='Project List'!$F$5, COUNTIF(C$5:C2826,'Project List'!$F$5),"")</f>
        <v/>
      </c>
      <c r="C2826" s="69">
        <v>25</v>
      </c>
      <c r="D2826" s="69" t="s">
        <v>55</v>
      </c>
      <c r="E2826" s="69">
        <v>24811</v>
      </c>
      <c r="F2826" s="69" t="s">
        <v>3240</v>
      </c>
      <c r="G2826" s="69" t="s">
        <v>3124</v>
      </c>
      <c r="H2826" s="69" t="s">
        <v>8</v>
      </c>
    </row>
    <row r="2827" spans="2:8" hidden="1" x14ac:dyDescent="0.25">
      <c r="B2827" s="69" t="str">
        <f>IF(C:C='Project List'!$F$5, COUNTIF(C$5:C2827,'Project List'!$F$5),"")</f>
        <v/>
      </c>
      <c r="C2827" s="69">
        <v>25</v>
      </c>
      <c r="D2827" s="69" t="s">
        <v>55</v>
      </c>
      <c r="E2827" s="69">
        <v>6510</v>
      </c>
      <c r="F2827" s="69" t="s">
        <v>3241</v>
      </c>
      <c r="G2827" s="69" t="s">
        <v>3134</v>
      </c>
      <c r="H2827" s="69" t="s">
        <v>8</v>
      </c>
    </row>
    <row r="2828" spans="2:8" hidden="1" x14ac:dyDescent="0.25">
      <c r="B2828" s="69" t="str">
        <f>IF(C:C='Project List'!$F$5, COUNTIF(C$5:C2828,'Project List'!$F$5),"")</f>
        <v/>
      </c>
      <c r="C2828" s="69">
        <v>25</v>
      </c>
      <c r="D2828" s="69" t="s">
        <v>55</v>
      </c>
      <c r="E2828" s="69">
        <v>1653</v>
      </c>
      <c r="F2828" s="69" t="s">
        <v>3242</v>
      </c>
      <c r="G2828" s="69" t="s">
        <v>3243</v>
      </c>
      <c r="H2828" s="69" t="s">
        <v>3</v>
      </c>
    </row>
    <row r="2829" spans="2:8" hidden="1" x14ac:dyDescent="0.25">
      <c r="B2829" s="69" t="str">
        <f>IF(C:C='Project List'!$F$5, COUNTIF(C$5:C2829,'Project List'!$F$5),"")</f>
        <v/>
      </c>
      <c r="C2829" s="69">
        <v>25</v>
      </c>
      <c r="D2829" s="69" t="s">
        <v>55</v>
      </c>
      <c r="E2829" s="69">
        <v>16430</v>
      </c>
      <c r="F2829" s="69" t="s">
        <v>3244</v>
      </c>
      <c r="G2829" s="69" t="s">
        <v>3127</v>
      </c>
      <c r="H2829" s="69" t="s">
        <v>117</v>
      </c>
    </row>
    <row r="2830" spans="2:8" hidden="1" x14ac:dyDescent="0.25">
      <c r="B2830" s="69" t="str">
        <f>IF(C:C='Project List'!$F$5, COUNTIF(C$5:C2830,'Project List'!$F$5),"")</f>
        <v/>
      </c>
      <c r="C2830" s="69">
        <v>25</v>
      </c>
      <c r="D2830" s="69" t="s">
        <v>55</v>
      </c>
      <c r="E2830" s="69">
        <v>16459</v>
      </c>
      <c r="F2830" s="69" t="s">
        <v>3245</v>
      </c>
      <c r="G2830" s="69" t="s">
        <v>3246</v>
      </c>
      <c r="H2830" s="69" t="s">
        <v>187</v>
      </c>
    </row>
    <row r="2831" spans="2:8" hidden="1" x14ac:dyDescent="0.25">
      <c r="B2831" s="69" t="str">
        <f>IF(C:C='Project List'!$F$5, COUNTIF(C$5:C2831,'Project List'!$F$5),"")</f>
        <v/>
      </c>
      <c r="C2831" s="69">
        <v>25</v>
      </c>
      <c r="D2831" s="69" t="s">
        <v>55</v>
      </c>
      <c r="E2831" s="69">
        <v>16458</v>
      </c>
      <c r="F2831" s="69" t="s">
        <v>3247</v>
      </c>
      <c r="G2831" s="69" t="s">
        <v>3124</v>
      </c>
      <c r="H2831" s="69" t="s">
        <v>122</v>
      </c>
    </row>
    <row r="2832" spans="2:8" hidden="1" x14ac:dyDescent="0.25">
      <c r="B2832" s="69" t="str">
        <f>IF(C:C='Project List'!$F$5, COUNTIF(C$5:C2832,'Project List'!$F$5),"")</f>
        <v/>
      </c>
      <c r="C2832" s="69">
        <v>25</v>
      </c>
      <c r="D2832" s="69" t="s">
        <v>55</v>
      </c>
      <c r="E2832" s="69">
        <v>1718</v>
      </c>
      <c r="F2832" s="69" t="s">
        <v>3248</v>
      </c>
      <c r="G2832" s="69" t="s">
        <v>3134</v>
      </c>
      <c r="H2832" s="69" t="s">
        <v>3</v>
      </c>
    </row>
    <row r="2833" spans="2:8" hidden="1" x14ac:dyDescent="0.25">
      <c r="B2833" s="69" t="str">
        <f>IF(C:C='Project List'!$F$5, COUNTIF(C$5:C2833,'Project List'!$F$5),"")</f>
        <v/>
      </c>
      <c r="C2833" s="69">
        <v>25</v>
      </c>
      <c r="D2833" s="69" t="s">
        <v>55</v>
      </c>
      <c r="E2833" s="69">
        <v>1726</v>
      </c>
      <c r="F2833" s="69" t="s">
        <v>3249</v>
      </c>
      <c r="G2833" s="69" t="s">
        <v>3250</v>
      </c>
      <c r="H2833" s="69" t="s">
        <v>3</v>
      </c>
    </row>
    <row r="2834" spans="2:8" hidden="1" x14ac:dyDescent="0.25">
      <c r="B2834" s="69" t="str">
        <f>IF(C:C='Project List'!$F$5, COUNTIF(C$5:C2834,'Project List'!$F$5),"")</f>
        <v/>
      </c>
      <c r="C2834" s="69">
        <v>25</v>
      </c>
      <c r="D2834" s="69" t="s">
        <v>55</v>
      </c>
      <c r="E2834" s="69">
        <v>5570</v>
      </c>
      <c r="F2834" s="69" t="s">
        <v>3251</v>
      </c>
      <c r="G2834" s="69" t="s">
        <v>3235</v>
      </c>
      <c r="H2834" s="69" t="s">
        <v>8</v>
      </c>
    </row>
    <row r="2835" spans="2:8" hidden="1" x14ac:dyDescent="0.25">
      <c r="B2835" s="69" t="str">
        <f>IF(C:C='Project List'!$F$5, COUNTIF(C$5:C2835,'Project List'!$F$5),"")</f>
        <v/>
      </c>
      <c r="C2835" s="69">
        <v>25</v>
      </c>
      <c r="D2835" s="69" t="s">
        <v>55</v>
      </c>
      <c r="E2835" s="69">
        <v>5514</v>
      </c>
      <c r="F2835" s="69" t="s">
        <v>3252</v>
      </c>
      <c r="G2835" s="69" t="s">
        <v>3129</v>
      </c>
      <c r="H2835" s="69" t="s">
        <v>8</v>
      </c>
    </row>
    <row r="2836" spans="2:8" hidden="1" x14ac:dyDescent="0.25">
      <c r="B2836" s="69" t="str">
        <f>IF(C:C='Project List'!$F$5, COUNTIF(C$5:C2836,'Project List'!$F$5),"")</f>
        <v/>
      </c>
      <c r="C2836" s="69">
        <v>25</v>
      </c>
      <c r="D2836" s="69" t="s">
        <v>55</v>
      </c>
      <c r="E2836" s="69">
        <v>1779</v>
      </c>
      <c r="F2836" s="69" t="s">
        <v>3253</v>
      </c>
      <c r="G2836" s="69" t="s">
        <v>3127</v>
      </c>
      <c r="H2836" s="69" t="s">
        <v>839</v>
      </c>
    </row>
    <row r="2837" spans="2:8" hidden="1" x14ac:dyDescent="0.25">
      <c r="B2837" s="69" t="str">
        <f>IF(C:C='Project List'!$F$5, COUNTIF(C$5:C2837,'Project List'!$F$5),"")</f>
        <v/>
      </c>
      <c r="C2837" s="69">
        <v>25</v>
      </c>
      <c r="D2837" s="69" t="s">
        <v>55</v>
      </c>
      <c r="E2837" s="69">
        <v>1814</v>
      </c>
      <c r="F2837" s="69" t="s">
        <v>862</v>
      </c>
      <c r="G2837" s="69" t="s">
        <v>3129</v>
      </c>
      <c r="H2837" s="69" t="s">
        <v>3</v>
      </c>
    </row>
    <row r="2838" spans="2:8" hidden="1" x14ac:dyDescent="0.25">
      <c r="B2838" s="69" t="str">
        <f>IF(C:C='Project List'!$F$5, COUNTIF(C$5:C2838,'Project List'!$F$5),"")</f>
        <v/>
      </c>
      <c r="C2838" s="69">
        <v>25</v>
      </c>
      <c r="D2838" s="69" t="s">
        <v>55</v>
      </c>
      <c r="E2838" s="69">
        <v>1828</v>
      </c>
      <c r="F2838" s="69" t="s">
        <v>3254</v>
      </c>
      <c r="G2838" s="69" t="s">
        <v>3129</v>
      </c>
      <c r="H2838" s="69" t="s">
        <v>3</v>
      </c>
    </row>
    <row r="2839" spans="2:8" hidden="1" x14ac:dyDescent="0.25">
      <c r="B2839" s="69" t="str">
        <f>IF(C:C='Project List'!$F$5, COUNTIF(C$5:C2839,'Project List'!$F$5),"")</f>
        <v/>
      </c>
      <c r="C2839" s="69">
        <v>25</v>
      </c>
      <c r="D2839" s="69" t="s">
        <v>55</v>
      </c>
      <c r="E2839" s="69">
        <v>1916</v>
      </c>
      <c r="F2839" s="69" t="s">
        <v>1348</v>
      </c>
      <c r="G2839" s="69" t="s">
        <v>3129</v>
      </c>
      <c r="H2839" s="69" t="s">
        <v>3</v>
      </c>
    </row>
    <row r="2840" spans="2:8" hidden="1" x14ac:dyDescent="0.25">
      <c r="B2840" s="69" t="str">
        <f>IF(C:C='Project List'!$F$5, COUNTIF(C$5:C2840,'Project List'!$F$5),"")</f>
        <v/>
      </c>
      <c r="C2840" s="69">
        <v>25</v>
      </c>
      <c r="D2840" s="69" t="s">
        <v>55</v>
      </c>
      <c r="E2840" s="69">
        <v>1924</v>
      </c>
      <c r="F2840" s="69" t="s">
        <v>1515</v>
      </c>
      <c r="G2840" s="69" t="s">
        <v>3129</v>
      </c>
      <c r="H2840" s="69" t="s">
        <v>3</v>
      </c>
    </row>
    <row r="2841" spans="2:8" hidden="1" x14ac:dyDescent="0.25">
      <c r="B2841" s="69" t="str">
        <f>IF(C:C='Project List'!$F$5, COUNTIF(C$5:C2841,'Project List'!$F$5),"")</f>
        <v/>
      </c>
      <c r="C2841" s="69">
        <v>25</v>
      </c>
      <c r="D2841" s="69" t="s">
        <v>55</v>
      </c>
      <c r="E2841" s="69">
        <v>1972</v>
      </c>
      <c r="F2841" s="69" t="s">
        <v>3255</v>
      </c>
      <c r="G2841" s="69" t="s">
        <v>3129</v>
      </c>
      <c r="H2841" s="69" t="s">
        <v>3</v>
      </c>
    </row>
    <row r="2842" spans="2:8" hidden="1" x14ac:dyDescent="0.25">
      <c r="B2842" s="69" t="str">
        <f>IF(C:C='Project List'!$F$5, COUNTIF(C$5:C2842,'Project List'!$F$5),"")</f>
        <v/>
      </c>
      <c r="C2842" s="69">
        <v>25</v>
      </c>
      <c r="D2842" s="69" t="s">
        <v>55</v>
      </c>
      <c r="E2842" s="69">
        <v>1796</v>
      </c>
      <c r="F2842" s="69" t="s">
        <v>3256</v>
      </c>
      <c r="G2842" s="69" t="s">
        <v>3129</v>
      </c>
      <c r="H2842" s="69" t="s">
        <v>8</v>
      </c>
    </row>
    <row r="2843" spans="2:8" hidden="1" x14ac:dyDescent="0.25">
      <c r="B2843" s="69" t="str">
        <f>IF(C:C='Project List'!$F$5, COUNTIF(C$5:C2843,'Project List'!$F$5),"")</f>
        <v/>
      </c>
      <c r="C2843" s="69">
        <v>25</v>
      </c>
      <c r="D2843" s="69" t="s">
        <v>55</v>
      </c>
      <c r="E2843" s="69">
        <v>1977</v>
      </c>
      <c r="F2843" s="69" t="s">
        <v>3257</v>
      </c>
      <c r="G2843" s="69" t="s">
        <v>3258</v>
      </c>
      <c r="H2843" s="69" t="s">
        <v>3</v>
      </c>
    </row>
    <row r="2844" spans="2:8" hidden="1" x14ac:dyDescent="0.25">
      <c r="B2844" s="69" t="str">
        <f>IF(C:C='Project List'!$F$5, COUNTIF(C$5:C2844,'Project List'!$F$5),"")</f>
        <v/>
      </c>
      <c r="C2844" s="69">
        <v>25</v>
      </c>
      <c r="D2844" s="69" t="s">
        <v>55</v>
      </c>
      <c r="E2844" s="69">
        <v>5616</v>
      </c>
      <c r="F2844" s="69" t="s">
        <v>3259</v>
      </c>
      <c r="G2844" s="69" t="s">
        <v>3129</v>
      </c>
      <c r="H2844" s="69" t="s">
        <v>839</v>
      </c>
    </row>
    <row r="2845" spans="2:8" hidden="1" x14ac:dyDescent="0.25">
      <c r="B2845" s="69" t="str">
        <f>IF(C:C='Project List'!$F$5, COUNTIF(C$5:C2845,'Project List'!$F$5),"")</f>
        <v/>
      </c>
      <c r="C2845" s="69">
        <v>25</v>
      </c>
      <c r="D2845" s="69" t="s">
        <v>55</v>
      </c>
      <c r="E2845" s="69">
        <v>5617</v>
      </c>
      <c r="F2845" s="69" t="s">
        <v>3260</v>
      </c>
      <c r="G2845" s="69" t="s">
        <v>3129</v>
      </c>
      <c r="H2845" s="69" t="s">
        <v>8</v>
      </c>
    </row>
    <row r="2846" spans="2:8" hidden="1" x14ac:dyDescent="0.25">
      <c r="B2846" s="69" t="str">
        <f>IF(C:C='Project List'!$F$5, COUNTIF(C$5:C2846,'Project List'!$F$5),"")</f>
        <v/>
      </c>
      <c r="C2846" s="69">
        <v>25</v>
      </c>
      <c r="D2846" s="69" t="s">
        <v>55</v>
      </c>
      <c r="E2846" s="69">
        <v>2002</v>
      </c>
      <c r="F2846" s="69" t="s">
        <v>3261</v>
      </c>
      <c r="G2846" s="69" t="s">
        <v>3129</v>
      </c>
      <c r="H2846" s="69" t="s">
        <v>3</v>
      </c>
    </row>
    <row r="2847" spans="2:8" hidden="1" x14ac:dyDescent="0.25">
      <c r="B2847" s="69" t="str">
        <f>IF(C:C='Project List'!$F$5, COUNTIF(C$5:C2847,'Project List'!$F$5),"")</f>
        <v/>
      </c>
      <c r="C2847" s="69">
        <v>25</v>
      </c>
      <c r="D2847" s="69" t="s">
        <v>55</v>
      </c>
      <c r="E2847" s="69">
        <v>495</v>
      </c>
      <c r="F2847" s="69" t="s">
        <v>3262</v>
      </c>
      <c r="G2847" s="69" t="s">
        <v>3129</v>
      </c>
      <c r="H2847" s="69" t="s">
        <v>3</v>
      </c>
    </row>
    <row r="2848" spans="2:8" hidden="1" x14ac:dyDescent="0.25">
      <c r="B2848" s="69" t="str">
        <f>IF(C:C='Project List'!$F$5, COUNTIF(C$5:C2848,'Project List'!$F$5),"")</f>
        <v/>
      </c>
      <c r="C2848" s="69">
        <v>25</v>
      </c>
      <c r="D2848" s="69" t="s">
        <v>55</v>
      </c>
      <c r="E2848" s="69">
        <v>2005</v>
      </c>
      <c r="F2848" s="69" t="s">
        <v>3263</v>
      </c>
      <c r="G2848" s="69" t="s">
        <v>3264</v>
      </c>
      <c r="H2848" s="69" t="s">
        <v>3</v>
      </c>
    </row>
    <row r="2849" spans="2:8" hidden="1" x14ac:dyDescent="0.25">
      <c r="B2849" s="69" t="str">
        <f>IF(C:C='Project List'!$F$5, COUNTIF(C$5:C2849,'Project List'!$F$5),"")</f>
        <v/>
      </c>
      <c r="C2849" s="69">
        <v>25</v>
      </c>
      <c r="D2849" s="69" t="s">
        <v>55</v>
      </c>
      <c r="E2849" s="69">
        <v>2006</v>
      </c>
      <c r="F2849" s="69" t="s">
        <v>3265</v>
      </c>
      <c r="G2849" s="69" t="s">
        <v>3142</v>
      </c>
      <c r="H2849" s="69" t="s">
        <v>3</v>
      </c>
    </row>
    <row r="2850" spans="2:8" hidden="1" x14ac:dyDescent="0.25">
      <c r="B2850" s="69" t="str">
        <f>IF(C:C='Project List'!$F$5, COUNTIF(C$5:C2850,'Project List'!$F$5),"")</f>
        <v/>
      </c>
      <c r="C2850" s="69">
        <v>25</v>
      </c>
      <c r="D2850" s="69" t="s">
        <v>55</v>
      </c>
      <c r="E2850" s="69">
        <v>1380</v>
      </c>
      <c r="F2850" s="69" t="s">
        <v>3266</v>
      </c>
      <c r="G2850" s="69" t="s">
        <v>3129</v>
      </c>
      <c r="H2850" s="69" t="s">
        <v>3</v>
      </c>
    </row>
    <row r="2851" spans="2:8" hidden="1" x14ac:dyDescent="0.25">
      <c r="B2851" s="69" t="str">
        <f>IF(C:C='Project List'!$F$5, COUNTIF(C$5:C2851,'Project List'!$F$5),"")</f>
        <v/>
      </c>
      <c r="C2851" s="69">
        <v>25</v>
      </c>
      <c r="D2851" s="69" t="s">
        <v>55</v>
      </c>
      <c r="E2851" s="69">
        <v>10697</v>
      </c>
      <c r="F2851" s="69" t="s">
        <v>3267</v>
      </c>
      <c r="G2851" s="69" t="s">
        <v>3125</v>
      </c>
      <c r="H2851" s="69" t="s">
        <v>3</v>
      </c>
    </row>
    <row r="2852" spans="2:8" hidden="1" x14ac:dyDescent="0.25">
      <c r="B2852" s="69" t="str">
        <f>IF(C:C='Project List'!$F$5, COUNTIF(C$5:C2852,'Project List'!$F$5),"")</f>
        <v/>
      </c>
      <c r="C2852" s="69">
        <v>25</v>
      </c>
      <c r="D2852" s="69" t="s">
        <v>55</v>
      </c>
      <c r="E2852" s="69">
        <v>2016</v>
      </c>
      <c r="F2852" s="69" t="s">
        <v>3268</v>
      </c>
      <c r="G2852" s="69" t="s">
        <v>3269</v>
      </c>
      <c r="H2852" s="69" t="s">
        <v>3</v>
      </c>
    </row>
    <row r="2853" spans="2:8" hidden="1" x14ac:dyDescent="0.25">
      <c r="B2853" s="69" t="str">
        <f>IF(C:C='Project List'!$F$5, COUNTIF(C$5:C2853,'Project List'!$F$5),"")</f>
        <v/>
      </c>
      <c r="C2853" s="69">
        <v>25</v>
      </c>
      <c r="D2853" s="69" t="s">
        <v>55</v>
      </c>
      <c r="E2853" s="69">
        <v>2024</v>
      </c>
      <c r="F2853" s="69" t="s">
        <v>3270</v>
      </c>
      <c r="G2853" s="69" t="s">
        <v>3125</v>
      </c>
      <c r="H2853" s="69" t="s">
        <v>3</v>
      </c>
    </row>
    <row r="2854" spans="2:8" hidden="1" x14ac:dyDescent="0.25">
      <c r="B2854" s="69" t="str">
        <f>IF(C:C='Project List'!$F$5, COUNTIF(C$5:C2854,'Project List'!$F$5),"")</f>
        <v/>
      </c>
      <c r="C2854" s="69">
        <v>25</v>
      </c>
      <c r="D2854" s="69" t="s">
        <v>55</v>
      </c>
      <c r="E2854" s="69">
        <v>1953</v>
      </c>
      <c r="F2854" s="69" t="s">
        <v>3271</v>
      </c>
      <c r="G2854" s="69" t="s">
        <v>3142</v>
      </c>
      <c r="H2854" s="69" t="s">
        <v>3</v>
      </c>
    </row>
    <row r="2855" spans="2:8" hidden="1" x14ac:dyDescent="0.25">
      <c r="B2855" s="69" t="str">
        <f>IF(C:C='Project List'!$F$5, COUNTIF(C$5:C2855,'Project List'!$F$5),"")</f>
        <v/>
      </c>
      <c r="C2855" s="69">
        <v>25</v>
      </c>
      <c r="D2855" s="69" t="s">
        <v>55</v>
      </c>
      <c r="E2855" s="69">
        <v>2110</v>
      </c>
      <c r="F2855" s="69" t="s">
        <v>3272</v>
      </c>
      <c r="G2855" s="69" t="s">
        <v>3129</v>
      </c>
      <c r="H2855" s="69" t="s">
        <v>3</v>
      </c>
    </row>
    <row r="2856" spans="2:8" hidden="1" x14ac:dyDescent="0.25">
      <c r="B2856" s="69" t="str">
        <f>IF(C:C='Project List'!$F$5, COUNTIF(C$5:C2856,'Project List'!$F$5),"")</f>
        <v/>
      </c>
      <c r="C2856" s="69">
        <v>25</v>
      </c>
      <c r="D2856" s="69" t="s">
        <v>55</v>
      </c>
      <c r="E2856" s="69">
        <v>5663</v>
      </c>
      <c r="F2856" s="69" t="s">
        <v>3273</v>
      </c>
      <c r="G2856" s="69" t="s">
        <v>3127</v>
      </c>
      <c r="H2856" s="69" t="s">
        <v>8</v>
      </c>
    </row>
    <row r="2857" spans="2:8" hidden="1" x14ac:dyDescent="0.25">
      <c r="B2857" s="69" t="str">
        <f>IF(C:C='Project List'!$F$5, COUNTIF(C$5:C2857,'Project List'!$F$5),"")</f>
        <v/>
      </c>
      <c r="C2857" s="69">
        <v>25</v>
      </c>
      <c r="D2857" s="69" t="s">
        <v>55</v>
      </c>
      <c r="E2857" s="69">
        <v>24646</v>
      </c>
      <c r="F2857" s="69" t="s">
        <v>3274</v>
      </c>
      <c r="G2857" s="69" t="s">
        <v>3127</v>
      </c>
      <c r="H2857" s="69" t="s">
        <v>3</v>
      </c>
    </row>
    <row r="2858" spans="2:8" hidden="1" x14ac:dyDescent="0.25">
      <c r="B2858" s="69" t="str">
        <f>IF(C:C='Project List'!$F$5, COUNTIF(C$5:C2858,'Project List'!$F$5),"")</f>
        <v/>
      </c>
      <c r="C2858" s="69">
        <v>25</v>
      </c>
      <c r="D2858" s="69" t="s">
        <v>55</v>
      </c>
      <c r="E2858" s="69">
        <v>5650</v>
      </c>
      <c r="F2858" s="69" t="s">
        <v>3275</v>
      </c>
      <c r="G2858" s="69" t="s">
        <v>3127</v>
      </c>
      <c r="H2858" s="69" t="s">
        <v>8</v>
      </c>
    </row>
    <row r="2859" spans="2:8" hidden="1" x14ac:dyDescent="0.25">
      <c r="B2859" s="69" t="str">
        <f>IF(C:C='Project List'!$F$5, COUNTIF(C$5:C2859,'Project List'!$F$5),"")</f>
        <v/>
      </c>
      <c r="C2859" s="69">
        <v>25</v>
      </c>
      <c r="D2859" s="69" t="s">
        <v>55</v>
      </c>
      <c r="E2859" s="69">
        <v>5655</v>
      </c>
      <c r="F2859" s="69" t="s">
        <v>1153</v>
      </c>
      <c r="G2859" s="69" t="s">
        <v>3134</v>
      </c>
      <c r="H2859" s="69" t="s">
        <v>8</v>
      </c>
    </row>
    <row r="2860" spans="2:8" hidden="1" x14ac:dyDescent="0.25">
      <c r="B2860" s="69" t="str">
        <f>IF(C:C='Project List'!$F$5, COUNTIF(C$5:C2860,'Project List'!$F$5),"")</f>
        <v/>
      </c>
      <c r="C2860" s="69">
        <v>25</v>
      </c>
      <c r="D2860" s="69" t="s">
        <v>55</v>
      </c>
      <c r="E2860" s="69">
        <v>2162</v>
      </c>
      <c r="F2860" s="69" t="s">
        <v>2391</v>
      </c>
      <c r="G2860" s="69" t="s">
        <v>3127</v>
      </c>
      <c r="H2860" s="69" t="s">
        <v>3</v>
      </c>
    </row>
    <row r="2861" spans="2:8" hidden="1" x14ac:dyDescent="0.25">
      <c r="B2861" s="69" t="str">
        <f>IF(C:C='Project List'!$F$5, COUNTIF(C$5:C2861,'Project List'!$F$5),"")</f>
        <v/>
      </c>
      <c r="C2861" s="69">
        <v>25</v>
      </c>
      <c r="D2861" s="69" t="s">
        <v>55</v>
      </c>
      <c r="E2861" s="69">
        <v>5662</v>
      </c>
      <c r="F2861" s="69" t="s">
        <v>3276</v>
      </c>
      <c r="G2861" s="69" t="s">
        <v>3258</v>
      </c>
      <c r="H2861" s="69" t="s">
        <v>8</v>
      </c>
    </row>
    <row r="2862" spans="2:8" hidden="1" x14ac:dyDescent="0.25">
      <c r="B2862" s="69" t="str">
        <f>IF(C:C='Project List'!$F$5, COUNTIF(C$5:C2862,'Project List'!$F$5),"")</f>
        <v/>
      </c>
      <c r="C2862" s="69">
        <v>25</v>
      </c>
      <c r="D2862" s="69" t="s">
        <v>55</v>
      </c>
      <c r="E2862" s="69">
        <v>10997</v>
      </c>
      <c r="F2862" s="69" t="s">
        <v>3277</v>
      </c>
      <c r="G2862" s="69" t="s">
        <v>3125</v>
      </c>
      <c r="H2862" s="69" t="s">
        <v>3</v>
      </c>
    </row>
    <row r="2863" spans="2:8" hidden="1" x14ac:dyDescent="0.25">
      <c r="B2863" s="69" t="str">
        <f>IF(C:C='Project List'!$F$5, COUNTIF(C$5:C2863,'Project List'!$F$5),"")</f>
        <v/>
      </c>
      <c r="C2863" s="69">
        <v>25</v>
      </c>
      <c r="D2863" s="69" t="s">
        <v>55</v>
      </c>
      <c r="E2863" s="69">
        <v>1345</v>
      </c>
      <c r="F2863" s="69" t="s">
        <v>3278</v>
      </c>
      <c r="G2863" s="69" t="s">
        <v>3125</v>
      </c>
      <c r="H2863" s="69" t="s">
        <v>3</v>
      </c>
    </row>
    <row r="2864" spans="2:8" hidden="1" x14ac:dyDescent="0.25">
      <c r="B2864" s="69" t="str">
        <f>IF(C:C='Project List'!$F$5, COUNTIF(C$5:C2864,'Project List'!$F$5),"")</f>
        <v/>
      </c>
      <c r="C2864" s="69">
        <v>25</v>
      </c>
      <c r="D2864" s="69" t="s">
        <v>55</v>
      </c>
      <c r="E2864" s="69">
        <v>10699</v>
      </c>
      <c r="F2864" s="69" t="s">
        <v>3279</v>
      </c>
      <c r="G2864" s="69" t="s">
        <v>3142</v>
      </c>
      <c r="H2864" s="69" t="s">
        <v>3</v>
      </c>
    </row>
    <row r="2865" spans="2:8" hidden="1" x14ac:dyDescent="0.25">
      <c r="B2865" s="69" t="str">
        <f>IF(C:C='Project List'!$F$5, COUNTIF(C$5:C2865,'Project List'!$F$5),"")</f>
        <v/>
      </c>
      <c r="C2865" s="69">
        <v>25</v>
      </c>
      <c r="D2865" s="69" t="s">
        <v>55</v>
      </c>
      <c r="E2865" s="69">
        <v>10698</v>
      </c>
      <c r="F2865" s="69" t="s">
        <v>3280</v>
      </c>
      <c r="G2865" s="69" t="s">
        <v>3124</v>
      </c>
      <c r="H2865" s="69" t="s">
        <v>3</v>
      </c>
    </row>
    <row r="2866" spans="2:8" hidden="1" x14ac:dyDescent="0.25">
      <c r="B2866" s="69" t="str">
        <f>IF(C:C='Project List'!$F$5, COUNTIF(C$5:C2866,'Project List'!$F$5),"")</f>
        <v/>
      </c>
      <c r="C2866" s="69">
        <v>25</v>
      </c>
      <c r="D2866" s="69" t="s">
        <v>55</v>
      </c>
      <c r="E2866" s="69">
        <v>9537</v>
      </c>
      <c r="F2866" s="69" t="s">
        <v>3281</v>
      </c>
      <c r="G2866" s="69" t="s">
        <v>3282</v>
      </c>
      <c r="H2866" s="69" t="s">
        <v>3</v>
      </c>
    </row>
    <row r="2867" spans="2:8" hidden="1" x14ac:dyDescent="0.25">
      <c r="B2867" s="69" t="str">
        <f>IF(C:C='Project List'!$F$5, COUNTIF(C$5:C2867,'Project List'!$F$5),"")</f>
        <v/>
      </c>
      <c r="C2867" s="69">
        <v>25</v>
      </c>
      <c r="D2867" s="69" t="s">
        <v>55</v>
      </c>
      <c r="E2867" s="69">
        <v>5966</v>
      </c>
      <c r="F2867" s="69" t="s">
        <v>3283</v>
      </c>
      <c r="G2867" s="69" t="s">
        <v>3129</v>
      </c>
      <c r="H2867" s="69" t="s">
        <v>386</v>
      </c>
    </row>
    <row r="2868" spans="2:8" hidden="1" x14ac:dyDescent="0.25">
      <c r="B2868" s="69" t="str">
        <f>IF(C:C='Project List'!$F$5, COUNTIF(C$5:C2868,'Project List'!$F$5),"")</f>
        <v/>
      </c>
      <c r="C2868" s="69">
        <v>25</v>
      </c>
      <c r="D2868" s="69" t="s">
        <v>55</v>
      </c>
      <c r="E2868" s="69">
        <v>24465</v>
      </c>
      <c r="F2868" s="69" t="s">
        <v>3284</v>
      </c>
      <c r="G2868" s="69" t="s">
        <v>3134</v>
      </c>
      <c r="H2868" s="69" t="s">
        <v>3</v>
      </c>
    </row>
    <row r="2869" spans="2:8" hidden="1" x14ac:dyDescent="0.25">
      <c r="B2869" s="69" t="str">
        <f>IF(C:C='Project List'!$F$5, COUNTIF(C$5:C2869,'Project List'!$F$5),"")</f>
        <v/>
      </c>
      <c r="C2869" s="69">
        <v>25</v>
      </c>
      <c r="D2869" s="69" t="s">
        <v>55</v>
      </c>
      <c r="E2869" s="69">
        <v>2310</v>
      </c>
      <c r="F2869" s="69" t="s">
        <v>685</v>
      </c>
      <c r="G2869" s="69" t="s">
        <v>3134</v>
      </c>
      <c r="H2869" s="69" t="s">
        <v>3</v>
      </c>
    </row>
    <row r="2870" spans="2:8" hidden="1" x14ac:dyDescent="0.25">
      <c r="B2870" s="69" t="str">
        <f>IF(C:C='Project List'!$F$5, COUNTIF(C$5:C2870,'Project List'!$F$5),"")</f>
        <v/>
      </c>
      <c r="C2870" s="69">
        <v>25</v>
      </c>
      <c r="D2870" s="69" t="s">
        <v>55</v>
      </c>
      <c r="E2870" s="69">
        <v>5696</v>
      </c>
      <c r="F2870" s="69" t="s">
        <v>3285</v>
      </c>
      <c r="G2870" s="69" t="s">
        <v>3129</v>
      </c>
      <c r="H2870" s="69" t="s">
        <v>8</v>
      </c>
    </row>
    <row r="2871" spans="2:8" hidden="1" x14ac:dyDescent="0.25">
      <c r="B2871" s="69" t="str">
        <f>IF(C:C='Project List'!$F$5, COUNTIF(C$5:C2871,'Project List'!$F$5),"")</f>
        <v/>
      </c>
      <c r="C2871" s="69">
        <v>25</v>
      </c>
      <c r="D2871" s="69" t="s">
        <v>55</v>
      </c>
      <c r="E2871" s="69">
        <v>1608</v>
      </c>
      <c r="F2871" s="69" t="s">
        <v>3286</v>
      </c>
      <c r="G2871" s="69" t="s">
        <v>3134</v>
      </c>
      <c r="H2871" s="69" t="s">
        <v>3</v>
      </c>
    </row>
    <row r="2872" spans="2:8" hidden="1" x14ac:dyDescent="0.25">
      <c r="B2872" s="69" t="str">
        <f>IF(C:C='Project List'!$F$5, COUNTIF(C$5:C2872,'Project List'!$F$5),"")</f>
        <v/>
      </c>
      <c r="C2872" s="69">
        <v>25</v>
      </c>
      <c r="D2872" s="69" t="s">
        <v>55</v>
      </c>
      <c r="E2872" s="69">
        <v>24392</v>
      </c>
      <c r="F2872" s="69" t="s">
        <v>3287</v>
      </c>
      <c r="G2872" s="69" t="s">
        <v>3129</v>
      </c>
      <c r="H2872" s="69" t="s">
        <v>8</v>
      </c>
    </row>
    <row r="2873" spans="2:8" hidden="1" x14ac:dyDescent="0.25">
      <c r="B2873" s="69" t="str">
        <f>IF(C:C='Project List'!$F$5, COUNTIF(C$5:C2873,'Project List'!$F$5),"")</f>
        <v/>
      </c>
      <c r="C2873" s="69">
        <v>25</v>
      </c>
      <c r="D2873" s="69" t="s">
        <v>55</v>
      </c>
      <c r="E2873" s="69">
        <v>24546</v>
      </c>
      <c r="F2873" s="69" t="s">
        <v>3288</v>
      </c>
      <c r="G2873" s="69" t="s">
        <v>3142</v>
      </c>
      <c r="H2873" s="69" t="s">
        <v>3</v>
      </c>
    </row>
    <row r="2874" spans="2:8" hidden="1" x14ac:dyDescent="0.25">
      <c r="B2874" s="69" t="str">
        <f>IF(C:C='Project List'!$F$5, COUNTIF(C$5:C2874,'Project List'!$F$5),"")</f>
        <v/>
      </c>
      <c r="C2874" s="69">
        <v>25</v>
      </c>
      <c r="D2874" s="69" t="s">
        <v>55</v>
      </c>
      <c r="E2874" s="69">
        <v>2385</v>
      </c>
      <c r="F2874" s="69" t="s">
        <v>1385</v>
      </c>
      <c r="G2874" s="69" t="s">
        <v>3129</v>
      </c>
      <c r="H2874" s="69" t="s">
        <v>3</v>
      </c>
    </row>
    <row r="2875" spans="2:8" hidden="1" x14ac:dyDescent="0.25">
      <c r="B2875" s="69" t="str">
        <f>IF(C:C='Project List'!$F$5, COUNTIF(C$5:C2875,'Project List'!$F$5),"")</f>
        <v/>
      </c>
      <c r="C2875" s="69">
        <v>25</v>
      </c>
      <c r="D2875" s="69" t="s">
        <v>55</v>
      </c>
      <c r="E2875" s="69">
        <v>2393</v>
      </c>
      <c r="F2875" s="69" t="s">
        <v>3289</v>
      </c>
      <c r="G2875" s="69" t="s">
        <v>3129</v>
      </c>
      <c r="H2875" s="69" t="s">
        <v>3</v>
      </c>
    </row>
    <row r="2876" spans="2:8" hidden="1" x14ac:dyDescent="0.25">
      <c r="B2876" s="69" t="str">
        <f>IF(C:C='Project List'!$F$5, COUNTIF(C$5:C2876,'Project List'!$F$5),"")</f>
        <v/>
      </c>
      <c r="C2876" s="69">
        <v>25</v>
      </c>
      <c r="D2876" s="69" t="s">
        <v>55</v>
      </c>
      <c r="E2876" s="69">
        <v>2401</v>
      </c>
      <c r="F2876" s="69" t="s">
        <v>3290</v>
      </c>
      <c r="G2876" s="69" t="s">
        <v>3129</v>
      </c>
      <c r="H2876" s="69" t="s">
        <v>3</v>
      </c>
    </row>
    <row r="2877" spans="2:8" hidden="1" x14ac:dyDescent="0.25">
      <c r="B2877" s="69" t="str">
        <f>IF(C:C='Project List'!$F$5, COUNTIF(C$5:C2877,'Project List'!$F$5),"")</f>
        <v/>
      </c>
      <c r="C2877" s="69">
        <v>25</v>
      </c>
      <c r="D2877" s="69" t="s">
        <v>55</v>
      </c>
      <c r="E2877" s="69">
        <v>2399</v>
      </c>
      <c r="F2877" s="69" t="s">
        <v>3291</v>
      </c>
      <c r="G2877" s="69" t="s">
        <v>3125</v>
      </c>
      <c r="H2877" s="69" t="s">
        <v>3</v>
      </c>
    </row>
    <row r="2878" spans="2:8" hidden="1" x14ac:dyDescent="0.25">
      <c r="B2878" s="69" t="str">
        <f>IF(C:C='Project List'!$F$5, COUNTIF(C$5:C2878,'Project List'!$F$5),"")</f>
        <v/>
      </c>
      <c r="C2878" s="69">
        <v>25</v>
      </c>
      <c r="D2878" s="69" t="s">
        <v>55</v>
      </c>
      <c r="E2878" s="69">
        <v>9539</v>
      </c>
      <c r="F2878" s="69" t="s">
        <v>3292</v>
      </c>
      <c r="G2878" s="69" t="s">
        <v>3125</v>
      </c>
      <c r="H2878" s="69" t="s">
        <v>3</v>
      </c>
    </row>
    <row r="2879" spans="2:8" hidden="1" x14ac:dyDescent="0.25">
      <c r="B2879" s="69" t="str">
        <f>IF(C:C='Project List'!$F$5, COUNTIF(C$5:C2879,'Project List'!$F$5),"")</f>
        <v/>
      </c>
      <c r="C2879" s="69">
        <v>25</v>
      </c>
      <c r="D2879" s="69" t="s">
        <v>55</v>
      </c>
      <c r="E2879" s="69">
        <v>5734</v>
      </c>
      <c r="F2879" s="69" t="s">
        <v>3293</v>
      </c>
      <c r="G2879" s="69" t="s">
        <v>3246</v>
      </c>
      <c r="H2879" s="69" t="s">
        <v>8</v>
      </c>
    </row>
    <row r="2880" spans="2:8" hidden="1" x14ac:dyDescent="0.25">
      <c r="B2880" s="69" t="str">
        <f>IF(C:C='Project List'!$F$5, COUNTIF(C$5:C2880,'Project List'!$F$5),"")</f>
        <v/>
      </c>
      <c r="C2880" s="69">
        <v>25</v>
      </c>
      <c r="D2880" s="69" t="s">
        <v>55</v>
      </c>
      <c r="E2880" s="69">
        <v>11334</v>
      </c>
      <c r="F2880" s="69" t="s">
        <v>3294</v>
      </c>
      <c r="G2880" s="69" t="s">
        <v>3124</v>
      </c>
      <c r="H2880" s="69" t="s">
        <v>3</v>
      </c>
    </row>
    <row r="2881" spans="2:8" hidden="1" x14ac:dyDescent="0.25">
      <c r="B2881" s="69" t="str">
        <f>IF(C:C='Project List'!$F$5, COUNTIF(C$5:C2881,'Project List'!$F$5),"")</f>
        <v/>
      </c>
      <c r="C2881" s="69">
        <v>25</v>
      </c>
      <c r="D2881" s="69" t="s">
        <v>55</v>
      </c>
      <c r="E2881" s="69">
        <v>2566</v>
      </c>
      <c r="F2881" s="69" t="s">
        <v>3295</v>
      </c>
      <c r="G2881" s="69" t="s">
        <v>3129</v>
      </c>
      <c r="H2881" s="69" t="s">
        <v>3</v>
      </c>
    </row>
    <row r="2882" spans="2:8" hidden="1" x14ac:dyDescent="0.25">
      <c r="B2882" s="69" t="str">
        <f>IF(C:C='Project List'!$F$5, COUNTIF(C$5:C2882,'Project List'!$F$5),"")</f>
        <v/>
      </c>
      <c r="C2882" s="69">
        <v>25</v>
      </c>
      <c r="D2882" s="69" t="s">
        <v>55</v>
      </c>
      <c r="E2882" s="69">
        <v>5770</v>
      </c>
      <c r="F2882" s="69" t="s">
        <v>3296</v>
      </c>
      <c r="G2882" s="69" t="s">
        <v>3129</v>
      </c>
      <c r="H2882" s="69" t="s">
        <v>8</v>
      </c>
    </row>
    <row r="2883" spans="2:8" hidden="1" x14ac:dyDescent="0.25">
      <c r="B2883" s="69" t="str">
        <f>IF(C:C='Project List'!$F$5, COUNTIF(C$5:C2883,'Project List'!$F$5),"")</f>
        <v/>
      </c>
      <c r="C2883" s="69">
        <v>25</v>
      </c>
      <c r="D2883" s="69" t="s">
        <v>55</v>
      </c>
      <c r="E2883" s="69">
        <v>2580</v>
      </c>
      <c r="F2883" s="69" t="s">
        <v>3297</v>
      </c>
      <c r="G2883" s="69" t="s">
        <v>3129</v>
      </c>
      <c r="H2883" s="69" t="s">
        <v>3</v>
      </c>
    </row>
    <row r="2884" spans="2:8" hidden="1" x14ac:dyDescent="0.25">
      <c r="B2884" s="69" t="str">
        <f>IF(C:C='Project List'!$F$5, COUNTIF(C$5:C2884,'Project List'!$F$5),"")</f>
        <v/>
      </c>
      <c r="C2884" s="69">
        <v>26</v>
      </c>
      <c r="D2884" s="69" t="s">
        <v>56</v>
      </c>
      <c r="E2884" s="69">
        <v>5207</v>
      </c>
      <c r="F2884" s="69" t="s">
        <v>3298</v>
      </c>
      <c r="G2884" s="69" t="s">
        <v>3299</v>
      </c>
      <c r="H2884" s="69" t="s">
        <v>8</v>
      </c>
    </row>
    <row r="2885" spans="2:8" hidden="1" x14ac:dyDescent="0.25">
      <c r="B2885" s="69" t="str">
        <f>IF(C:C='Project List'!$F$5, COUNTIF(C$5:C2885,'Project List'!$F$5),"")</f>
        <v/>
      </c>
      <c r="C2885" s="69">
        <v>26</v>
      </c>
      <c r="D2885" s="69" t="s">
        <v>56</v>
      </c>
      <c r="E2885" s="69">
        <v>20030</v>
      </c>
      <c r="F2885" s="69" t="s">
        <v>3300</v>
      </c>
      <c r="G2885" s="69" t="s">
        <v>3299</v>
      </c>
      <c r="H2885" s="69" t="s">
        <v>3</v>
      </c>
    </row>
    <row r="2886" spans="2:8" hidden="1" x14ac:dyDescent="0.25">
      <c r="B2886" s="69" t="str">
        <f>IF(C:C='Project List'!$F$5, COUNTIF(C$5:C2886,'Project List'!$F$5),"")</f>
        <v/>
      </c>
      <c r="C2886" s="69">
        <v>26</v>
      </c>
      <c r="D2886" s="69" t="s">
        <v>56</v>
      </c>
      <c r="E2886" s="69">
        <v>89</v>
      </c>
      <c r="F2886" s="69" t="s">
        <v>3301</v>
      </c>
      <c r="G2886" s="69" t="s">
        <v>3302</v>
      </c>
      <c r="H2886" s="69" t="s">
        <v>3</v>
      </c>
    </row>
    <row r="2887" spans="2:8" hidden="1" x14ac:dyDescent="0.25">
      <c r="B2887" s="69" t="str">
        <f>IF(C:C='Project List'!$F$5, COUNTIF(C$5:C2887,'Project List'!$F$5),"")</f>
        <v/>
      </c>
      <c r="C2887" s="69">
        <v>26</v>
      </c>
      <c r="D2887" s="69" t="s">
        <v>56</v>
      </c>
      <c r="E2887" s="69">
        <v>5215</v>
      </c>
      <c r="F2887" s="69" t="s">
        <v>3303</v>
      </c>
      <c r="G2887" s="69" t="s">
        <v>3304</v>
      </c>
      <c r="H2887" s="69" t="s">
        <v>8</v>
      </c>
    </row>
    <row r="2888" spans="2:8" hidden="1" x14ac:dyDescent="0.25">
      <c r="B2888" s="69" t="str">
        <f>IF(C:C='Project List'!$F$5, COUNTIF(C$5:C2888,'Project List'!$F$5),"")</f>
        <v/>
      </c>
      <c r="C2888" s="69">
        <v>26</v>
      </c>
      <c r="D2888" s="69" t="s">
        <v>56</v>
      </c>
      <c r="E2888" s="69">
        <v>20026</v>
      </c>
      <c r="F2888" s="69" t="s">
        <v>3305</v>
      </c>
      <c r="G2888" s="69" t="s">
        <v>3304</v>
      </c>
      <c r="H2888" s="69" t="s">
        <v>3</v>
      </c>
    </row>
    <row r="2889" spans="2:8" hidden="1" x14ac:dyDescent="0.25">
      <c r="B2889" s="69" t="str">
        <f>IF(C:C='Project List'!$F$5, COUNTIF(C$5:C2889,'Project List'!$F$5),"")</f>
        <v/>
      </c>
      <c r="C2889" s="69">
        <v>26</v>
      </c>
      <c r="D2889" s="69" t="s">
        <v>56</v>
      </c>
      <c r="E2889" s="69">
        <v>20034</v>
      </c>
      <c r="F2889" s="69" t="s">
        <v>3306</v>
      </c>
      <c r="G2889" s="69" t="s">
        <v>3307</v>
      </c>
      <c r="H2889" s="69" t="s">
        <v>3</v>
      </c>
    </row>
    <row r="2890" spans="2:8" hidden="1" x14ac:dyDescent="0.25">
      <c r="B2890" s="69" t="str">
        <f>IF(C:C='Project List'!$F$5, COUNTIF(C$5:C2890,'Project List'!$F$5),"")</f>
        <v/>
      </c>
      <c r="C2890" s="69">
        <v>26</v>
      </c>
      <c r="D2890" s="69" t="s">
        <v>56</v>
      </c>
      <c r="E2890" s="69">
        <v>24985</v>
      </c>
      <c r="F2890" s="69" t="s">
        <v>3308</v>
      </c>
      <c r="G2890" s="69" t="s">
        <v>3302</v>
      </c>
      <c r="H2890" s="69" t="s">
        <v>1148</v>
      </c>
    </row>
    <row r="2891" spans="2:8" hidden="1" x14ac:dyDescent="0.25">
      <c r="B2891" s="69" t="str">
        <f>IF(C:C='Project List'!$F$5, COUNTIF(C$5:C2891,'Project List'!$F$5),"")</f>
        <v/>
      </c>
      <c r="C2891" s="69">
        <v>26</v>
      </c>
      <c r="D2891" s="69" t="s">
        <v>56</v>
      </c>
      <c r="E2891" s="69">
        <v>160</v>
      </c>
      <c r="F2891" s="69" t="s">
        <v>3309</v>
      </c>
      <c r="G2891" s="69" t="s">
        <v>3302</v>
      </c>
      <c r="H2891" s="69" t="s">
        <v>3</v>
      </c>
    </row>
    <row r="2892" spans="2:8" hidden="1" x14ac:dyDescent="0.25">
      <c r="B2892" s="69" t="str">
        <f>IF(C:C='Project List'!$F$5, COUNTIF(C$5:C2892,'Project List'!$F$5),"")</f>
        <v/>
      </c>
      <c r="C2892" s="69">
        <v>26</v>
      </c>
      <c r="D2892" s="69" t="s">
        <v>56</v>
      </c>
      <c r="E2892" s="69">
        <v>24276</v>
      </c>
      <c r="F2892" s="69" t="s">
        <v>3310</v>
      </c>
      <c r="G2892" s="69" t="s">
        <v>3311</v>
      </c>
      <c r="H2892" s="69" t="s">
        <v>3</v>
      </c>
    </row>
    <row r="2893" spans="2:8" hidden="1" x14ac:dyDescent="0.25">
      <c r="B2893" s="69" t="str">
        <f>IF(C:C='Project List'!$F$5, COUNTIF(C$5:C2893,'Project List'!$F$5),"")</f>
        <v/>
      </c>
      <c r="C2893" s="69">
        <v>26</v>
      </c>
      <c r="D2893" s="69" t="s">
        <v>56</v>
      </c>
      <c r="E2893" s="69">
        <v>16790</v>
      </c>
      <c r="F2893" s="69" t="s">
        <v>3312</v>
      </c>
      <c r="G2893" s="69" t="s">
        <v>3307</v>
      </c>
      <c r="H2893" s="69" t="s">
        <v>117</v>
      </c>
    </row>
    <row r="2894" spans="2:8" hidden="1" x14ac:dyDescent="0.25">
      <c r="B2894" s="69" t="str">
        <f>IF(C:C='Project List'!$F$5, COUNTIF(C$5:C2894,'Project List'!$F$5),"")</f>
        <v/>
      </c>
      <c r="C2894" s="69">
        <v>26</v>
      </c>
      <c r="D2894" s="69" t="s">
        <v>56</v>
      </c>
      <c r="E2894" s="69">
        <v>5246</v>
      </c>
      <c r="F2894" s="69" t="s">
        <v>3313</v>
      </c>
      <c r="G2894" s="69" t="s">
        <v>3307</v>
      </c>
      <c r="H2894" s="69" t="s">
        <v>8</v>
      </c>
    </row>
    <row r="2895" spans="2:8" hidden="1" x14ac:dyDescent="0.25">
      <c r="B2895" s="69" t="str">
        <f>IF(C:C='Project List'!$F$5, COUNTIF(C$5:C2895,'Project List'!$F$5),"")</f>
        <v/>
      </c>
      <c r="C2895" s="69">
        <v>26</v>
      </c>
      <c r="D2895" s="69" t="s">
        <v>56</v>
      </c>
      <c r="E2895" s="69">
        <v>24548</v>
      </c>
      <c r="F2895" s="69" t="s">
        <v>3314</v>
      </c>
      <c r="G2895" s="69" t="s">
        <v>3302</v>
      </c>
      <c r="H2895" s="69" t="s">
        <v>1217</v>
      </c>
    </row>
    <row r="2896" spans="2:8" hidden="1" x14ac:dyDescent="0.25">
      <c r="B2896" s="69" t="str">
        <f>IF(C:C='Project List'!$F$5, COUNTIF(C$5:C2896,'Project List'!$F$5),"")</f>
        <v/>
      </c>
      <c r="C2896" s="69">
        <v>26</v>
      </c>
      <c r="D2896" s="69" t="s">
        <v>56</v>
      </c>
      <c r="E2896" s="69">
        <v>301</v>
      </c>
      <c r="F2896" s="69" t="s">
        <v>3315</v>
      </c>
      <c r="G2896" s="69" t="s">
        <v>3302</v>
      </c>
      <c r="H2896" s="69" t="s">
        <v>3</v>
      </c>
    </row>
    <row r="2897" spans="2:8" hidden="1" x14ac:dyDescent="0.25">
      <c r="B2897" s="69" t="str">
        <f>IF(C:C='Project List'!$F$5, COUNTIF(C$5:C2897,'Project List'!$F$5),"")</f>
        <v/>
      </c>
      <c r="C2897" s="69">
        <v>26</v>
      </c>
      <c r="D2897" s="69" t="s">
        <v>56</v>
      </c>
      <c r="E2897" s="69">
        <v>24988</v>
      </c>
      <c r="F2897" s="69" t="s">
        <v>3316</v>
      </c>
      <c r="G2897" s="69" t="s">
        <v>3317</v>
      </c>
      <c r="H2897" s="69" t="s">
        <v>1148</v>
      </c>
    </row>
    <row r="2898" spans="2:8" hidden="1" x14ac:dyDescent="0.25">
      <c r="B2898" s="69" t="str">
        <f>IF(C:C='Project List'!$F$5, COUNTIF(C$5:C2898,'Project List'!$F$5),"")</f>
        <v/>
      </c>
      <c r="C2898" s="69">
        <v>26</v>
      </c>
      <c r="D2898" s="69" t="s">
        <v>56</v>
      </c>
      <c r="E2898" s="69">
        <v>312</v>
      </c>
      <c r="F2898" s="69" t="s">
        <v>3318</v>
      </c>
      <c r="G2898" s="69" t="s">
        <v>3317</v>
      </c>
      <c r="H2898" s="69" t="s">
        <v>3</v>
      </c>
    </row>
    <row r="2899" spans="2:8" hidden="1" x14ac:dyDescent="0.25">
      <c r="B2899" s="69" t="str">
        <f>IF(C:C='Project List'!$F$5, COUNTIF(C$5:C2899,'Project List'!$F$5),"")</f>
        <v/>
      </c>
      <c r="C2899" s="69">
        <v>26</v>
      </c>
      <c r="D2899" s="69" t="s">
        <v>56</v>
      </c>
      <c r="E2899" s="69">
        <v>5261</v>
      </c>
      <c r="F2899" s="69" t="s">
        <v>3319</v>
      </c>
      <c r="G2899" s="69" t="s">
        <v>3302</v>
      </c>
      <c r="H2899" s="69" t="s">
        <v>8</v>
      </c>
    </row>
    <row r="2900" spans="2:8" hidden="1" x14ac:dyDescent="0.25">
      <c r="B2900" s="69" t="str">
        <f>IF(C:C='Project List'!$F$5, COUNTIF(C$5:C2900,'Project List'!$F$5),"")</f>
        <v/>
      </c>
      <c r="C2900" s="69">
        <v>26</v>
      </c>
      <c r="D2900" s="69" t="s">
        <v>56</v>
      </c>
      <c r="E2900" s="69">
        <v>20032</v>
      </c>
      <c r="F2900" s="69" t="s">
        <v>3320</v>
      </c>
      <c r="G2900" s="69" t="s">
        <v>3302</v>
      </c>
      <c r="H2900" s="69" t="s">
        <v>3</v>
      </c>
    </row>
    <row r="2901" spans="2:8" hidden="1" x14ac:dyDescent="0.25">
      <c r="B2901" s="69" t="str">
        <f>IF(C:C='Project List'!$F$5, COUNTIF(C$5:C2901,'Project List'!$F$5),"")</f>
        <v/>
      </c>
      <c r="C2901" s="69">
        <v>26</v>
      </c>
      <c r="D2901" s="69" t="s">
        <v>56</v>
      </c>
      <c r="E2901" s="69">
        <v>353</v>
      </c>
      <c r="F2901" s="69" t="s">
        <v>3321</v>
      </c>
      <c r="G2901" s="69" t="s">
        <v>3322</v>
      </c>
      <c r="H2901" s="69" t="s">
        <v>3</v>
      </c>
    </row>
    <row r="2902" spans="2:8" hidden="1" x14ac:dyDescent="0.25">
      <c r="B2902" s="69" t="str">
        <f>IF(C:C='Project List'!$F$5, COUNTIF(C$5:C2902,'Project List'!$F$5),"")</f>
        <v/>
      </c>
      <c r="C2902" s="69">
        <v>26</v>
      </c>
      <c r="D2902" s="69" t="s">
        <v>56</v>
      </c>
      <c r="E2902" s="69">
        <v>10704</v>
      </c>
      <c r="F2902" s="69" t="s">
        <v>3323</v>
      </c>
      <c r="G2902" s="69" t="s">
        <v>3311</v>
      </c>
      <c r="H2902" s="69" t="s">
        <v>3</v>
      </c>
    </row>
    <row r="2903" spans="2:8" hidden="1" x14ac:dyDescent="0.25">
      <c r="B2903" s="69" t="str">
        <f>IF(C:C='Project List'!$F$5, COUNTIF(C$5:C2903,'Project List'!$F$5),"")</f>
        <v/>
      </c>
      <c r="C2903" s="69">
        <v>26</v>
      </c>
      <c r="D2903" s="69" t="s">
        <v>56</v>
      </c>
      <c r="E2903" s="69">
        <v>5253</v>
      </c>
      <c r="F2903" s="69" t="s">
        <v>3324</v>
      </c>
      <c r="G2903" s="69" t="s">
        <v>3325</v>
      </c>
      <c r="H2903" s="69" t="s">
        <v>8</v>
      </c>
    </row>
    <row r="2904" spans="2:8" hidden="1" x14ac:dyDescent="0.25">
      <c r="B2904" s="69" t="str">
        <f>IF(C:C='Project List'!$F$5, COUNTIF(C$5:C2904,'Project List'!$F$5),"")</f>
        <v/>
      </c>
      <c r="C2904" s="69">
        <v>26</v>
      </c>
      <c r="D2904" s="69" t="s">
        <v>56</v>
      </c>
      <c r="E2904" s="69">
        <v>11206</v>
      </c>
      <c r="F2904" s="69" t="s">
        <v>3326</v>
      </c>
      <c r="G2904" s="69" t="s">
        <v>3325</v>
      </c>
      <c r="H2904" s="69" t="s">
        <v>3</v>
      </c>
    </row>
    <row r="2905" spans="2:8" hidden="1" x14ac:dyDescent="0.25">
      <c r="B2905" s="69" t="str">
        <f>IF(C:C='Project List'!$F$5, COUNTIF(C$5:C2905,'Project List'!$F$5),"")</f>
        <v/>
      </c>
      <c r="C2905" s="69">
        <v>26</v>
      </c>
      <c r="D2905" s="69" t="s">
        <v>56</v>
      </c>
      <c r="E2905" s="69">
        <v>441</v>
      </c>
      <c r="F2905" s="69" t="s">
        <v>3327</v>
      </c>
      <c r="G2905" s="69" t="s">
        <v>3328</v>
      </c>
      <c r="H2905" s="69" t="s">
        <v>3</v>
      </c>
    </row>
    <row r="2906" spans="2:8" hidden="1" x14ac:dyDescent="0.25">
      <c r="B2906" s="69" t="str">
        <f>IF(C:C='Project List'!$F$5, COUNTIF(C$5:C2906,'Project List'!$F$5),"")</f>
        <v/>
      </c>
      <c r="C2906" s="69">
        <v>26</v>
      </c>
      <c r="D2906" s="69" t="s">
        <v>56</v>
      </c>
      <c r="E2906" s="69">
        <v>2388</v>
      </c>
      <c r="F2906" s="69" t="s">
        <v>3329</v>
      </c>
      <c r="G2906" s="69" t="s">
        <v>3311</v>
      </c>
      <c r="H2906" s="69" t="s">
        <v>1217</v>
      </c>
    </row>
    <row r="2907" spans="2:8" hidden="1" x14ac:dyDescent="0.25">
      <c r="B2907" s="69" t="str">
        <f>IF(C:C='Project List'!$F$5, COUNTIF(C$5:C2907,'Project List'!$F$5),"")</f>
        <v/>
      </c>
      <c r="C2907" s="69">
        <v>26</v>
      </c>
      <c r="D2907" s="69" t="s">
        <v>56</v>
      </c>
      <c r="E2907" s="69">
        <v>2169</v>
      </c>
      <c r="F2907" s="69" t="s">
        <v>3330</v>
      </c>
      <c r="G2907" s="69" t="s">
        <v>3331</v>
      </c>
      <c r="H2907" s="69" t="s">
        <v>3</v>
      </c>
    </row>
    <row r="2908" spans="2:8" hidden="1" x14ac:dyDescent="0.25">
      <c r="B2908" s="69" t="str">
        <f>IF(C:C='Project List'!$F$5, COUNTIF(C$5:C2908,'Project List'!$F$5),"")</f>
        <v/>
      </c>
      <c r="C2908" s="69">
        <v>26</v>
      </c>
      <c r="D2908" s="69" t="s">
        <v>56</v>
      </c>
      <c r="E2908" s="69">
        <v>491</v>
      </c>
      <c r="F2908" s="69" t="s">
        <v>3332</v>
      </c>
      <c r="G2908" s="69" t="s">
        <v>3307</v>
      </c>
      <c r="H2908" s="69" t="s">
        <v>3</v>
      </c>
    </row>
    <row r="2909" spans="2:8" hidden="1" x14ac:dyDescent="0.25">
      <c r="B2909" s="69" t="str">
        <f>IF(C:C='Project List'!$F$5, COUNTIF(C$5:C2909,'Project List'!$F$5),"")</f>
        <v/>
      </c>
      <c r="C2909" s="69">
        <v>26</v>
      </c>
      <c r="D2909" s="69" t="s">
        <v>56</v>
      </c>
      <c r="E2909" s="69">
        <v>5298</v>
      </c>
      <c r="F2909" s="69" t="s">
        <v>3333</v>
      </c>
      <c r="G2909" s="69" t="s">
        <v>3311</v>
      </c>
      <c r="H2909" s="69" t="s">
        <v>8</v>
      </c>
    </row>
    <row r="2910" spans="2:8" hidden="1" x14ac:dyDescent="0.25">
      <c r="B2910" s="69" t="str">
        <f>IF(C:C='Project List'!$F$5, COUNTIF(C$5:C2910,'Project List'!$F$5),"")</f>
        <v/>
      </c>
      <c r="C2910" s="69">
        <v>26</v>
      </c>
      <c r="D2910" s="69" t="s">
        <v>56</v>
      </c>
      <c r="E2910" s="69">
        <v>16787</v>
      </c>
      <c r="F2910" s="69" t="s">
        <v>3334</v>
      </c>
      <c r="G2910" s="69" t="s">
        <v>3311</v>
      </c>
      <c r="H2910" s="69" t="s">
        <v>3</v>
      </c>
    </row>
    <row r="2911" spans="2:8" hidden="1" x14ac:dyDescent="0.25">
      <c r="B2911" s="69" t="str">
        <f>IF(C:C='Project List'!$F$5, COUNTIF(C$5:C2911,'Project List'!$F$5),"")</f>
        <v/>
      </c>
      <c r="C2911" s="69">
        <v>26</v>
      </c>
      <c r="D2911" s="69" t="s">
        <v>56</v>
      </c>
      <c r="E2911" s="69">
        <v>24547</v>
      </c>
      <c r="F2911" s="69" t="s">
        <v>3335</v>
      </c>
      <c r="G2911" s="69" t="s">
        <v>3336</v>
      </c>
      <c r="H2911" s="69" t="s">
        <v>1217</v>
      </c>
    </row>
    <row r="2912" spans="2:8" hidden="1" x14ac:dyDescent="0.25">
      <c r="B2912" s="69" t="str">
        <f>IF(C:C='Project List'!$F$5, COUNTIF(C$5:C2912,'Project List'!$F$5),"")</f>
        <v/>
      </c>
      <c r="C2912" s="69">
        <v>26</v>
      </c>
      <c r="D2912" s="69" t="s">
        <v>56</v>
      </c>
      <c r="E2912" s="69">
        <v>631</v>
      </c>
      <c r="F2912" s="69" t="s">
        <v>3337</v>
      </c>
      <c r="G2912" s="69" t="s">
        <v>3338</v>
      </c>
      <c r="H2912" s="69" t="s">
        <v>3</v>
      </c>
    </row>
    <row r="2913" spans="2:8" hidden="1" x14ac:dyDescent="0.25">
      <c r="B2913" s="69" t="str">
        <f>IF(C:C='Project List'!$F$5, COUNTIF(C$5:C2913,'Project List'!$F$5),"")</f>
        <v/>
      </c>
      <c r="C2913" s="69">
        <v>26</v>
      </c>
      <c r="D2913" s="69" t="s">
        <v>56</v>
      </c>
      <c r="E2913" s="69">
        <v>717</v>
      </c>
      <c r="F2913" s="69" t="s">
        <v>3339</v>
      </c>
      <c r="G2913" s="69" t="s">
        <v>3331</v>
      </c>
      <c r="H2913" s="69" t="s">
        <v>3</v>
      </c>
    </row>
    <row r="2914" spans="2:8" hidden="1" x14ac:dyDescent="0.25">
      <c r="B2914" s="69" t="str">
        <f>IF(C:C='Project List'!$F$5, COUNTIF(C$5:C2914,'Project List'!$F$5),"")</f>
        <v/>
      </c>
      <c r="C2914" s="69">
        <v>26</v>
      </c>
      <c r="D2914" s="69" t="s">
        <v>56</v>
      </c>
      <c r="E2914" s="69">
        <v>668</v>
      </c>
      <c r="F2914" s="69" t="s">
        <v>3340</v>
      </c>
      <c r="G2914" s="69" t="s">
        <v>3311</v>
      </c>
      <c r="H2914" s="69" t="s">
        <v>3</v>
      </c>
    </row>
    <row r="2915" spans="2:8" hidden="1" x14ac:dyDescent="0.25">
      <c r="B2915" s="69" t="str">
        <f>IF(C:C='Project List'!$F$5, COUNTIF(C$5:C2915,'Project List'!$F$5),"")</f>
        <v/>
      </c>
      <c r="C2915" s="69">
        <v>26</v>
      </c>
      <c r="D2915" s="69" t="s">
        <v>56</v>
      </c>
      <c r="E2915" s="69">
        <v>24996</v>
      </c>
      <c r="F2915" s="69" t="s">
        <v>3341</v>
      </c>
      <c r="G2915" s="69" t="s">
        <v>3342</v>
      </c>
      <c r="H2915" s="69" t="s">
        <v>1148</v>
      </c>
    </row>
    <row r="2916" spans="2:8" hidden="1" x14ac:dyDescent="0.25">
      <c r="B2916" s="69" t="str">
        <f>IF(C:C='Project List'!$F$5, COUNTIF(C$5:C2916,'Project List'!$F$5),"")</f>
        <v/>
      </c>
      <c r="C2916" s="69">
        <v>26</v>
      </c>
      <c r="D2916" s="69" t="s">
        <v>56</v>
      </c>
      <c r="E2916" s="69">
        <v>24994</v>
      </c>
      <c r="F2916" s="69" t="s">
        <v>3343</v>
      </c>
      <c r="G2916" s="69" t="s">
        <v>3307</v>
      </c>
      <c r="H2916" s="69" t="s">
        <v>1148</v>
      </c>
    </row>
    <row r="2917" spans="2:8" hidden="1" x14ac:dyDescent="0.25">
      <c r="B2917" s="69" t="str">
        <f>IF(C:C='Project List'!$F$5, COUNTIF(C$5:C2917,'Project List'!$F$5),"")</f>
        <v/>
      </c>
      <c r="C2917" s="69">
        <v>26</v>
      </c>
      <c r="D2917" s="69" t="s">
        <v>56</v>
      </c>
      <c r="E2917" s="69">
        <v>24992</v>
      </c>
      <c r="F2917" s="69" t="s">
        <v>3344</v>
      </c>
      <c r="G2917" s="69" t="s">
        <v>3311</v>
      </c>
      <c r="H2917" s="69" t="s">
        <v>1148</v>
      </c>
    </row>
    <row r="2918" spans="2:8" hidden="1" x14ac:dyDescent="0.25">
      <c r="B2918" s="69" t="str">
        <f>IF(C:C='Project List'!$F$5, COUNTIF(C$5:C2918,'Project List'!$F$5),"")</f>
        <v/>
      </c>
      <c r="C2918" s="69">
        <v>26</v>
      </c>
      <c r="D2918" s="69" t="s">
        <v>56</v>
      </c>
      <c r="E2918" s="69">
        <v>1431</v>
      </c>
      <c r="F2918" s="69" t="s">
        <v>3345</v>
      </c>
      <c r="G2918" s="69" t="s">
        <v>3346</v>
      </c>
      <c r="H2918" s="69" t="s">
        <v>3</v>
      </c>
    </row>
    <row r="2919" spans="2:8" hidden="1" x14ac:dyDescent="0.25">
      <c r="B2919" s="69" t="str">
        <f>IF(C:C='Project List'!$F$5, COUNTIF(C$5:C2919,'Project List'!$F$5),"")</f>
        <v/>
      </c>
      <c r="C2919" s="69">
        <v>26</v>
      </c>
      <c r="D2919" s="69" t="s">
        <v>56</v>
      </c>
      <c r="E2919" s="69">
        <v>16789</v>
      </c>
      <c r="F2919" s="69" t="s">
        <v>3347</v>
      </c>
      <c r="G2919" s="69" t="s">
        <v>3348</v>
      </c>
      <c r="H2919" s="69" t="s">
        <v>3</v>
      </c>
    </row>
    <row r="2920" spans="2:8" hidden="1" x14ac:dyDescent="0.25">
      <c r="B2920" s="69" t="str">
        <f>IF(C:C='Project List'!$F$5, COUNTIF(C$5:C2920,'Project List'!$F$5),"")</f>
        <v/>
      </c>
      <c r="C2920" s="69">
        <v>26</v>
      </c>
      <c r="D2920" s="69" t="s">
        <v>56</v>
      </c>
      <c r="E2920" s="69">
        <v>5376</v>
      </c>
      <c r="F2920" s="69" t="s">
        <v>3349</v>
      </c>
      <c r="G2920" s="69" t="s">
        <v>3348</v>
      </c>
      <c r="H2920" s="69" t="s">
        <v>8</v>
      </c>
    </row>
    <row r="2921" spans="2:8" hidden="1" x14ac:dyDescent="0.25">
      <c r="B2921" s="69" t="str">
        <f>IF(C:C='Project List'!$F$5, COUNTIF(C$5:C2921,'Project List'!$F$5),"")</f>
        <v/>
      </c>
      <c r="C2921" s="69">
        <v>26</v>
      </c>
      <c r="D2921" s="69" t="s">
        <v>56</v>
      </c>
      <c r="E2921" s="69">
        <v>917</v>
      </c>
      <c r="F2921" s="69" t="s">
        <v>3350</v>
      </c>
      <c r="G2921" s="69" t="s">
        <v>3338</v>
      </c>
      <c r="H2921" s="69" t="s">
        <v>3</v>
      </c>
    </row>
    <row r="2922" spans="2:8" hidden="1" x14ac:dyDescent="0.25">
      <c r="B2922" s="69" t="str">
        <f>IF(C:C='Project List'!$F$5, COUNTIF(C$5:C2922,'Project List'!$F$5),"")</f>
        <v/>
      </c>
      <c r="C2922" s="69">
        <v>26</v>
      </c>
      <c r="D2922" s="69" t="s">
        <v>56</v>
      </c>
      <c r="E2922" s="69">
        <v>5395</v>
      </c>
      <c r="F2922" s="69" t="s">
        <v>3351</v>
      </c>
      <c r="G2922" s="69" t="s">
        <v>3352</v>
      </c>
      <c r="H2922" s="69" t="s">
        <v>8</v>
      </c>
    </row>
    <row r="2923" spans="2:8" hidden="1" x14ac:dyDescent="0.25">
      <c r="B2923" s="69" t="str">
        <f>IF(C:C='Project List'!$F$5, COUNTIF(C$5:C2923,'Project List'!$F$5),"")</f>
        <v/>
      </c>
      <c r="C2923" s="69">
        <v>26</v>
      </c>
      <c r="D2923" s="69" t="s">
        <v>56</v>
      </c>
      <c r="E2923" s="69">
        <v>11207</v>
      </c>
      <c r="F2923" s="69" t="s">
        <v>3353</v>
      </c>
      <c r="G2923" s="69" t="s">
        <v>3352</v>
      </c>
      <c r="H2923" s="69" t="s">
        <v>3</v>
      </c>
    </row>
    <row r="2924" spans="2:8" hidden="1" x14ac:dyDescent="0.25">
      <c r="B2924" s="69" t="str">
        <f>IF(C:C='Project List'!$F$5, COUNTIF(C$5:C2924,'Project List'!$F$5),"")</f>
        <v/>
      </c>
      <c r="C2924" s="69">
        <v>26</v>
      </c>
      <c r="D2924" s="69" t="s">
        <v>56</v>
      </c>
      <c r="E2924" s="69">
        <v>24549</v>
      </c>
      <c r="F2924" s="69" t="s">
        <v>3354</v>
      </c>
      <c r="G2924" s="69" t="s">
        <v>3355</v>
      </c>
      <c r="H2924" s="69" t="s">
        <v>1217</v>
      </c>
    </row>
    <row r="2925" spans="2:8" hidden="1" x14ac:dyDescent="0.25">
      <c r="B2925" s="69" t="str">
        <f>IF(C:C='Project List'!$F$5, COUNTIF(C$5:C2925,'Project List'!$F$5),"")</f>
        <v/>
      </c>
      <c r="C2925" s="69">
        <v>26</v>
      </c>
      <c r="D2925" s="69" t="s">
        <v>56</v>
      </c>
      <c r="E2925" s="69">
        <v>24989</v>
      </c>
      <c r="F2925" s="69" t="s">
        <v>3356</v>
      </c>
      <c r="G2925" s="69" t="s">
        <v>3328</v>
      </c>
      <c r="H2925" s="69" t="s">
        <v>1148</v>
      </c>
    </row>
    <row r="2926" spans="2:8" hidden="1" x14ac:dyDescent="0.25">
      <c r="B2926" s="69" t="str">
        <f>IF(C:C='Project List'!$F$5, COUNTIF(C$5:C2926,'Project List'!$F$5),"")</f>
        <v/>
      </c>
      <c r="C2926" s="69">
        <v>26</v>
      </c>
      <c r="D2926" s="69" t="s">
        <v>56</v>
      </c>
      <c r="E2926" s="69">
        <v>24998</v>
      </c>
      <c r="F2926" s="69" t="s">
        <v>3357</v>
      </c>
      <c r="G2926" s="69" t="s">
        <v>3358</v>
      </c>
      <c r="H2926" s="69" t="s">
        <v>1148</v>
      </c>
    </row>
    <row r="2927" spans="2:8" hidden="1" x14ac:dyDescent="0.25">
      <c r="B2927" s="69" t="str">
        <f>IF(C:C='Project List'!$F$5, COUNTIF(C$5:C2927,'Project List'!$F$5),"")</f>
        <v/>
      </c>
      <c r="C2927" s="69">
        <v>26</v>
      </c>
      <c r="D2927" s="69" t="s">
        <v>56</v>
      </c>
      <c r="E2927" s="69">
        <v>24997</v>
      </c>
      <c r="F2927" s="69" t="s">
        <v>3359</v>
      </c>
      <c r="G2927" s="69" t="s">
        <v>3360</v>
      </c>
      <c r="H2927" s="69" t="s">
        <v>1148</v>
      </c>
    </row>
    <row r="2928" spans="2:8" hidden="1" x14ac:dyDescent="0.25">
      <c r="B2928" s="69" t="str">
        <f>IF(C:C='Project List'!$F$5, COUNTIF(C$5:C2928,'Project List'!$F$5),"")</f>
        <v/>
      </c>
      <c r="C2928" s="69">
        <v>26</v>
      </c>
      <c r="D2928" s="69" t="s">
        <v>56</v>
      </c>
      <c r="E2928" s="69">
        <v>1153</v>
      </c>
      <c r="F2928" s="69" t="s">
        <v>3361</v>
      </c>
      <c r="G2928" s="69" t="s">
        <v>3362</v>
      </c>
      <c r="H2928" s="69" t="s">
        <v>3</v>
      </c>
    </row>
    <row r="2929" spans="2:8" hidden="1" x14ac:dyDescent="0.25">
      <c r="B2929" s="69" t="str">
        <f>IF(C:C='Project List'!$F$5, COUNTIF(C$5:C2929,'Project List'!$F$5),"")</f>
        <v/>
      </c>
      <c r="C2929" s="69">
        <v>26</v>
      </c>
      <c r="D2929" s="69" t="s">
        <v>56</v>
      </c>
      <c r="E2929" s="69">
        <v>24986</v>
      </c>
      <c r="F2929" s="69" t="s">
        <v>3363</v>
      </c>
      <c r="G2929" s="69" t="s">
        <v>3364</v>
      </c>
      <c r="H2929" s="69" t="s">
        <v>1148</v>
      </c>
    </row>
    <row r="2930" spans="2:8" hidden="1" x14ac:dyDescent="0.25">
      <c r="B2930" s="69" t="str">
        <f>IF(C:C='Project List'!$F$5, COUNTIF(C$5:C2930,'Project List'!$F$5),"")</f>
        <v/>
      </c>
      <c r="C2930" s="69">
        <v>26</v>
      </c>
      <c r="D2930" s="69" t="s">
        <v>56</v>
      </c>
      <c r="E2930" s="69">
        <v>24995</v>
      </c>
      <c r="F2930" s="69" t="s">
        <v>3365</v>
      </c>
      <c r="G2930" s="69" t="s">
        <v>3366</v>
      </c>
      <c r="H2930" s="69" t="s">
        <v>1148</v>
      </c>
    </row>
    <row r="2931" spans="2:8" hidden="1" x14ac:dyDescent="0.25">
      <c r="B2931" s="69" t="str">
        <f>IF(C:C='Project List'!$F$5, COUNTIF(C$5:C2931,'Project List'!$F$5),"")</f>
        <v/>
      </c>
      <c r="C2931" s="69">
        <v>26</v>
      </c>
      <c r="D2931" s="69" t="s">
        <v>56</v>
      </c>
      <c r="E2931" s="69">
        <v>24990</v>
      </c>
      <c r="F2931" s="69" t="s">
        <v>3367</v>
      </c>
      <c r="G2931" s="69" t="s">
        <v>3307</v>
      </c>
      <c r="H2931" s="69" t="s">
        <v>1148</v>
      </c>
    </row>
    <row r="2932" spans="2:8" hidden="1" x14ac:dyDescent="0.25">
      <c r="B2932" s="69" t="str">
        <f>IF(C:C='Project List'!$F$5, COUNTIF(C$5:C2932,'Project List'!$F$5),"")</f>
        <v/>
      </c>
      <c r="C2932" s="69">
        <v>26</v>
      </c>
      <c r="D2932" s="69" t="s">
        <v>56</v>
      </c>
      <c r="E2932" s="69">
        <v>25003</v>
      </c>
      <c r="F2932" s="69" t="s">
        <v>3368</v>
      </c>
      <c r="G2932" s="69" t="s">
        <v>3307</v>
      </c>
      <c r="H2932" s="69" t="s">
        <v>1148</v>
      </c>
    </row>
    <row r="2933" spans="2:8" hidden="1" x14ac:dyDescent="0.25">
      <c r="B2933" s="69" t="str">
        <f>IF(C:C='Project List'!$F$5, COUNTIF(C$5:C2933,'Project List'!$F$5),"")</f>
        <v/>
      </c>
      <c r="C2933" s="69">
        <v>26</v>
      </c>
      <c r="D2933" s="69" t="s">
        <v>56</v>
      </c>
      <c r="E2933" s="69">
        <v>24274</v>
      </c>
      <c r="F2933" s="69" t="s">
        <v>3369</v>
      </c>
      <c r="G2933" s="69" t="s">
        <v>3366</v>
      </c>
      <c r="H2933" s="69" t="s">
        <v>3</v>
      </c>
    </row>
    <row r="2934" spans="2:8" hidden="1" x14ac:dyDescent="0.25">
      <c r="B2934" s="69" t="str">
        <f>IF(C:C='Project List'!$F$5, COUNTIF(C$5:C2934,'Project List'!$F$5),"")</f>
        <v/>
      </c>
      <c r="C2934" s="69">
        <v>26</v>
      </c>
      <c r="D2934" s="69" t="s">
        <v>56</v>
      </c>
      <c r="E2934" s="69">
        <v>1305</v>
      </c>
      <c r="F2934" s="69" t="s">
        <v>3370</v>
      </c>
      <c r="G2934" s="69" t="s">
        <v>3371</v>
      </c>
      <c r="H2934" s="69" t="s">
        <v>3</v>
      </c>
    </row>
    <row r="2935" spans="2:8" hidden="1" x14ac:dyDescent="0.25">
      <c r="B2935" s="69" t="str">
        <f>IF(C:C='Project List'!$F$5, COUNTIF(C$5:C2935,'Project List'!$F$5),"")</f>
        <v/>
      </c>
      <c r="C2935" s="69">
        <v>26</v>
      </c>
      <c r="D2935" s="69" t="s">
        <v>56</v>
      </c>
      <c r="E2935" s="69">
        <v>1367</v>
      </c>
      <c r="F2935" s="69" t="s">
        <v>3372</v>
      </c>
      <c r="G2935" s="69" t="s">
        <v>3348</v>
      </c>
      <c r="H2935" s="69" t="s">
        <v>3</v>
      </c>
    </row>
    <row r="2936" spans="2:8" hidden="1" x14ac:dyDescent="0.25">
      <c r="B2936" s="69" t="str">
        <f>IF(C:C='Project List'!$F$5, COUNTIF(C$5:C2936,'Project List'!$F$5),"")</f>
        <v/>
      </c>
      <c r="C2936" s="69">
        <v>26</v>
      </c>
      <c r="D2936" s="69" t="s">
        <v>56</v>
      </c>
      <c r="E2936" s="69">
        <v>1378</v>
      </c>
      <c r="F2936" s="69" t="s">
        <v>3373</v>
      </c>
      <c r="G2936" s="69" t="s">
        <v>3374</v>
      </c>
      <c r="H2936" s="69" t="s">
        <v>3</v>
      </c>
    </row>
    <row r="2937" spans="2:8" hidden="1" x14ac:dyDescent="0.25">
      <c r="B2937" s="69" t="str">
        <f>IF(C:C='Project List'!$F$5, COUNTIF(C$5:C2937,'Project List'!$F$5),"")</f>
        <v/>
      </c>
      <c r="C2937" s="69">
        <v>26</v>
      </c>
      <c r="D2937" s="69" t="s">
        <v>56</v>
      </c>
      <c r="E2937" s="69">
        <v>1382</v>
      </c>
      <c r="F2937" s="69" t="s">
        <v>3375</v>
      </c>
      <c r="G2937" s="69" t="s">
        <v>3376</v>
      </c>
      <c r="H2937" s="69" t="s">
        <v>3</v>
      </c>
    </row>
    <row r="2938" spans="2:8" hidden="1" x14ac:dyDescent="0.25">
      <c r="B2938" s="69" t="str">
        <f>IF(C:C='Project List'!$F$5, COUNTIF(C$5:C2938,'Project List'!$F$5),"")</f>
        <v/>
      </c>
      <c r="C2938" s="69">
        <v>26</v>
      </c>
      <c r="D2938" s="69" t="s">
        <v>56</v>
      </c>
      <c r="E2938" s="69">
        <v>1403</v>
      </c>
      <c r="F2938" s="69" t="s">
        <v>3377</v>
      </c>
      <c r="G2938" s="69" t="s">
        <v>3378</v>
      </c>
      <c r="H2938" s="69" t="s">
        <v>3</v>
      </c>
    </row>
    <row r="2939" spans="2:8" hidden="1" x14ac:dyDescent="0.25">
      <c r="B2939" s="69" t="str">
        <f>IF(C:C='Project List'!$F$5, COUNTIF(C$5:C2939,'Project List'!$F$5),"")</f>
        <v/>
      </c>
      <c r="C2939" s="69">
        <v>26</v>
      </c>
      <c r="D2939" s="69" t="s">
        <v>56</v>
      </c>
      <c r="E2939" s="69">
        <v>24991</v>
      </c>
      <c r="F2939" s="69" t="s">
        <v>3379</v>
      </c>
      <c r="G2939" s="69" t="s">
        <v>3380</v>
      </c>
      <c r="H2939" s="69" t="s">
        <v>1148</v>
      </c>
    </row>
    <row r="2940" spans="2:8" hidden="1" x14ac:dyDescent="0.25">
      <c r="B2940" s="69" t="str">
        <f>IF(C:C='Project List'!$F$5, COUNTIF(C$5:C2940,'Project List'!$F$5),"")</f>
        <v/>
      </c>
      <c r="C2940" s="69">
        <v>26</v>
      </c>
      <c r="D2940" s="69" t="s">
        <v>56</v>
      </c>
      <c r="E2940" s="69">
        <v>1446</v>
      </c>
      <c r="F2940" s="69" t="s">
        <v>3381</v>
      </c>
      <c r="G2940" s="69" t="s">
        <v>3382</v>
      </c>
      <c r="H2940" s="69" t="s">
        <v>3</v>
      </c>
    </row>
    <row r="2941" spans="2:8" hidden="1" x14ac:dyDescent="0.25">
      <c r="B2941" s="69" t="str">
        <f>IF(C:C='Project List'!$F$5, COUNTIF(C$5:C2941,'Project List'!$F$5),"")</f>
        <v/>
      </c>
      <c r="C2941" s="69">
        <v>26</v>
      </c>
      <c r="D2941" s="69" t="s">
        <v>56</v>
      </c>
      <c r="E2941" s="69">
        <v>1491</v>
      </c>
      <c r="F2941" s="69" t="s">
        <v>3383</v>
      </c>
      <c r="G2941" s="69" t="s">
        <v>3384</v>
      </c>
      <c r="H2941" s="69" t="s">
        <v>3</v>
      </c>
    </row>
    <row r="2942" spans="2:8" hidden="1" x14ac:dyDescent="0.25">
      <c r="B2942" s="69" t="str">
        <f>IF(C:C='Project List'!$F$5, COUNTIF(C$5:C2942,'Project List'!$F$5),"")</f>
        <v/>
      </c>
      <c r="C2942" s="69">
        <v>26</v>
      </c>
      <c r="D2942" s="69" t="s">
        <v>56</v>
      </c>
      <c r="E2942" s="69">
        <v>1492</v>
      </c>
      <c r="F2942" s="69" t="s">
        <v>3385</v>
      </c>
      <c r="G2942" s="69" t="s">
        <v>3380</v>
      </c>
      <c r="H2942" s="69" t="s">
        <v>3</v>
      </c>
    </row>
    <row r="2943" spans="2:8" hidden="1" x14ac:dyDescent="0.25">
      <c r="B2943" s="69" t="str">
        <f>IF(C:C='Project List'!$F$5, COUNTIF(C$5:C2943,'Project List'!$F$5),"")</f>
        <v/>
      </c>
      <c r="C2943" s="69">
        <v>26</v>
      </c>
      <c r="D2943" s="69" t="s">
        <v>56</v>
      </c>
      <c r="E2943" s="69">
        <v>10551</v>
      </c>
      <c r="F2943" s="69" t="s">
        <v>3386</v>
      </c>
      <c r="G2943" s="69" t="s">
        <v>3387</v>
      </c>
      <c r="H2943" s="69" t="s">
        <v>3</v>
      </c>
    </row>
    <row r="2944" spans="2:8" hidden="1" x14ac:dyDescent="0.25">
      <c r="B2944" s="69" t="str">
        <f>IF(C:C='Project List'!$F$5, COUNTIF(C$5:C2944,'Project List'!$F$5),"")</f>
        <v/>
      </c>
      <c r="C2944" s="69">
        <v>26</v>
      </c>
      <c r="D2944" s="69" t="s">
        <v>56</v>
      </c>
      <c r="E2944" s="69">
        <v>1533</v>
      </c>
      <c r="F2944" s="69" t="s">
        <v>3388</v>
      </c>
      <c r="G2944" s="69" t="s">
        <v>3389</v>
      </c>
      <c r="H2944" s="69" t="s">
        <v>3</v>
      </c>
    </row>
    <row r="2945" spans="2:8" hidden="1" x14ac:dyDescent="0.25">
      <c r="B2945" s="69" t="str">
        <f>IF(C:C='Project List'!$F$5, COUNTIF(C$5:C2945,'Project List'!$F$5),"")</f>
        <v/>
      </c>
      <c r="C2945" s="69">
        <v>26</v>
      </c>
      <c r="D2945" s="69" t="s">
        <v>56</v>
      </c>
      <c r="E2945" s="69">
        <v>10552</v>
      </c>
      <c r="F2945" s="69" t="s">
        <v>3390</v>
      </c>
      <c r="G2945" s="69" t="s">
        <v>3331</v>
      </c>
      <c r="H2945" s="69" t="s">
        <v>3</v>
      </c>
    </row>
    <row r="2946" spans="2:8" hidden="1" x14ac:dyDescent="0.25">
      <c r="B2946" s="69" t="str">
        <f>IF(C:C='Project List'!$F$5, COUNTIF(C$5:C2946,'Project List'!$F$5),"")</f>
        <v/>
      </c>
      <c r="C2946" s="69">
        <v>26</v>
      </c>
      <c r="D2946" s="69" t="s">
        <v>56</v>
      </c>
      <c r="E2946" s="69">
        <v>1568</v>
      </c>
      <c r="F2946" s="69" t="s">
        <v>3391</v>
      </c>
      <c r="G2946" s="69" t="s">
        <v>3360</v>
      </c>
      <c r="H2946" s="69" t="s">
        <v>3</v>
      </c>
    </row>
    <row r="2947" spans="2:8" hidden="1" x14ac:dyDescent="0.25">
      <c r="B2947" s="69" t="str">
        <f>IF(C:C='Project List'!$F$5, COUNTIF(C$5:C2947,'Project List'!$F$5),"")</f>
        <v/>
      </c>
      <c r="C2947" s="69">
        <v>26</v>
      </c>
      <c r="D2947" s="69" t="s">
        <v>56</v>
      </c>
      <c r="E2947" s="69">
        <v>65</v>
      </c>
      <c r="F2947" s="69" t="s">
        <v>3392</v>
      </c>
      <c r="G2947" s="69" t="s">
        <v>3299</v>
      </c>
      <c r="H2947" s="69" t="s">
        <v>3</v>
      </c>
    </row>
    <row r="2948" spans="2:8" hidden="1" x14ac:dyDescent="0.25">
      <c r="B2948" s="69" t="str">
        <f>IF(C:C='Project List'!$F$5, COUNTIF(C$5:C2948,'Project List'!$F$5),"")</f>
        <v/>
      </c>
      <c r="C2948" s="69">
        <v>26</v>
      </c>
      <c r="D2948" s="69" t="s">
        <v>56</v>
      </c>
      <c r="E2948" s="69">
        <v>1604</v>
      </c>
      <c r="F2948" s="69" t="s">
        <v>3393</v>
      </c>
      <c r="G2948" s="69" t="s">
        <v>3358</v>
      </c>
      <c r="H2948" s="69" t="s">
        <v>3</v>
      </c>
    </row>
    <row r="2949" spans="2:8" hidden="1" x14ac:dyDescent="0.25">
      <c r="B2949" s="69" t="str">
        <f>IF(C:C='Project List'!$F$5, COUNTIF(C$5:C2949,'Project List'!$F$5),"")</f>
        <v/>
      </c>
      <c r="C2949" s="69">
        <v>26</v>
      </c>
      <c r="D2949" s="69" t="s">
        <v>56</v>
      </c>
      <c r="E2949" s="69">
        <v>5544</v>
      </c>
      <c r="F2949" s="69" t="s">
        <v>3394</v>
      </c>
      <c r="G2949" s="69" t="s">
        <v>3328</v>
      </c>
      <c r="H2949" s="69" t="s">
        <v>8</v>
      </c>
    </row>
    <row r="2950" spans="2:8" hidden="1" x14ac:dyDescent="0.25">
      <c r="B2950" s="69" t="str">
        <f>IF(C:C='Project List'!$F$5, COUNTIF(C$5:C2950,'Project List'!$F$5),"")</f>
        <v/>
      </c>
      <c r="C2950" s="69">
        <v>26</v>
      </c>
      <c r="D2950" s="69" t="s">
        <v>56</v>
      </c>
      <c r="E2950" s="69">
        <v>16788</v>
      </c>
      <c r="F2950" s="69" t="s">
        <v>3395</v>
      </c>
      <c r="G2950" s="69" t="s">
        <v>3328</v>
      </c>
      <c r="H2950" s="69" t="s">
        <v>3</v>
      </c>
    </row>
    <row r="2951" spans="2:8" hidden="1" x14ac:dyDescent="0.25">
      <c r="B2951" s="69" t="str">
        <f>IF(C:C='Project List'!$F$5, COUNTIF(C$5:C2951,'Project List'!$F$5),"")</f>
        <v/>
      </c>
      <c r="C2951" s="69">
        <v>26</v>
      </c>
      <c r="D2951" s="69" t="s">
        <v>56</v>
      </c>
      <c r="E2951" s="69">
        <v>737</v>
      </c>
      <c r="F2951" s="69" t="s">
        <v>3396</v>
      </c>
      <c r="G2951" s="69" t="s">
        <v>3338</v>
      </c>
      <c r="H2951" s="69" t="s">
        <v>3</v>
      </c>
    </row>
    <row r="2952" spans="2:8" hidden="1" x14ac:dyDescent="0.25">
      <c r="B2952" s="69" t="str">
        <f>IF(C:C='Project List'!$F$5, COUNTIF(C$5:C2952,'Project List'!$F$5),"")</f>
        <v/>
      </c>
      <c r="C2952" s="69">
        <v>26</v>
      </c>
      <c r="D2952" s="69" t="s">
        <v>56</v>
      </c>
      <c r="E2952" s="69">
        <v>11333</v>
      </c>
      <c r="F2952" s="69" t="s">
        <v>3397</v>
      </c>
      <c r="G2952" s="69" t="s">
        <v>3366</v>
      </c>
      <c r="H2952" s="69" t="s">
        <v>8</v>
      </c>
    </row>
    <row r="2953" spans="2:8" hidden="1" x14ac:dyDescent="0.25">
      <c r="B2953" s="69" t="str">
        <f>IF(C:C='Project List'!$F$5, COUNTIF(C$5:C2953,'Project List'!$F$5),"")</f>
        <v/>
      </c>
      <c r="C2953" s="69">
        <v>26</v>
      </c>
      <c r="D2953" s="69" t="s">
        <v>56</v>
      </c>
      <c r="E2953" s="69">
        <v>20033</v>
      </c>
      <c r="F2953" s="69" t="s">
        <v>3398</v>
      </c>
      <c r="G2953" s="69" t="s">
        <v>3366</v>
      </c>
      <c r="H2953" s="69" t="s">
        <v>3</v>
      </c>
    </row>
    <row r="2954" spans="2:8" hidden="1" x14ac:dyDescent="0.25">
      <c r="B2954" s="69" t="str">
        <f>IF(C:C='Project List'!$F$5, COUNTIF(C$5:C2954,'Project List'!$F$5),"")</f>
        <v/>
      </c>
      <c r="C2954" s="69">
        <v>26</v>
      </c>
      <c r="D2954" s="69" t="s">
        <v>56</v>
      </c>
      <c r="E2954" s="69">
        <v>182</v>
      </c>
      <c r="F2954" s="69" t="s">
        <v>3399</v>
      </c>
      <c r="G2954" s="69" t="s">
        <v>3400</v>
      </c>
      <c r="H2954" s="69" t="s">
        <v>3</v>
      </c>
    </row>
    <row r="2955" spans="2:8" hidden="1" x14ac:dyDescent="0.25">
      <c r="B2955" s="69" t="str">
        <f>IF(C:C='Project List'!$F$5, COUNTIF(C$5:C2955,'Project List'!$F$5),"")</f>
        <v/>
      </c>
      <c r="C2955" s="69">
        <v>26</v>
      </c>
      <c r="D2955" s="69" t="s">
        <v>56</v>
      </c>
      <c r="E2955" s="69">
        <v>1741</v>
      </c>
      <c r="F2955" s="69" t="s">
        <v>3401</v>
      </c>
      <c r="G2955" s="69" t="s">
        <v>3336</v>
      </c>
      <c r="H2955" s="69" t="s">
        <v>3</v>
      </c>
    </row>
    <row r="2956" spans="2:8" hidden="1" x14ac:dyDescent="0.25">
      <c r="B2956" s="69" t="str">
        <f>IF(C:C='Project List'!$F$5, COUNTIF(C$5:C2956,'Project List'!$F$5),"")</f>
        <v/>
      </c>
      <c r="C2956" s="69">
        <v>26</v>
      </c>
      <c r="D2956" s="69" t="s">
        <v>56</v>
      </c>
      <c r="E2956" s="69">
        <v>1746</v>
      </c>
      <c r="F2956" s="69" t="s">
        <v>3402</v>
      </c>
      <c r="G2956" s="69" t="s">
        <v>3403</v>
      </c>
      <c r="H2956" s="69" t="s">
        <v>3</v>
      </c>
    </row>
    <row r="2957" spans="2:8" hidden="1" x14ac:dyDescent="0.25">
      <c r="B2957" s="69" t="str">
        <f>IF(C:C='Project List'!$F$5, COUNTIF(C$5:C2957,'Project List'!$F$5),"")</f>
        <v/>
      </c>
      <c r="C2957" s="69">
        <v>26</v>
      </c>
      <c r="D2957" s="69" t="s">
        <v>56</v>
      </c>
      <c r="E2957" s="69">
        <v>5585</v>
      </c>
      <c r="F2957" s="69" t="s">
        <v>3404</v>
      </c>
      <c r="G2957" s="69" t="s">
        <v>3338</v>
      </c>
      <c r="H2957" s="69" t="s">
        <v>8</v>
      </c>
    </row>
    <row r="2958" spans="2:8" hidden="1" x14ac:dyDescent="0.25">
      <c r="B2958" s="69" t="str">
        <f>IF(C:C='Project List'!$F$5, COUNTIF(C$5:C2958,'Project List'!$F$5),"")</f>
        <v/>
      </c>
      <c r="C2958" s="69">
        <v>26</v>
      </c>
      <c r="D2958" s="69" t="s">
        <v>56</v>
      </c>
      <c r="E2958" s="69">
        <v>24291</v>
      </c>
      <c r="F2958" s="69" t="s">
        <v>3405</v>
      </c>
      <c r="G2958" s="69" t="s">
        <v>3338</v>
      </c>
      <c r="H2958" s="69" t="s">
        <v>3</v>
      </c>
    </row>
    <row r="2959" spans="2:8" hidden="1" x14ac:dyDescent="0.25">
      <c r="B2959" s="69" t="str">
        <f>IF(C:C='Project List'!$F$5, COUNTIF(C$5:C2959,'Project List'!$F$5),"")</f>
        <v/>
      </c>
      <c r="C2959" s="69">
        <v>26</v>
      </c>
      <c r="D2959" s="69" t="s">
        <v>56</v>
      </c>
      <c r="E2959" s="69">
        <v>107</v>
      </c>
      <c r="F2959" s="69" t="s">
        <v>3406</v>
      </c>
      <c r="G2959" s="69" t="s">
        <v>3304</v>
      </c>
      <c r="H2959" s="69" t="s">
        <v>3</v>
      </c>
    </row>
    <row r="2960" spans="2:8" hidden="1" x14ac:dyDescent="0.25">
      <c r="B2960" s="69" t="str">
        <f>IF(C:C='Project List'!$F$5, COUNTIF(C$5:C2960,'Project List'!$F$5),"")</f>
        <v/>
      </c>
      <c r="C2960" s="69">
        <v>26</v>
      </c>
      <c r="D2960" s="69" t="s">
        <v>56</v>
      </c>
      <c r="E2960" s="69">
        <v>1853</v>
      </c>
      <c r="F2960" s="69" t="s">
        <v>3407</v>
      </c>
      <c r="G2960" s="69" t="s">
        <v>3355</v>
      </c>
      <c r="H2960" s="69" t="s">
        <v>3</v>
      </c>
    </row>
    <row r="2961" spans="2:8" hidden="1" x14ac:dyDescent="0.25">
      <c r="B2961" s="69" t="str">
        <f>IF(C:C='Project List'!$F$5, COUNTIF(C$5:C2961,'Project List'!$F$5),"")</f>
        <v/>
      </c>
      <c r="C2961" s="69">
        <v>26</v>
      </c>
      <c r="D2961" s="69" t="s">
        <v>56</v>
      </c>
      <c r="E2961" s="69">
        <v>1917</v>
      </c>
      <c r="F2961" s="69" t="s">
        <v>3408</v>
      </c>
      <c r="G2961" s="69" t="s">
        <v>3338</v>
      </c>
      <c r="H2961" s="69" t="s">
        <v>3</v>
      </c>
    </row>
    <row r="2962" spans="2:8" hidden="1" x14ac:dyDescent="0.25">
      <c r="B2962" s="69" t="str">
        <f>IF(C:C='Project List'!$F$5, COUNTIF(C$5:C2962,'Project List'!$F$5),"")</f>
        <v/>
      </c>
      <c r="C2962" s="69">
        <v>26</v>
      </c>
      <c r="D2962" s="69" t="s">
        <v>56</v>
      </c>
      <c r="E2962" s="69">
        <v>6340</v>
      </c>
      <c r="F2962" s="69" t="s">
        <v>3409</v>
      </c>
      <c r="G2962" s="69" t="s">
        <v>3299</v>
      </c>
      <c r="H2962" s="69" t="s">
        <v>3</v>
      </c>
    </row>
    <row r="2963" spans="2:8" hidden="1" x14ac:dyDescent="0.25">
      <c r="B2963" s="69" t="str">
        <f>IF(C:C='Project List'!$F$5, COUNTIF(C$5:C2963,'Project List'!$F$5),"")</f>
        <v/>
      </c>
      <c r="C2963" s="69">
        <v>26</v>
      </c>
      <c r="D2963" s="69" t="s">
        <v>56</v>
      </c>
      <c r="E2963" s="69">
        <v>5615</v>
      </c>
      <c r="F2963" s="69" t="s">
        <v>3410</v>
      </c>
      <c r="G2963" s="69" t="s">
        <v>3411</v>
      </c>
      <c r="H2963" s="69" t="s">
        <v>8</v>
      </c>
    </row>
    <row r="2964" spans="2:8" hidden="1" x14ac:dyDescent="0.25">
      <c r="B2964" s="69" t="str">
        <f>IF(C:C='Project List'!$F$5, COUNTIF(C$5:C2964,'Project List'!$F$5),"")</f>
        <v/>
      </c>
      <c r="C2964" s="69">
        <v>26</v>
      </c>
      <c r="D2964" s="69" t="s">
        <v>56</v>
      </c>
      <c r="E2964" s="69">
        <v>1299</v>
      </c>
      <c r="F2964" s="69" t="s">
        <v>3412</v>
      </c>
      <c r="G2964" s="69" t="s">
        <v>3413</v>
      </c>
      <c r="H2964" s="69" t="s">
        <v>122</v>
      </c>
    </row>
    <row r="2965" spans="2:8" hidden="1" x14ac:dyDescent="0.25">
      <c r="B2965" s="69" t="str">
        <f>IF(C:C='Project List'!$F$5, COUNTIF(C$5:C2965,'Project List'!$F$5),"")</f>
        <v/>
      </c>
      <c r="C2965" s="69">
        <v>26</v>
      </c>
      <c r="D2965" s="69" t="s">
        <v>56</v>
      </c>
      <c r="E2965" s="69">
        <v>16786</v>
      </c>
      <c r="F2965" s="69" t="s">
        <v>3414</v>
      </c>
      <c r="G2965" s="69" t="s">
        <v>3411</v>
      </c>
      <c r="H2965" s="69" t="s">
        <v>3</v>
      </c>
    </row>
    <row r="2966" spans="2:8" hidden="1" x14ac:dyDescent="0.25">
      <c r="B2966" s="69" t="str">
        <f>IF(C:C='Project List'!$F$5, COUNTIF(C$5:C2966,'Project List'!$F$5),"")</f>
        <v/>
      </c>
      <c r="C2966" s="69">
        <v>26</v>
      </c>
      <c r="D2966" s="69" t="s">
        <v>56</v>
      </c>
      <c r="E2966" s="69">
        <v>1981</v>
      </c>
      <c r="F2966" s="69" t="s">
        <v>3415</v>
      </c>
      <c r="G2966" s="69" t="s">
        <v>3416</v>
      </c>
      <c r="H2966" s="69" t="s">
        <v>3</v>
      </c>
    </row>
    <row r="2967" spans="2:8" hidden="1" x14ac:dyDescent="0.25">
      <c r="B2967" s="69" t="str">
        <f>IF(C:C='Project List'!$F$5, COUNTIF(C$5:C2967,'Project List'!$F$5),"")</f>
        <v/>
      </c>
      <c r="C2967" s="69">
        <v>26</v>
      </c>
      <c r="D2967" s="69" t="s">
        <v>56</v>
      </c>
      <c r="E2967" s="69">
        <v>5589</v>
      </c>
      <c r="F2967" s="69" t="s">
        <v>3417</v>
      </c>
      <c r="G2967" s="69" t="s">
        <v>3418</v>
      </c>
      <c r="H2967" s="69" t="s">
        <v>8</v>
      </c>
    </row>
    <row r="2968" spans="2:8" hidden="1" x14ac:dyDescent="0.25">
      <c r="B2968" s="69" t="str">
        <f>IF(C:C='Project List'!$F$5, COUNTIF(C$5:C2968,'Project List'!$F$5),"")</f>
        <v/>
      </c>
      <c r="C2968" s="69">
        <v>26</v>
      </c>
      <c r="D2968" s="69" t="s">
        <v>56</v>
      </c>
      <c r="E2968" s="69">
        <v>20036</v>
      </c>
      <c r="F2968" s="69" t="s">
        <v>3419</v>
      </c>
      <c r="G2968" s="69" t="s">
        <v>3418</v>
      </c>
      <c r="H2968" s="69" t="s">
        <v>3</v>
      </c>
    </row>
    <row r="2969" spans="2:8" hidden="1" x14ac:dyDescent="0.25">
      <c r="B2969" s="69" t="str">
        <f>IF(C:C='Project List'!$F$5, COUNTIF(C$5:C2969,'Project List'!$F$5),"")</f>
        <v/>
      </c>
      <c r="C2969" s="69">
        <v>26</v>
      </c>
      <c r="D2969" s="69" t="s">
        <v>56</v>
      </c>
      <c r="E2969" s="69">
        <v>2018</v>
      </c>
      <c r="F2969" s="69" t="s">
        <v>3420</v>
      </c>
      <c r="G2969" s="69" t="s">
        <v>3418</v>
      </c>
      <c r="H2969" s="69" t="s">
        <v>3</v>
      </c>
    </row>
    <row r="2970" spans="2:8" hidden="1" x14ac:dyDescent="0.25">
      <c r="B2970" s="69" t="str">
        <f>IF(C:C='Project List'!$F$5, COUNTIF(C$5:C2970,'Project List'!$F$5),"")</f>
        <v/>
      </c>
      <c r="C2970" s="69">
        <v>26</v>
      </c>
      <c r="D2970" s="69" t="s">
        <v>56</v>
      </c>
      <c r="E2970" s="69">
        <v>25010</v>
      </c>
      <c r="F2970" s="69" t="s">
        <v>3421</v>
      </c>
      <c r="G2970" s="69" t="s">
        <v>3418</v>
      </c>
      <c r="H2970" s="69" t="s">
        <v>1148</v>
      </c>
    </row>
    <row r="2971" spans="2:8" hidden="1" x14ac:dyDescent="0.25">
      <c r="B2971" s="69" t="str">
        <f>IF(C:C='Project List'!$F$5, COUNTIF(C$5:C2971,'Project List'!$F$5),"")</f>
        <v/>
      </c>
      <c r="C2971" s="69">
        <v>26</v>
      </c>
      <c r="D2971" s="69" t="s">
        <v>56</v>
      </c>
      <c r="E2971" s="69">
        <v>5572</v>
      </c>
      <c r="F2971" s="69" t="s">
        <v>3422</v>
      </c>
      <c r="G2971" s="69" t="s">
        <v>3423</v>
      </c>
      <c r="H2971" s="69" t="s">
        <v>839</v>
      </c>
    </row>
    <row r="2972" spans="2:8" hidden="1" x14ac:dyDescent="0.25">
      <c r="B2972" s="69" t="str">
        <f>IF(C:C='Project List'!$F$5, COUNTIF(C$5:C2972,'Project List'!$F$5),"")</f>
        <v/>
      </c>
      <c r="C2972" s="69">
        <v>26</v>
      </c>
      <c r="D2972" s="69" t="s">
        <v>56</v>
      </c>
      <c r="E2972" s="69">
        <v>2048</v>
      </c>
      <c r="F2972" s="69" t="s">
        <v>3424</v>
      </c>
      <c r="G2972" s="69" t="s">
        <v>3423</v>
      </c>
      <c r="H2972" s="69" t="s">
        <v>3</v>
      </c>
    </row>
    <row r="2973" spans="2:8" hidden="1" x14ac:dyDescent="0.25">
      <c r="B2973" s="69" t="str">
        <f>IF(C:C='Project List'!$F$5, COUNTIF(C$5:C2973,'Project List'!$F$5),"")</f>
        <v/>
      </c>
      <c r="C2973" s="69">
        <v>26</v>
      </c>
      <c r="D2973" s="69" t="s">
        <v>56</v>
      </c>
      <c r="E2973" s="69">
        <v>113</v>
      </c>
      <c r="F2973" s="69" t="s">
        <v>3425</v>
      </c>
      <c r="G2973" s="69" t="s">
        <v>3426</v>
      </c>
      <c r="H2973" s="69" t="s">
        <v>3</v>
      </c>
    </row>
    <row r="2974" spans="2:8" hidden="1" x14ac:dyDescent="0.25">
      <c r="B2974" s="69" t="str">
        <f>IF(C:C='Project List'!$F$5, COUNTIF(C$5:C2974,'Project List'!$F$5),"")</f>
        <v/>
      </c>
      <c r="C2974" s="69">
        <v>26</v>
      </c>
      <c r="D2974" s="69" t="s">
        <v>56</v>
      </c>
      <c r="E2974" s="69">
        <v>10685</v>
      </c>
      <c r="F2974" s="69" t="s">
        <v>3427</v>
      </c>
      <c r="G2974" s="69" t="s">
        <v>3428</v>
      </c>
      <c r="H2974" s="69" t="s">
        <v>8</v>
      </c>
    </row>
    <row r="2975" spans="2:8" hidden="1" x14ac:dyDescent="0.25">
      <c r="B2975" s="69" t="str">
        <f>IF(C:C='Project List'!$F$5, COUNTIF(C$5:C2975,'Project List'!$F$5),"")</f>
        <v/>
      </c>
      <c r="C2975" s="69">
        <v>26</v>
      </c>
      <c r="D2975" s="69" t="s">
        <v>56</v>
      </c>
      <c r="E2975" s="69">
        <v>9448</v>
      </c>
      <c r="F2975" s="69" t="s">
        <v>3429</v>
      </c>
      <c r="G2975" s="69" t="s">
        <v>3428</v>
      </c>
      <c r="H2975" s="69" t="s">
        <v>3</v>
      </c>
    </row>
    <row r="2976" spans="2:8" hidden="1" x14ac:dyDescent="0.25">
      <c r="B2976" s="69" t="str">
        <f>IF(C:C='Project List'!$F$5, COUNTIF(C$5:C2976,'Project List'!$F$5),"")</f>
        <v/>
      </c>
      <c r="C2976" s="69">
        <v>26</v>
      </c>
      <c r="D2976" s="69" t="s">
        <v>56</v>
      </c>
      <c r="E2976" s="69">
        <v>2062</v>
      </c>
      <c r="F2976" s="69" t="s">
        <v>3430</v>
      </c>
      <c r="G2976" s="69" t="s">
        <v>3428</v>
      </c>
      <c r="H2976" s="69" t="s">
        <v>3</v>
      </c>
    </row>
    <row r="2977" spans="2:8" hidden="1" x14ac:dyDescent="0.25">
      <c r="B2977" s="69" t="str">
        <f>IF(C:C='Project List'!$F$5, COUNTIF(C$5:C2977,'Project List'!$F$5),"")</f>
        <v/>
      </c>
      <c r="C2977" s="69">
        <v>26</v>
      </c>
      <c r="D2977" s="69" t="s">
        <v>56</v>
      </c>
      <c r="E2977" s="69">
        <v>5441</v>
      </c>
      <c r="F2977" s="69" t="s">
        <v>3431</v>
      </c>
      <c r="G2977" s="69" t="s">
        <v>3362</v>
      </c>
      <c r="H2977" s="69" t="s">
        <v>8</v>
      </c>
    </row>
    <row r="2978" spans="2:8" hidden="1" x14ac:dyDescent="0.25">
      <c r="B2978" s="69" t="str">
        <f>IF(C:C='Project List'!$F$5, COUNTIF(C$5:C2978,'Project List'!$F$5),"")</f>
        <v/>
      </c>
      <c r="C2978" s="69">
        <v>26</v>
      </c>
      <c r="D2978" s="69" t="s">
        <v>56</v>
      </c>
      <c r="E2978" s="69">
        <v>11208</v>
      </c>
      <c r="F2978" s="69" t="s">
        <v>3432</v>
      </c>
      <c r="G2978" s="69" t="s">
        <v>3362</v>
      </c>
      <c r="H2978" s="69" t="s">
        <v>3</v>
      </c>
    </row>
    <row r="2979" spans="2:8" hidden="1" x14ac:dyDescent="0.25">
      <c r="B2979" s="69" t="str">
        <f>IF(C:C='Project List'!$F$5, COUNTIF(C$5:C2979,'Project List'!$F$5),"")</f>
        <v/>
      </c>
      <c r="C2979" s="69">
        <v>26</v>
      </c>
      <c r="D2979" s="69" t="s">
        <v>56</v>
      </c>
      <c r="E2979" s="69">
        <v>10549</v>
      </c>
      <c r="F2979" s="69" t="s">
        <v>3433</v>
      </c>
      <c r="G2979" s="69" t="s">
        <v>3331</v>
      </c>
      <c r="H2979" s="69" t="s">
        <v>8</v>
      </c>
    </row>
    <row r="2980" spans="2:8" hidden="1" x14ac:dyDescent="0.25">
      <c r="B2980" s="69" t="str">
        <f>IF(C:C='Project List'!$F$5, COUNTIF(C$5:C2980,'Project List'!$F$5),"")</f>
        <v/>
      </c>
      <c r="C2980" s="69">
        <v>26</v>
      </c>
      <c r="D2980" s="69" t="s">
        <v>56</v>
      </c>
      <c r="E2980" s="69">
        <v>2191</v>
      </c>
      <c r="F2980" s="69" t="s">
        <v>3434</v>
      </c>
      <c r="G2980" s="69" t="s">
        <v>3366</v>
      </c>
      <c r="H2980" s="69" t="s">
        <v>3</v>
      </c>
    </row>
    <row r="2981" spans="2:8" hidden="1" x14ac:dyDescent="0.25">
      <c r="B2981" s="69" t="str">
        <f>IF(C:C='Project List'!$F$5, COUNTIF(C$5:C2981,'Project List'!$F$5),"")</f>
        <v/>
      </c>
      <c r="C2981" s="69">
        <v>26</v>
      </c>
      <c r="D2981" s="69" t="s">
        <v>56</v>
      </c>
      <c r="E2981" s="69">
        <v>538</v>
      </c>
      <c r="F2981" s="69" t="s">
        <v>3435</v>
      </c>
      <c r="G2981" s="69" t="s">
        <v>3411</v>
      </c>
      <c r="H2981" s="69" t="s">
        <v>3</v>
      </c>
    </row>
    <row r="2982" spans="2:8" hidden="1" x14ac:dyDescent="0.25">
      <c r="B2982" s="69" t="str">
        <f>IF(C:C='Project List'!$F$5, COUNTIF(C$5:C2982,'Project List'!$F$5),"")</f>
        <v/>
      </c>
      <c r="C2982" s="69">
        <v>26</v>
      </c>
      <c r="D2982" s="69" t="s">
        <v>56</v>
      </c>
      <c r="E2982" s="69">
        <v>707</v>
      </c>
      <c r="F2982" s="69" t="s">
        <v>3436</v>
      </c>
      <c r="G2982" s="69" t="s">
        <v>3364</v>
      </c>
      <c r="H2982" s="69" t="s">
        <v>3</v>
      </c>
    </row>
    <row r="2983" spans="2:8" hidden="1" x14ac:dyDescent="0.25">
      <c r="B2983" s="69" t="str">
        <f>IF(C:C='Project List'!$F$5, COUNTIF(C$5:C2983,'Project List'!$F$5),"")</f>
        <v/>
      </c>
      <c r="C2983" s="69">
        <v>26</v>
      </c>
      <c r="D2983" s="69" t="s">
        <v>56</v>
      </c>
      <c r="E2983" s="69">
        <v>24993</v>
      </c>
      <c r="F2983" s="69" t="s">
        <v>3437</v>
      </c>
      <c r="G2983" s="69" t="s">
        <v>3325</v>
      </c>
      <c r="H2983" s="69" t="s">
        <v>1148</v>
      </c>
    </row>
    <row r="2984" spans="2:8" hidden="1" x14ac:dyDescent="0.25">
      <c r="B2984" s="69" t="str">
        <f>IF(C:C='Project List'!$F$5, COUNTIF(C$5:C2984,'Project List'!$F$5),"")</f>
        <v/>
      </c>
      <c r="C2984" s="69">
        <v>26</v>
      </c>
      <c r="D2984" s="69" t="s">
        <v>56</v>
      </c>
      <c r="E2984" s="69">
        <v>5664</v>
      </c>
      <c r="F2984" s="69" t="s">
        <v>3438</v>
      </c>
      <c r="G2984" s="69" t="s">
        <v>3380</v>
      </c>
      <c r="H2984" s="69" t="s">
        <v>8</v>
      </c>
    </row>
    <row r="2985" spans="2:8" hidden="1" x14ac:dyDescent="0.25">
      <c r="B2985" s="69" t="str">
        <f>IF(C:C='Project List'!$F$5, COUNTIF(C$5:C2985,'Project List'!$F$5),"")</f>
        <v/>
      </c>
      <c r="C2985" s="69">
        <v>26</v>
      </c>
      <c r="D2985" s="69" t="s">
        <v>56</v>
      </c>
      <c r="E2985" s="69">
        <v>11209</v>
      </c>
      <c r="F2985" s="69" t="s">
        <v>3439</v>
      </c>
      <c r="G2985" s="69" t="s">
        <v>3380</v>
      </c>
      <c r="H2985" s="69" t="s">
        <v>3</v>
      </c>
    </row>
    <row r="2986" spans="2:8" hidden="1" x14ac:dyDescent="0.25">
      <c r="B2986" s="69" t="str">
        <f>IF(C:C='Project List'!$F$5, COUNTIF(C$5:C2986,'Project List'!$F$5),"")</f>
        <v/>
      </c>
      <c r="C2986" s="69">
        <v>26</v>
      </c>
      <c r="D2986" s="69" t="s">
        <v>56</v>
      </c>
      <c r="E2986" s="69">
        <v>10306</v>
      </c>
      <c r="F2986" s="69" t="s">
        <v>3440</v>
      </c>
      <c r="G2986" s="69" t="s">
        <v>3311</v>
      </c>
      <c r="H2986" s="69" t="s">
        <v>3</v>
      </c>
    </row>
    <row r="2987" spans="2:8" hidden="1" x14ac:dyDescent="0.25">
      <c r="B2987" s="69" t="str">
        <f>IF(C:C='Project List'!$F$5, COUNTIF(C$5:C2987,'Project List'!$F$5),"")</f>
        <v/>
      </c>
      <c r="C2987" s="69">
        <v>26</v>
      </c>
      <c r="D2987" s="69" t="s">
        <v>56</v>
      </c>
      <c r="E2987" s="69">
        <v>5674</v>
      </c>
      <c r="F2987" s="69" t="s">
        <v>3441</v>
      </c>
      <c r="G2987" s="69" t="s">
        <v>3311</v>
      </c>
      <c r="H2987" s="69" t="s">
        <v>8</v>
      </c>
    </row>
    <row r="2988" spans="2:8" hidden="1" x14ac:dyDescent="0.25">
      <c r="B2988" s="69" t="str">
        <f>IF(C:C='Project List'!$F$5, COUNTIF(C$5:C2988,'Project List'!$F$5),"")</f>
        <v/>
      </c>
      <c r="C2988" s="69">
        <v>26</v>
      </c>
      <c r="D2988" s="69" t="s">
        <v>56</v>
      </c>
      <c r="E2988" s="69">
        <v>2270</v>
      </c>
      <c r="F2988" s="69" t="s">
        <v>3442</v>
      </c>
      <c r="G2988" s="69" t="s">
        <v>3443</v>
      </c>
      <c r="H2988" s="69" t="s">
        <v>3</v>
      </c>
    </row>
    <row r="2989" spans="2:8" hidden="1" x14ac:dyDescent="0.25">
      <c r="B2989" s="69" t="str">
        <f>IF(C:C='Project List'!$F$5, COUNTIF(C$5:C2989,'Project List'!$F$5),"")</f>
        <v/>
      </c>
      <c r="C2989" s="69">
        <v>26</v>
      </c>
      <c r="D2989" s="69" t="s">
        <v>56</v>
      </c>
      <c r="E2989" s="69">
        <v>11077</v>
      </c>
      <c r="F2989" s="69" t="s">
        <v>3444</v>
      </c>
      <c r="G2989" s="69" t="s">
        <v>3426</v>
      </c>
      <c r="H2989" s="69" t="s">
        <v>3</v>
      </c>
    </row>
    <row r="2990" spans="2:8" hidden="1" x14ac:dyDescent="0.25">
      <c r="B2990" s="69" t="str">
        <f>IF(C:C='Project List'!$F$5, COUNTIF(C$5:C2990,'Project List'!$F$5),"")</f>
        <v/>
      </c>
      <c r="C2990" s="69">
        <v>26</v>
      </c>
      <c r="D2990" s="69" t="s">
        <v>56</v>
      </c>
      <c r="E2990" s="69">
        <v>5691</v>
      </c>
      <c r="F2990" s="69" t="s">
        <v>3445</v>
      </c>
      <c r="G2990" s="69" t="s">
        <v>3426</v>
      </c>
      <c r="H2990" s="69" t="s">
        <v>8</v>
      </c>
    </row>
    <row r="2991" spans="2:8" hidden="1" x14ac:dyDescent="0.25">
      <c r="B2991" s="69" t="str">
        <f>IF(C:C='Project List'!$F$5, COUNTIF(C$5:C2991,'Project List'!$F$5),"")</f>
        <v/>
      </c>
      <c r="C2991" s="69">
        <v>26</v>
      </c>
      <c r="D2991" s="69" t="s">
        <v>56</v>
      </c>
      <c r="E2991" s="69">
        <v>10628</v>
      </c>
      <c r="F2991" s="69" t="s">
        <v>3446</v>
      </c>
      <c r="G2991" s="69" t="s">
        <v>3338</v>
      </c>
      <c r="H2991" s="69" t="s">
        <v>3</v>
      </c>
    </row>
    <row r="2992" spans="2:8" hidden="1" x14ac:dyDescent="0.25">
      <c r="B2992" s="69" t="str">
        <f>IF(C:C='Project List'!$F$5, COUNTIF(C$5:C2992,'Project List'!$F$5),"")</f>
        <v/>
      </c>
      <c r="C2992" s="69">
        <v>26</v>
      </c>
      <c r="D2992" s="69" t="s">
        <v>56</v>
      </c>
      <c r="E2992" s="69">
        <v>10553</v>
      </c>
      <c r="F2992" s="69" t="s">
        <v>3447</v>
      </c>
      <c r="G2992" s="69" t="s">
        <v>3448</v>
      </c>
      <c r="H2992" s="69" t="s">
        <v>3</v>
      </c>
    </row>
    <row r="2993" spans="2:8" hidden="1" x14ac:dyDescent="0.25">
      <c r="B2993" s="69" t="str">
        <f>IF(C:C='Project List'!$F$5, COUNTIF(C$5:C2993,'Project List'!$F$5),"")</f>
        <v/>
      </c>
      <c r="C2993" s="69">
        <v>26</v>
      </c>
      <c r="D2993" s="69" t="s">
        <v>56</v>
      </c>
      <c r="E2993" s="69">
        <v>20035</v>
      </c>
      <c r="F2993" s="69" t="s">
        <v>3449</v>
      </c>
      <c r="G2993" s="69" t="s">
        <v>3307</v>
      </c>
      <c r="H2993" s="69" t="s">
        <v>3</v>
      </c>
    </row>
    <row r="2994" spans="2:8" hidden="1" x14ac:dyDescent="0.25">
      <c r="B2994" s="69" t="str">
        <f>IF(C:C='Project List'!$F$5, COUNTIF(C$5:C2994,'Project List'!$F$5),"")</f>
        <v/>
      </c>
      <c r="C2994" s="69">
        <v>26</v>
      </c>
      <c r="D2994" s="69" t="s">
        <v>56</v>
      </c>
      <c r="E2994" s="69">
        <v>5707</v>
      </c>
      <c r="F2994" s="69" t="s">
        <v>3450</v>
      </c>
      <c r="G2994" s="69" t="s">
        <v>3307</v>
      </c>
      <c r="H2994" s="69" t="s">
        <v>8</v>
      </c>
    </row>
    <row r="2995" spans="2:8" hidden="1" x14ac:dyDescent="0.25">
      <c r="B2995" s="69" t="str">
        <f>IF(C:C='Project List'!$F$5, COUNTIF(C$5:C2995,'Project List'!$F$5),"")</f>
        <v/>
      </c>
      <c r="C2995" s="69">
        <v>26</v>
      </c>
      <c r="D2995" s="69" t="s">
        <v>56</v>
      </c>
      <c r="E2995" s="69">
        <v>2317</v>
      </c>
      <c r="F2995" s="69" t="s">
        <v>3451</v>
      </c>
      <c r="G2995" s="69" t="s">
        <v>3307</v>
      </c>
      <c r="H2995" s="69" t="s">
        <v>3</v>
      </c>
    </row>
    <row r="2996" spans="2:8" hidden="1" x14ac:dyDescent="0.25">
      <c r="B2996" s="69" t="str">
        <f>IF(C:C='Project List'!$F$5, COUNTIF(C$5:C2996,'Project List'!$F$5),"")</f>
        <v/>
      </c>
      <c r="C2996" s="69">
        <v>26</v>
      </c>
      <c r="D2996" s="69" t="s">
        <v>56</v>
      </c>
      <c r="E2996" s="69">
        <v>25121</v>
      </c>
      <c r="F2996" s="69" t="s">
        <v>3452</v>
      </c>
      <c r="G2996" s="69" t="s">
        <v>3453</v>
      </c>
      <c r="H2996" s="69" t="s">
        <v>8</v>
      </c>
    </row>
    <row r="2997" spans="2:8" hidden="1" x14ac:dyDescent="0.25">
      <c r="B2997" s="69" t="str">
        <f>IF(C:C='Project List'!$F$5, COUNTIF(C$5:C2997,'Project List'!$F$5),"")</f>
        <v/>
      </c>
      <c r="C2997" s="69">
        <v>26</v>
      </c>
      <c r="D2997" s="69" t="s">
        <v>56</v>
      </c>
      <c r="E2997" s="69">
        <v>24550</v>
      </c>
      <c r="F2997" s="69" t="s">
        <v>3454</v>
      </c>
      <c r="G2997" s="69" t="s">
        <v>3352</v>
      </c>
      <c r="H2997" s="69" t="s">
        <v>8</v>
      </c>
    </row>
    <row r="2998" spans="2:8" hidden="1" x14ac:dyDescent="0.25">
      <c r="B2998" s="69" t="str">
        <f>IF(C:C='Project List'!$F$5, COUNTIF(C$5:C2998,'Project List'!$F$5),"")</f>
        <v/>
      </c>
      <c r="C2998" s="69">
        <v>26</v>
      </c>
      <c r="D2998" s="69" t="s">
        <v>56</v>
      </c>
      <c r="E2998" s="69">
        <v>24788</v>
      </c>
      <c r="F2998" s="69" t="s">
        <v>3455</v>
      </c>
      <c r="G2998" s="69" t="s">
        <v>3299</v>
      </c>
      <c r="H2998" s="69" t="s">
        <v>8</v>
      </c>
    </row>
    <row r="2999" spans="2:8" hidden="1" x14ac:dyDescent="0.25">
      <c r="B2999" s="69" t="str">
        <f>IF(C:C='Project List'!$F$5, COUNTIF(C$5:C2999,'Project List'!$F$5),"")</f>
        <v/>
      </c>
      <c r="C2999" s="69">
        <v>26</v>
      </c>
      <c r="D2999" s="69" t="s">
        <v>56</v>
      </c>
      <c r="E2999" s="69">
        <v>24782</v>
      </c>
      <c r="F2999" s="69" t="s">
        <v>3456</v>
      </c>
      <c r="G2999" s="69" t="s">
        <v>3307</v>
      </c>
      <c r="H2999" s="69" t="s">
        <v>839</v>
      </c>
    </row>
    <row r="3000" spans="2:8" hidden="1" x14ac:dyDescent="0.25">
      <c r="B3000" s="69" t="str">
        <f>IF(C:C='Project List'!$F$5, COUNTIF(C$5:C3000,'Project List'!$F$5),"")</f>
        <v/>
      </c>
      <c r="C3000" s="69">
        <v>26</v>
      </c>
      <c r="D3000" s="69" t="s">
        <v>56</v>
      </c>
      <c r="E3000" s="69">
        <v>24803</v>
      </c>
      <c r="F3000" s="69" t="s">
        <v>3457</v>
      </c>
      <c r="G3000" s="69" t="s">
        <v>3302</v>
      </c>
      <c r="H3000" s="69" t="s">
        <v>386</v>
      </c>
    </row>
    <row r="3001" spans="2:8" hidden="1" x14ac:dyDescent="0.25">
      <c r="B3001" s="69" t="str">
        <f>IF(C:C='Project List'!$F$5, COUNTIF(C$5:C3001,'Project List'!$F$5),"")</f>
        <v/>
      </c>
      <c r="C3001" s="69">
        <v>26</v>
      </c>
      <c r="D3001" s="69" t="s">
        <v>56</v>
      </c>
      <c r="E3001" s="69">
        <v>24781</v>
      </c>
      <c r="F3001" s="69" t="s">
        <v>3457</v>
      </c>
      <c r="G3001" s="69" t="s">
        <v>3302</v>
      </c>
      <c r="H3001" s="69" t="s">
        <v>8</v>
      </c>
    </row>
    <row r="3002" spans="2:8" hidden="1" x14ac:dyDescent="0.25">
      <c r="B3002" s="69" t="str">
        <f>IF(C:C='Project List'!$F$5, COUNTIF(C$5:C3002,'Project List'!$F$5),"")</f>
        <v/>
      </c>
      <c r="C3002" s="69">
        <v>26</v>
      </c>
      <c r="D3002" s="69" t="s">
        <v>56</v>
      </c>
      <c r="E3002" s="69">
        <v>24903</v>
      </c>
      <c r="F3002" s="69" t="s">
        <v>3458</v>
      </c>
      <c r="G3002" s="69" t="s">
        <v>3311</v>
      </c>
      <c r="H3002" s="69" t="s">
        <v>8</v>
      </c>
    </row>
    <row r="3003" spans="2:8" hidden="1" x14ac:dyDescent="0.25">
      <c r="B3003" s="69" t="str">
        <f>IF(C:C='Project List'!$F$5, COUNTIF(C$5:C3003,'Project List'!$F$5),"")</f>
        <v/>
      </c>
      <c r="C3003" s="69">
        <v>26</v>
      </c>
      <c r="D3003" s="69" t="s">
        <v>56</v>
      </c>
      <c r="E3003" s="69">
        <v>25159</v>
      </c>
      <c r="F3003" s="69" t="s">
        <v>3459</v>
      </c>
      <c r="G3003" s="69" t="s">
        <v>3317</v>
      </c>
      <c r="H3003" s="69" t="s">
        <v>8</v>
      </c>
    </row>
    <row r="3004" spans="2:8" hidden="1" x14ac:dyDescent="0.25">
      <c r="B3004" s="69" t="str">
        <f>IF(C:C='Project List'!$F$5, COUNTIF(C$5:C3004,'Project List'!$F$5),"")</f>
        <v/>
      </c>
      <c r="C3004" s="69">
        <v>26</v>
      </c>
      <c r="D3004" s="69" t="s">
        <v>56</v>
      </c>
      <c r="E3004" s="69">
        <v>25160</v>
      </c>
      <c r="F3004" s="69" t="s">
        <v>3459</v>
      </c>
      <c r="G3004" s="69" t="s">
        <v>3317</v>
      </c>
      <c r="H3004" s="69" t="s">
        <v>386</v>
      </c>
    </row>
    <row r="3005" spans="2:8" hidden="1" x14ac:dyDescent="0.25">
      <c r="B3005" s="69" t="str">
        <f>IF(C:C='Project List'!$F$5, COUNTIF(C$5:C3005,'Project List'!$F$5),"")</f>
        <v/>
      </c>
      <c r="C3005" s="69">
        <v>26</v>
      </c>
      <c r="D3005" s="69" t="s">
        <v>56</v>
      </c>
      <c r="E3005" s="69">
        <v>25059</v>
      </c>
      <c r="F3005" s="69" t="s">
        <v>3460</v>
      </c>
      <c r="G3005" s="69" t="s">
        <v>3348</v>
      </c>
      <c r="H3005" s="69" t="s">
        <v>8</v>
      </c>
    </row>
    <row r="3006" spans="2:8" hidden="1" x14ac:dyDescent="0.25">
      <c r="B3006" s="69" t="str">
        <f>IF(C:C='Project List'!$F$5, COUNTIF(C$5:C3006,'Project List'!$F$5),"")</f>
        <v/>
      </c>
      <c r="C3006" s="69">
        <v>26</v>
      </c>
      <c r="D3006" s="69" t="s">
        <v>56</v>
      </c>
      <c r="E3006" s="69">
        <v>25060</v>
      </c>
      <c r="F3006" s="69" t="s">
        <v>3460</v>
      </c>
      <c r="G3006" s="69" t="s">
        <v>3348</v>
      </c>
      <c r="H3006" s="69" t="s">
        <v>386</v>
      </c>
    </row>
    <row r="3007" spans="2:8" hidden="1" x14ac:dyDescent="0.25">
      <c r="B3007" s="69" t="str">
        <f>IF(C:C='Project List'!$F$5, COUNTIF(C$5:C3007,'Project List'!$F$5),"")</f>
        <v/>
      </c>
      <c r="C3007" s="69">
        <v>26</v>
      </c>
      <c r="D3007" s="69" t="s">
        <v>56</v>
      </c>
      <c r="E3007" s="69">
        <v>24789</v>
      </c>
      <c r="F3007" s="69" t="s">
        <v>3461</v>
      </c>
      <c r="G3007" s="69" t="s">
        <v>3462</v>
      </c>
      <c r="H3007" s="69" t="s">
        <v>8</v>
      </c>
    </row>
    <row r="3008" spans="2:8" hidden="1" x14ac:dyDescent="0.25">
      <c r="B3008" s="69" t="str">
        <f>IF(C:C='Project List'!$F$5, COUNTIF(C$5:C3008,'Project List'!$F$5),"")</f>
        <v/>
      </c>
      <c r="C3008" s="69">
        <v>26</v>
      </c>
      <c r="D3008" s="69" t="s">
        <v>56</v>
      </c>
      <c r="E3008" s="69">
        <v>24785</v>
      </c>
      <c r="F3008" s="69" t="s">
        <v>3463</v>
      </c>
      <c r="G3008" s="69" t="s">
        <v>3366</v>
      </c>
      <c r="H3008" s="69" t="s">
        <v>8</v>
      </c>
    </row>
    <row r="3009" spans="2:8" hidden="1" x14ac:dyDescent="0.25">
      <c r="B3009" s="69" t="str">
        <f>IF(C:C='Project List'!$F$5, COUNTIF(C$5:C3009,'Project List'!$F$5),"")</f>
        <v/>
      </c>
      <c r="C3009" s="69">
        <v>26</v>
      </c>
      <c r="D3009" s="69" t="s">
        <v>56</v>
      </c>
      <c r="E3009" s="69">
        <v>25161</v>
      </c>
      <c r="F3009" s="69" t="s">
        <v>3464</v>
      </c>
      <c r="G3009" s="69" t="s">
        <v>3360</v>
      </c>
      <c r="H3009" s="69" t="s">
        <v>8</v>
      </c>
    </row>
    <row r="3010" spans="2:8" hidden="1" x14ac:dyDescent="0.25">
      <c r="B3010" s="69" t="str">
        <f>IF(C:C='Project List'!$F$5, COUNTIF(C$5:C3010,'Project List'!$F$5),"")</f>
        <v/>
      </c>
      <c r="C3010" s="69">
        <v>26</v>
      </c>
      <c r="D3010" s="69" t="s">
        <v>56</v>
      </c>
      <c r="E3010" s="69">
        <v>24688</v>
      </c>
      <c r="F3010" s="69" t="s">
        <v>3465</v>
      </c>
      <c r="G3010" s="69" t="s">
        <v>3328</v>
      </c>
      <c r="H3010" s="69" t="s">
        <v>8</v>
      </c>
    </row>
    <row r="3011" spans="2:8" hidden="1" x14ac:dyDescent="0.25">
      <c r="B3011" s="69" t="str">
        <f>IF(C:C='Project List'!$F$5, COUNTIF(C$5:C3011,'Project List'!$F$5),"")</f>
        <v/>
      </c>
      <c r="C3011" s="69">
        <v>26</v>
      </c>
      <c r="D3011" s="69" t="s">
        <v>56</v>
      </c>
      <c r="E3011" s="69">
        <v>25062</v>
      </c>
      <c r="F3011" s="69" t="s">
        <v>3466</v>
      </c>
      <c r="G3011" s="69" t="s">
        <v>3338</v>
      </c>
      <c r="H3011" s="69" t="s">
        <v>386</v>
      </c>
    </row>
    <row r="3012" spans="2:8" hidden="1" x14ac:dyDescent="0.25">
      <c r="B3012" s="69" t="str">
        <f>IF(C:C='Project List'!$F$5, COUNTIF(C$5:C3012,'Project List'!$F$5),"")</f>
        <v/>
      </c>
      <c r="C3012" s="69">
        <v>26</v>
      </c>
      <c r="D3012" s="69" t="s">
        <v>56</v>
      </c>
      <c r="E3012" s="69">
        <v>25063</v>
      </c>
      <c r="F3012" s="69" t="s">
        <v>3466</v>
      </c>
      <c r="G3012" s="69" t="s">
        <v>3338</v>
      </c>
      <c r="H3012" s="69" t="s">
        <v>8</v>
      </c>
    </row>
    <row r="3013" spans="2:8" hidden="1" x14ac:dyDescent="0.25">
      <c r="B3013" s="69" t="str">
        <f>IF(C:C='Project List'!$F$5, COUNTIF(C$5:C3013,'Project List'!$F$5),"")</f>
        <v/>
      </c>
      <c r="C3013" s="69">
        <v>26</v>
      </c>
      <c r="D3013" s="69" t="s">
        <v>56</v>
      </c>
      <c r="E3013" s="69">
        <v>376</v>
      </c>
      <c r="F3013" s="69" t="s">
        <v>3467</v>
      </c>
      <c r="G3013" s="69" t="s">
        <v>3380</v>
      </c>
      <c r="H3013" s="69" t="s">
        <v>8</v>
      </c>
    </row>
    <row r="3014" spans="2:8" hidden="1" x14ac:dyDescent="0.25">
      <c r="B3014" s="69" t="str">
        <f>IF(C:C='Project List'!$F$5, COUNTIF(C$5:C3014,'Project List'!$F$5),"")</f>
        <v/>
      </c>
      <c r="C3014" s="69">
        <v>26</v>
      </c>
      <c r="D3014" s="69" t="s">
        <v>56</v>
      </c>
      <c r="E3014" s="69">
        <v>25064</v>
      </c>
      <c r="F3014" s="69" t="s">
        <v>3468</v>
      </c>
      <c r="G3014" s="69" t="s">
        <v>3418</v>
      </c>
      <c r="H3014" s="69" t="s">
        <v>386</v>
      </c>
    </row>
    <row r="3015" spans="2:8" hidden="1" x14ac:dyDescent="0.25">
      <c r="B3015" s="69" t="str">
        <f>IF(C:C='Project List'!$F$5, COUNTIF(C$5:C3015,'Project List'!$F$5),"")</f>
        <v/>
      </c>
      <c r="C3015" s="69">
        <v>26</v>
      </c>
      <c r="D3015" s="69" t="s">
        <v>56</v>
      </c>
      <c r="E3015" s="69">
        <v>25065</v>
      </c>
      <c r="F3015" s="69" t="s">
        <v>3468</v>
      </c>
      <c r="G3015" s="69" t="s">
        <v>3418</v>
      </c>
      <c r="H3015" s="69" t="s">
        <v>8</v>
      </c>
    </row>
    <row r="3016" spans="2:8" hidden="1" x14ac:dyDescent="0.25">
      <c r="B3016" s="69" t="str">
        <f>IF(C:C='Project List'!$F$5, COUNTIF(C$5:C3016,'Project List'!$F$5),"")</f>
        <v/>
      </c>
      <c r="C3016" s="69">
        <v>26</v>
      </c>
      <c r="D3016" s="69" t="s">
        <v>56</v>
      </c>
      <c r="E3016" s="69">
        <v>1609</v>
      </c>
      <c r="F3016" s="69" t="s">
        <v>3469</v>
      </c>
      <c r="G3016" s="69" t="s">
        <v>3331</v>
      </c>
      <c r="H3016" s="69" t="s">
        <v>8</v>
      </c>
    </row>
    <row r="3017" spans="2:8" hidden="1" x14ac:dyDescent="0.25">
      <c r="B3017" s="69" t="str">
        <f>IF(C:C='Project List'!$F$5, COUNTIF(C$5:C3017,'Project List'!$F$5),"")</f>
        <v/>
      </c>
      <c r="C3017" s="69">
        <v>26</v>
      </c>
      <c r="D3017" s="69" t="s">
        <v>56</v>
      </c>
      <c r="E3017" s="69">
        <v>25158</v>
      </c>
      <c r="F3017" s="69" t="s">
        <v>3470</v>
      </c>
      <c r="G3017" s="69" t="s">
        <v>3307</v>
      </c>
      <c r="H3017" s="69" t="s">
        <v>8</v>
      </c>
    </row>
    <row r="3018" spans="2:8" hidden="1" x14ac:dyDescent="0.25">
      <c r="B3018" s="69" t="str">
        <f>IF(C:C='Project List'!$F$5, COUNTIF(C$5:C3018,'Project List'!$F$5),"")</f>
        <v/>
      </c>
      <c r="C3018" s="69">
        <v>26</v>
      </c>
      <c r="D3018" s="69" t="s">
        <v>56</v>
      </c>
      <c r="E3018" s="69">
        <v>2536</v>
      </c>
      <c r="F3018" s="69" t="s">
        <v>3471</v>
      </c>
      <c r="G3018" s="69" t="s">
        <v>3307</v>
      </c>
      <c r="H3018" s="69" t="s">
        <v>3</v>
      </c>
    </row>
    <row r="3019" spans="2:8" hidden="1" x14ac:dyDescent="0.25">
      <c r="B3019" s="69" t="str">
        <f>IF(C:C='Project List'!$F$5, COUNTIF(C$5:C3019,'Project List'!$F$5),"")</f>
        <v/>
      </c>
      <c r="C3019" s="69">
        <v>26</v>
      </c>
      <c r="D3019" s="69" t="s">
        <v>56</v>
      </c>
      <c r="E3019" s="69">
        <v>11196</v>
      </c>
      <c r="F3019" s="69" t="s">
        <v>3472</v>
      </c>
      <c r="G3019" s="69" t="s">
        <v>3355</v>
      </c>
      <c r="H3019" s="69" t="s">
        <v>8</v>
      </c>
    </row>
    <row r="3020" spans="2:8" hidden="1" x14ac:dyDescent="0.25">
      <c r="B3020" s="69" t="str">
        <f>IF(C:C='Project List'!$F$5, COUNTIF(C$5:C3020,'Project List'!$F$5),"")</f>
        <v/>
      </c>
      <c r="C3020" s="69">
        <v>26</v>
      </c>
      <c r="D3020" s="69" t="s">
        <v>56</v>
      </c>
      <c r="E3020" s="69">
        <v>2392</v>
      </c>
      <c r="F3020" s="69" t="s">
        <v>3289</v>
      </c>
      <c r="G3020" s="69" t="s">
        <v>3311</v>
      </c>
      <c r="H3020" s="69" t="s">
        <v>3</v>
      </c>
    </row>
    <row r="3021" spans="2:8" hidden="1" x14ac:dyDescent="0.25">
      <c r="B3021" s="69" t="str">
        <f>IF(C:C='Project List'!$F$5, COUNTIF(C$5:C3021,'Project List'!$F$5),"")</f>
        <v/>
      </c>
      <c r="C3021" s="69">
        <v>26</v>
      </c>
      <c r="D3021" s="69" t="s">
        <v>56</v>
      </c>
      <c r="E3021" s="69">
        <v>220</v>
      </c>
      <c r="F3021" s="69" t="s">
        <v>3473</v>
      </c>
      <c r="G3021" s="69" t="s">
        <v>3380</v>
      </c>
      <c r="H3021" s="69" t="s">
        <v>3</v>
      </c>
    </row>
    <row r="3022" spans="2:8" hidden="1" x14ac:dyDescent="0.25">
      <c r="B3022" s="69" t="str">
        <f>IF(C:C='Project List'!$F$5, COUNTIF(C$5:C3022,'Project List'!$F$5),"")</f>
        <v/>
      </c>
      <c r="C3022" s="69">
        <v>26</v>
      </c>
      <c r="D3022" s="69" t="s">
        <v>56</v>
      </c>
      <c r="E3022" s="69">
        <v>2471</v>
      </c>
      <c r="F3022" s="69" t="s">
        <v>3474</v>
      </c>
      <c r="G3022" s="69" t="s">
        <v>3307</v>
      </c>
      <c r="H3022" s="69" t="s">
        <v>3</v>
      </c>
    </row>
    <row r="3023" spans="2:8" hidden="1" x14ac:dyDescent="0.25">
      <c r="B3023" s="69" t="str">
        <f>IF(C:C='Project List'!$F$5, COUNTIF(C$5:C3023,'Project List'!$F$5),"")</f>
        <v/>
      </c>
      <c r="C3023" s="69">
        <v>26</v>
      </c>
      <c r="D3023" s="69" t="s">
        <v>56</v>
      </c>
      <c r="E3023" s="69">
        <v>2512</v>
      </c>
      <c r="F3023" s="69" t="s">
        <v>3475</v>
      </c>
      <c r="G3023" s="69" t="s">
        <v>3325</v>
      </c>
      <c r="H3023" s="69" t="s">
        <v>3</v>
      </c>
    </row>
    <row r="3024" spans="2:8" hidden="1" x14ac:dyDescent="0.25">
      <c r="B3024" s="69" t="str">
        <f>IF(C:C='Project List'!$F$5, COUNTIF(C$5:C3024,'Project List'!$F$5),"")</f>
        <v/>
      </c>
      <c r="C3024" s="69">
        <v>26</v>
      </c>
      <c r="D3024" s="69" t="s">
        <v>56</v>
      </c>
      <c r="E3024" s="69">
        <v>24987</v>
      </c>
      <c r="F3024" s="69" t="s">
        <v>3476</v>
      </c>
      <c r="G3024" s="69" t="s">
        <v>3448</v>
      </c>
      <c r="H3024" s="69" t="s">
        <v>1148</v>
      </c>
    </row>
    <row r="3025" spans="2:8" hidden="1" x14ac:dyDescent="0.25">
      <c r="B3025" s="69" t="str">
        <f>IF(C:C='Project List'!$F$5, COUNTIF(C$5:C3025,'Project List'!$F$5),"")</f>
        <v/>
      </c>
      <c r="C3025" s="69">
        <v>26</v>
      </c>
      <c r="D3025" s="69" t="s">
        <v>56</v>
      </c>
      <c r="E3025" s="69">
        <v>2528</v>
      </c>
      <c r="F3025" s="69" t="s">
        <v>1396</v>
      </c>
      <c r="G3025" s="69" t="s">
        <v>3477</v>
      </c>
      <c r="H3025" s="69" t="s">
        <v>3</v>
      </c>
    </row>
    <row r="3026" spans="2:8" hidden="1" x14ac:dyDescent="0.25">
      <c r="B3026" s="69" t="str">
        <f>IF(C:C='Project List'!$F$5, COUNTIF(C$5:C3026,'Project List'!$F$5),"")</f>
        <v/>
      </c>
      <c r="C3026" s="69">
        <v>27</v>
      </c>
      <c r="D3026" s="69" t="s">
        <v>57</v>
      </c>
      <c r="E3026" s="69">
        <v>9648</v>
      </c>
      <c r="F3026" s="69" t="s">
        <v>3478</v>
      </c>
      <c r="G3026" s="69" t="s">
        <v>3479</v>
      </c>
      <c r="H3026" s="69" t="s">
        <v>3</v>
      </c>
    </row>
    <row r="3027" spans="2:8" hidden="1" x14ac:dyDescent="0.25">
      <c r="B3027" s="69" t="str">
        <f>IF(C:C='Project List'!$F$5, COUNTIF(C$5:C3027,'Project List'!$F$5),"")</f>
        <v/>
      </c>
      <c r="C3027" s="69">
        <v>27</v>
      </c>
      <c r="D3027" s="69" t="s">
        <v>57</v>
      </c>
      <c r="E3027" s="69">
        <v>74</v>
      </c>
      <c r="F3027" s="69" t="s">
        <v>3480</v>
      </c>
      <c r="G3027" s="69" t="s">
        <v>3481</v>
      </c>
      <c r="H3027" s="69" t="s">
        <v>3</v>
      </c>
    </row>
    <row r="3028" spans="2:8" hidden="1" x14ac:dyDescent="0.25">
      <c r="B3028" s="69" t="str">
        <f>IF(C:C='Project List'!$F$5, COUNTIF(C$5:C3028,'Project List'!$F$5),"")</f>
        <v/>
      </c>
      <c r="C3028" s="69">
        <v>27</v>
      </c>
      <c r="D3028" s="69" t="s">
        <v>57</v>
      </c>
      <c r="E3028" s="69">
        <v>132</v>
      </c>
      <c r="F3028" s="69" t="s">
        <v>3482</v>
      </c>
      <c r="G3028" s="69" t="s">
        <v>3483</v>
      </c>
      <c r="H3028" s="69" t="s">
        <v>3</v>
      </c>
    </row>
    <row r="3029" spans="2:8" hidden="1" x14ac:dyDescent="0.25">
      <c r="B3029" s="69" t="str">
        <f>IF(C:C='Project List'!$F$5, COUNTIF(C$5:C3029,'Project List'!$F$5),"")</f>
        <v/>
      </c>
      <c r="C3029" s="69">
        <v>27</v>
      </c>
      <c r="D3029" s="69" t="s">
        <v>57</v>
      </c>
      <c r="E3029" s="69">
        <v>25167</v>
      </c>
      <c r="F3029" s="69" t="s">
        <v>3484</v>
      </c>
      <c r="G3029" s="69" t="s">
        <v>3485</v>
      </c>
      <c r="H3029" s="69" t="s">
        <v>8</v>
      </c>
    </row>
    <row r="3030" spans="2:8" hidden="1" x14ac:dyDescent="0.25">
      <c r="B3030" s="69" t="str">
        <f>IF(C:C='Project List'!$F$5, COUNTIF(C$5:C3030,'Project List'!$F$5),"")</f>
        <v/>
      </c>
      <c r="C3030" s="69">
        <v>27</v>
      </c>
      <c r="D3030" s="69" t="s">
        <v>57</v>
      </c>
      <c r="E3030" s="69">
        <v>140</v>
      </c>
      <c r="F3030" s="69" t="s">
        <v>3486</v>
      </c>
      <c r="G3030" s="69" t="s">
        <v>3485</v>
      </c>
      <c r="H3030" s="69" t="s">
        <v>3</v>
      </c>
    </row>
    <row r="3031" spans="2:8" hidden="1" x14ac:dyDescent="0.25">
      <c r="B3031" s="69" t="str">
        <f>IF(C:C='Project List'!$F$5, COUNTIF(C$5:C3031,'Project List'!$F$5),"")</f>
        <v/>
      </c>
      <c r="C3031" s="69">
        <v>27</v>
      </c>
      <c r="D3031" s="69" t="s">
        <v>57</v>
      </c>
      <c r="E3031" s="69">
        <v>5224</v>
      </c>
      <c r="F3031" s="69" t="s">
        <v>3487</v>
      </c>
      <c r="G3031" s="69" t="s">
        <v>3485</v>
      </c>
      <c r="H3031" s="69" t="s">
        <v>8</v>
      </c>
    </row>
    <row r="3032" spans="2:8" hidden="1" x14ac:dyDescent="0.25">
      <c r="B3032" s="69" t="str">
        <f>IF(C:C='Project List'!$F$5, COUNTIF(C$5:C3032,'Project List'!$F$5),"")</f>
        <v/>
      </c>
      <c r="C3032" s="69">
        <v>27</v>
      </c>
      <c r="D3032" s="69" t="s">
        <v>57</v>
      </c>
      <c r="E3032" s="69">
        <v>310</v>
      </c>
      <c r="F3032" s="69" t="s">
        <v>3488</v>
      </c>
      <c r="G3032" s="69" t="s">
        <v>3485</v>
      </c>
      <c r="H3032" s="69" t="s">
        <v>3</v>
      </c>
    </row>
    <row r="3033" spans="2:8" hidden="1" x14ac:dyDescent="0.25">
      <c r="B3033" s="69" t="str">
        <f>IF(C:C='Project List'!$F$5, COUNTIF(C$5:C3033,'Project List'!$F$5),"")</f>
        <v/>
      </c>
      <c r="C3033" s="69">
        <v>27</v>
      </c>
      <c r="D3033" s="69" t="s">
        <v>57</v>
      </c>
      <c r="E3033" s="69">
        <v>9542</v>
      </c>
      <c r="F3033" s="69" t="s">
        <v>3489</v>
      </c>
      <c r="G3033" s="69" t="s">
        <v>3485</v>
      </c>
      <c r="H3033" s="69" t="s">
        <v>3</v>
      </c>
    </row>
    <row r="3034" spans="2:8" hidden="1" x14ac:dyDescent="0.25">
      <c r="B3034" s="69" t="str">
        <f>IF(C:C='Project List'!$F$5, COUNTIF(C$5:C3034,'Project List'!$F$5),"")</f>
        <v/>
      </c>
      <c r="C3034" s="69">
        <v>27</v>
      </c>
      <c r="D3034" s="69" t="s">
        <v>57</v>
      </c>
      <c r="E3034" s="69">
        <v>356</v>
      </c>
      <c r="F3034" s="69" t="s">
        <v>3156</v>
      </c>
      <c r="G3034" s="69" t="s">
        <v>3485</v>
      </c>
      <c r="H3034" s="69" t="s">
        <v>3</v>
      </c>
    </row>
    <row r="3035" spans="2:8" hidden="1" x14ac:dyDescent="0.25">
      <c r="B3035" s="69" t="str">
        <f>IF(C:C='Project List'!$F$5, COUNTIF(C$5:C3035,'Project List'!$F$5),"")</f>
        <v/>
      </c>
      <c r="C3035" s="69">
        <v>27</v>
      </c>
      <c r="D3035" s="69" t="s">
        <v>57</v>
      </c>
      <c r="E3035" s="69">
        <v>6286</v>
      </c>
      <c r="F3035" s="69" t="s">
        <v>3490</v>
      </c>
      <c r="G3035" s="69" t="s">
        <v>3491</v>
      </c>
      <c r="H3035" s="69" t="s">
        <v>386</v>
      </c>
    </row>
    <row r="3036" spans="2:8" hidden="1" x14ac:dyDescent="0.25">
      <c r="B3036" s="69" t="str">
        <f>IF(C:C='Project List'!$F$5, COUNTIF(C$5:C3036,'Project List'!$F$5),"")</f>
        <v/>
      </c>
      <c r="C3036" s="69">
        <v>27</v>
      </c>
      <c r="D3036" s="69" t="s">
        <v>57</v>
      </c>
      <c r="E3036" s="69">
        <v>373</v>
      </c>
      <c r="F3036" s="69" t="s">
        <v>1021</v>
      </c>
      <c r="G3036" s="69" t="s">
        <v>3485</v>
      </c>
      <c r="H3036" s="69" t="s">
        <v>3</v>
      </c>
    </row>
    <row r="3037" spans="2:8" hidden="1" x14ac:dyDescent="0.25">
      <c r="B3037" s="69" t="str">
        <f>IF(C:C='Project List'!$F$5, COUNTIF(C$5:C3037,'Project List'!$F$5),"")</f>
        <v/>
      </c>
      <c r="C3037" s="69">
        <v>27</v>
      </c>
      <c r="D3037" s="69" t="s">
        <v>57</v>
      </c>
      <c r="E3037" s="69">
        <v>9707</v>
      </c>
      <c r="F3037" s="69" t="s">
        <v>3492</v>
      </c>
      <c r="G3037" s="69" t="s">
        <v>3493</v>
      </c>
      <c r="H3037" s="69" t="s">
        <v>3</v>
      </c>
    </row>
    <row r="3038" spans="2:8" hidden="1" x14ac:dyDescent="0.25">
      <c r="B3038" s="69" t="str">
        <f>IF(C:C='Project List'!$F$5, COUNTIF(C$5:C3038,'Project List'!$F$5),"")</f>
        <v/>
      </c>
      <c r="C3038" s="69">
        <v>27</v>
      </c>
      <c r="D3038" s="69" t="s">
        <v>57</v>
      </c>
      <c r="E3038" s="69">
        <v>454</v>
      </c>
      <c r="F3038" s="69" t="s">
        <v>3494</v>
      </c>
      <c r="G3038" s="69" t="s">
        <v>3495</v>
      </c>
      <c r="H3038" s="69" t="s">
        <v>3</v>
      </c>
    </row>
    <row r="3039" spans="2:8" hidden="1" x14ac:dyDescent="0.25">
      <c r="B3039" s="69" t="str">
        <f>IF(C:C='Project List'!$F$5, COUNTIF(C$5:C3039,'Project List'!$F$5),"")</f>
        <v/>
      </c>
      <c r="C3039" s="69">
        <v>27</v>
      </c>
      <c r="D3039" s="69" t="s">
        <v>57</v>
      </c>
      <c r="E3039" s="69">
        <v>488</v>
      </c>
      <c r="F3039" s="69" t="s">
        <v>3496</v>
      </c>
      <c r="G3039" s="69" t="s">
        <v>3485</v>
      </c>
      <c r="H3039" s="69" t="s">
        <v>3</v>
      </c>
    </row>
    <row r="3040" spans="2:8" hidden="1" x14ac:dyDescent="0.25">
      <c r="B3040" s="69" t="str">
        <f>IF(C:C='Project List'!$F$5, COUNTIF(C$5:C3040,'Project List'!$F$5),"")</f>
        <v/>
      </c>
      <c r="C3040" s="69">
        <v>27</v>
      </c>
      <c r="D3040" s="69" t="s">
        <v>57</v>
      </c>
      <c r="E3040" s="69">
        <v>20024</v>
      </c>
      <c r="F3040" s="69" t="s">
        <v>3497</v>
      </c>
      <c r="G3040" s="69" t="s">
        <v>3485</v>
      </c>
      <c r="H3040" s="69" t="s">
        <v>3</v>
      </c>
    </row>
    <row r="3041" spans="2:8" hidden="1" x14ac:dyDescent="0.25">
      <c r="B3041" s="69" t="str">
        <f>IF(C:C='Project List'!$F$5, COUNTIF(C$5:C3041,'Project List'!$F$5),"")</f>
        <v/>
      </c>
      <c r="C3041" s="69">
        <v>27</v>
      </c>
      <c r="D3041" s="69" t="s">
        <v>57</v>
      </c>
      <c r="E3041" s="69">
        <v>720</v>
      </c>
      <c r="F3041" s="69" t="s">
        <v>3498</v>
      </c>
      <c r="G3041" s="69" t="s">
        <v>3499</v>
      </c>
      <c r="H3041" s="69" t="s">
        <v>3</v>
      </c>
    </row>
    <row r="3042" spans="2:8" hidden="1" x14ac:dyDescent="0.25">
      <c r="B3042" s="69" t="str">
        <f>IF(C:C='Project List'!$F$5, COUNTIF(C$5:C3042,'Project List'!$F$5),"")</f>
        <v/>
      </c>
      <c r="C3042" s="69">
        <v>27</v>
      </c>
      <c r="D3042" s="69" t="s">
        <v>57</v>
      </c>
      <c r="E3042" s="69">
        <v>9675</v>
      </c>
      <c r="F3042" s="69" t="s">
        <v>3500</v>
      </c>
      <c r="G3042" s="69" t="s">
        <v>3501</v>
      </c>
      <c r="H3042" s="69" t="s">
        <v>3</v>
      </c>
    </row>
    <row r="3043" spans="2:8" hidden="1" x14ac:dyDescent="0.25">
      <c r="B3043" s="69" t="str">
        <f>IF(C:C='Project List'!$F$5, COUNTIF(C$5:C3043,'Project List'!$F$5),"")</f>
        <v/>
      </c>
      <c r="C3043" s="69">
        <v>27</v>
      </c>
      <c r="D3043" s="69" t="s">
        <v>57</v>
      </c>
      <c r="E3043" s="69">
        <v>5355</v>
      </c>
      <c r="F3043" s="69" t="s">
        <v>3502</v>
      </c>
      <c r="G3043" s="69" t="s">
        <v>3503</v>
      </c>
      <c r="H3043" s="69" t="s">
        <v>8</v>
      </c>
    </row>
    <row r="3044" spans="2:8" hidden="1" x14ac:dyDescent="0.25">
      <c r="B3044" s="69" t="str">
        <f>IF(C:C='Project List'!$F$5, COUNTIF(C$5:C3044,'Project List'!$F$5),"")</f>
        <v/>
      </c>
      <c r="C3044" s="69">
        <v>27</v>
      </c>
      <c r="D3044" s="69" t="s">
        <v>57</v>
      </c>
      <c r="E3044" s="69">
        <v>776</v>
      </c>
      <c r="F3044" s="69" t="s">
        <v>3504</v>
      </c>
      <c r="G3044" s="69" t="s">
        <v>3481</v>
      </c>
      <c r="H3044" s="69" t="s">
        <v>3</v>
      </c>
    </row>
    <row r="3045" spans="2:8" hidden="1" x14ac:dyDescent="0.25">
      <c r="B3045" s="69" t="str">
        <f>IF(C:C='Project List'!$F$5, COUNTIF(C$5:C3045,'Project List'!$F$5),"")</f>
        <v/>
      </c>
      <c r="C3045" s="69">
        <v>27</v>
      </c>
      <c r="D3045" s="69" t="s">
        <v>57</v>
      </c>
      <c r="E3045" s="69">
        <v>5373</v>
      </c>
      <c r="F3045" s="69" t="s">
        <v>3505</v>
      </c>
      <c r="G3045" s="69" t="s">
        <v>3485</v>
      </c>
      <c r="H3045" s="69" t="s">
        <v>8</v>
      </c>
    </row>
    <row r="3046" spans="2:8" hidden="1" x14ac:dyDescent="0.25">
      <c r="B3046" s="69" t="str">
        <f>IF(C:C='Project List'!$F$5, COUNTIF(C$5:C3046,'Project List'!$F$5),"")</f>
        <v/>
      </c>
      <c r="C3046" s="69">
        <v>27</v>
      </c>
      <c r="D3046" s="69" t="s">
        <v>57</v>
      </c>
      <c r="E3046" s="69">
        <v>5377</v>
      </c>
      <c r="F3046" s="69" t="s">
        <v>3506</v>
      </c>
      <c r="G3046" s="69" t="s">
        <v>3507</v>
      </c>
      <c r="H3046" s="69" t="s">
        <v>839</v>
      </c>
    </row>
    <row r="3047" spans="2:8" hidden="1" x14ac:dyDescent="0.25">
      <c r="B3047" s="69" t="str">
        <f>IF(C:C='Project List'!$F$5, COUNTIF(C$5:C3047,'Project List'!$F$5),"")</f>
        <v/>
      </c>
      <c r="C3047" s="69">
        <v>27</v>
      </c>
      <c r="D3047" s="69" t="s">
        <v>57</v>
      </c>
      <c r="E3047" s="69">
        <v>24828</v>
      </c>
      <c r="F3047" s="69" t="s">
        <v>3508</v>
      </c>
      <c r="G3047" s="69" t="s">
        <v>3507</v>
      </c>
      <c r="H3047" s="69" t="s">
        <v>386</v>
      </c>
    </row>
    <row r="3048" spans="2:8" hidden="1" x14ac:dyDescent="0.25">
      <c r="B3048" s="69" t="str">
        <f>IF(C:C='Project List'!$F$5, COUNTIF(C$5:C3048,'Project List'!$F$5),"")</f>
        <v/>
      </c>
      <c r="C3048" s="69">
        <v>27</v>
      </c>
      <c r="D3048" s="69" t="s">
        <v>57</v>
      </c>
      <c r="E3048" s="69">
        <v>918</v>
      </c>
      <c r="F3048" s="69" t="s">
        <v>3509</v>
      </c>
      <c r="G3048" s="69" t="s">
        <v>3510</v>
      </c>
      <c r="H3048" s="69" t="s">
        <v>3</v>
      </c>
    </row>
    <row r="3049" spans="2:8" hidden="1" x14ac:dyDescent="0.25">
      <c r="B3049" s="69" t="str">
        <f>IF(C:C='Project List'!$F$5, COUNTIF(C$5:C3049,'Project List'!$F$5),"")</f>
        <v/>
      </c>
      <c r="C3049" s="69">
        <v>27</v>
      </c>
      <c r="D3049" s="69" t="s">
        <v>57</v>
      </c>
      <c r="E3049" s="69">
        <v>24230</v>
      </c>
      <c r="F3049" s="69" t="s">
        <v>3511</v>
      </c>
      <c r="G3049" s="69" t="s">
        <v>3512</v>
      </c>
      <c r="H3049" s="69" t="s">
        <v>3</v>
      </c>
    </row>
    <row r="3050" spans="2:8" hidden="1" x14ac:dyDescent="0.25">
      <c r="B3050" s="69" t="str">
        <f>IF(C:C='Project List'!$F$5, COUNTIF(C$5:C3050,'Project List'!$F$5),"")</f>
        <v/>
      </c>
      <c r="C3050" s="69">
        <v>27</v>
      </c>
      <c r="D3050" s="69" t="s">
        <v>57</v>
      </c>
      <c r="E3050" s="69">
        <v>24231</v>
      </c>
      <c r="F3050" s="69" t="s">
        <v>3513</v>
      </c>
      <c r="G3050" s="69" t="s">
        <v>3512</v>
      </c>
      <c r="H3050" s="69" t="s">
        <v>8</v>
      </c>
    </row>
    <row r="3051" spans="2:8" hidden="1" x14ac:dyDescent="0.25">
      <c r="B3051" s="69" t="str">
        <f>IF(C:C='Project List'!$F$5, COUNTIF(C$5:C3051,'Project List'!$F$5),"")</f>
        <v/>
      </c>
      <c r="C3051" s="69">
        <v>27</v>
      </c>
      <c r="D3051" s="69" t="s">
        <v>57</v>
      </c>
      <c r="E3051" s="69">
        <v>1027</v>
      </c>
      <c r="F3051" s="69" t="s">
        <v>3514</v>
      </c>
      <c r="G3051" s="69" t="s">
        <v>3515</v>
      </c>
      <c r="H3051" s="69" t="s">
        <v>3</v>
      </c>
    </row>
    <row r="3052" spans="2:8" hidden="1" x14ac:dyDescent="0.25">
      <c r="B3052" s="69" t="str">
        <f>IF(C:C='Project List'!$F$5, COUNTIF(C$5:C3052,'Project List'!$F$5),"")</f>
        <v/>
      </c>
      <c r="C3052" s="69">
        <v>27</v>
      </c>
      <c r="D3052" s="69" t="s">
        <v>57</v>
      </c>
      <c r="E3052" s="69">
        <v>1182</v>
      </c>
      <c r="F3052" s="69" t="s">
        <v>3516</v>
      </c>
      <c r="G3052" s="69" t="s">
        <v>3485</v>
      </c>
      <c r="H3052" s="69" t="s">
        <v>3</v>
      </c>
    </row>
    <row r="3053" spans="2:8" hidden="1" x14ac:dyDescent="0.25">
      <c r="B3053" s="69" t="str">
        <f>IF(C:C='Project List'!$F$5, COUNTIF(C$5:C3053,'Project List'!$F$5),"")</f>
        <v/>
      </c>
      <c r="C3053" s="69">
        <v>27</v>
      </c>
      <c r="D3053" s="69" t="s">
        <v>57</v>
      </c>
      <c r="E3053" s="69">
        <v>2142</v>
      </c>
      <c r="F3053" s="69" t="s">
        <v>3517</v>
      </c>
      <c r="G3053" s="69" t="s">
        <v>3485</v>
      </c>
      <c r="H3053" s="69" t="s">
        <v>3</v>
      </c>
    </row>
    <row r="3054" spans="2:8" hidden="1" x14ac:dyDescent="0.25">
      <c r="B3054" s="69" t="str">
        <f>IF(C:C='Project List'!$F$5, COUNTIF(C$5:C3054,'Project List'!$F$5),"")</f>
        <v/>
      </c>
      <c r="C3054" s="69">
        <v>27</v>
      </c>
      <c r="D3054" s="69" t="s">
        <v>57</v>
      </c>
      <c r="E3054" s="69">
        <v>1823</v>
      </c>
      <c r="F3054" s="69" t="s">
        <v>3518</v>
      </c>
      <c r="G3054" s="69" t="s">
        <v>3519</v>
      </c>
      <c r="H3054" s="69" t="s">
        <v>3</v>
      </c>
    </row>
    <row r="3055" spans="2:8" hidden="1" x14ac:dyDescent="0.25">
      <c r="B3055" s="69" t="str">
        <f>IF(C:C='Project List'!$F$5, COUNTIF(C$5:C3055,'Project List'!$F$5),"")</f>
        <v/>
      </c>
      <c r="C3055" s="69">
        <v>27</v>
      </c>
      <c r="D3055" s="69" t="s">
        <v>57</v>
      </c>
      <c r="E3055" s="69">
        <v>5459</v>
      </c>
      <c r="F3055" s="69" t="s">
        <v>3520</v>
      </c>
      <c r="G3055" s="69" t="s">
        <v>3485</v>
      </c>
      <c r="H3055" s="69" t="s">
        <v>839</v>
      </c>
    </row>
    <row r="3056" spans="2:8" hidden="1" x14ac:dyDescent="0.25">
      <c r="B3056" s="69" t="str">
        <f>IF(C:C='Project List'!$F$5, COUNTIF(C$5:C3056,'Project List'!$F$5),"")</f>
        <v/>
      </c>
      <c r="C3056" s="69">
        <v>27</v>
      </c>
      <c r="D3056" s="69" t="s">
        <v>57</v>
      </c>
      <c r="E3056" s="69">
        <v>24452</v>
      </c>
      <c r="F3056" s="69" t="s">
        <v>3521</v>
      </c>
      <c r="G3056" s="69" t="s">
        <v>3485</v>
      </c>
      <c r="H3056" s="69" t="s">
        <v>8</v>
      </c>
    </row>
    <row r="3057" spans="2:8" hidden="1" x14ac:dyDescent="0.25">
      <c r="B3057" s="69" t="str">
        <f>IF(C:C='Project List'!$F$5, COUNTIF(C$5:C3057,'Project List'!$F$5),"")</f>
        <v/>
      </c>
      <c r="C3057" s="69">
        <v>27</v>
      </c>
      <c r="D3057" s="69" t="s">
        <v>57</v>
      </c>
      <c r="E3057" s="69">
        <v>25163</v>
      </c>
      <c r="F3057" s="69" t="s">
        <v>3522</v>
      </c>
      <c r="G3057" s="69" t="s">
        <v>3485</v>
      </c>
      <c r="H3057" s="69" t="s">
        <v>8</v>
      </c>
    </row>
    <row r="3058" spans="2:8" hidden="1" x14ac:dyDescent="0.25">
      <c r="B3058" s="69" t="str">
        <f>IF(C:C='Project List'!$F$5, COUNTIF(C$5:C3058,'Project List'!$F$5),"")</f>
        <v/>
      </c>
      <c r="C3058" s="69">
        <v>27</v>
      </c>
      <c r="D3058" s="69" t="s">
        <v>57</v>
      </c>
      <c r="E3058" s="69">
        <v>5466</v>
      </c>
      <c r="F3058" s="69" t="s">
        <v>3523</v>
      </c>
      <c r="G3058" s="69" t="s">
        <v>3485</v>
      </c>
      <c r="H3058" s="69" t="s">
        <v>8</v>
      </c>
    </row>
    <row r="3059" spans="2:8" hidden="1" x14ac:dyDescent="0.25">
      <c r="B3059" s="69" t="str">
        <f>IF(C:C='Project List'!$F$5, COUNTIF(C$5:C3059,'Project List'!$F$5),"")</f>
        <v/>
      </c>
      <c r="C3059" s="69">
        <v>27</v>
      </c>
      <c r="D3059" s="69" t="s">
        <v>57</v>
      </c>
      <c r="E3059" s="69">
        <v>1326</v>
      </c>
      <c r="F3059" s="69" t="s">
        <v>3524</v>
      </c>
      <c r="G3059" s="69" t="s">
        <v>3485</v>
      </c>
      <c r="H3059" s="69" t="s">
        <v>3</v>
      </c>
    </row>
    <row r="3060" spans="2:8" hidden="1" x14ac:dyDescent="0.25">
      <c r="B3060" s="69" t="str">
        <f>IF(C:C='Project List'!$F$5, COUNTIF(C$5:C3060,'Project List'!$F$5),"")</f>
        <v/>
      </c>
      <c r="C3060" s="69">
        <v>27</v>
      </c>
      <c r="D3060" s="69" t="s">
        <v>57</v>
      </c>
      <c r="E3060" s="69">
        <v>1329</v>
      </c>
      <c r="F3060" s="69" t="s">
        <v>3525</v>
      </c>
      <c r="G3060" s="69" t="s">
        <v>3526</v>
      </c>
      <c r="H3060" s="69" t="s">
        <v>3</v>
      </c>
    </row>
    <row r="3061" spans="2:8" hidden="1" x14ac:dyDescent="0.25">
      <c r="B3061" s="69" t="str">
        <f>IF(C:C='Project List'!$F$5, COUNTIF(C$5:C3061,'Project List'!$F$5),"")</f>
        <v/>
      </c>
      <c r="C3061" s="69">
        <v>27</v>
      </c>
      <c r="D3061" s="69" t="s">
        <v>57</v>
      </c>
      <c r="E3061" s="69">
        <v>24335</v>
      </c>
      <c r="F3061" s="69" t="s">
        <v>3527</v>
      </c>
      <c r="G3061" s="69" t="s">
        <v>3485</v>
      </c>
      <c r="H3061" s="69" t="s">
        <v>3</v>
      </c>
    </row>
    <row r="3062" spans="2:8" hidden="1" x14ac:dyDescent="0.25">
      <c r="B3062" s="69" t="str">
        <f>IF(C:C='Project List'!$F$5, COUNTIF(C$5:C3062,'Project List'!$F$5),"")</f>
        <v/>
      </c>
      <c r="C3062" s="69">
        <v>27</v>
      </c>
      <c r="D3062" s="69" t="s">
        <v>57</v>
      </c>
      <c r="E3062" s="69">
        <v>18279</v>
      </c>
      <c r="F3062" s="69" t="s">
        <v>3528</v>
      </c>
      <c r="G3062" s="69" t="s">
        <v>3485</v>
      </c>
      <c r="H3062" s="69" t="s">
        <v>122</v>
      </c>
    </row>
    <row r="3063" spans="2:8" hidden="1" x14ac:dyDescent="0.25">
      <c r="B3063" s="69" t="str">
        <f>IF(C:C='Project List'!$F$5, COUNTIF(C$5:C3063,'Project List'!$F$5),"")</f>
        <v/>
      </c>
      <c r="C3063" s="69">
        <v>27</v>
      </c>
      <c r="D3063" s="69" t="s">
        <v>57</v>
      </c>
      <c r="E3063" s="69">
        <v>18278</v>
      </c>
      <c r="F3063" s="69" t="s">
        <v>3529</v>
      </c>
      <c r="G3063" s="69" t="s">
        <v>3485</v>
      </c>
      <c r="H3063" s="69" t="s">
        <v>117</v>
      </c>
    </row>
    <row r="3064" spans="2:8" hidden="1" x14ac:dyDescent="0.25">
      <c r="B3064" s="69" t="str">
        <f>IF(C:C='Project List'!$F$5, COUNTIF(C$5:C3064,'Project List'!$F$5),"")</f>
        <v/>
      </c>
      <c r="C3064" s="69">
        <v>27</v>
      </c>
      <c r="D3064" s="69" t="s">
        <v>57</v>
      </c>
      <c r="E3064" s="69">
        <v>9676</v>
      </c>
      <c r="F3064" s="69" t="s">
        <v>3530</v>
      </c>
      <c r="G3064" s="69" t="s">
        <v>3485</v>
      </c>
      <c r="H3064" s="69" t="s">
        <v>8</v>
      </c>
    </row>
    <row r="3065" spans="2:8" hidden="1" x14ac:dyDescent="0.25">
      <c r="B3065" s="69" t="str">
        <f>IF(C:C='Project List'!$F$5, COUNTIF(C$5:C3065,'Project List'!$F$5),"")</f>
        <v/>
      </c>
      <c r="C3065" s="69">
        <v>27</v>
      </c>
      <c r="D3065" s="69" t="s">
        <v>57</v>
      </c>
      <c r="E3065" s="69">
        <v>1391</v>
      </c>
      <c r="F3065" s="69" t="s">
        <v>3531</v>
      </c>
      <c r="G3065" s="69" t="s">
        <v>3485</v>
      </c>
      <c r="H3065" s="69" t="s">
        <v>3</v>
      </c>
    </row>
    <row r="3066" spans="2:8" hidden="1" x14ac:dyDescent="0.25">
      <c r="B3066" s="69" t="str">
        <f>IF(C:C='Project List'!$F$5, COUNTIF(C$5:C3066,'Project List'!$F$5),"")</f>
        <v/>
      </c>
      <c r="C3066" s="69">
        <v>27</v>
      </c>
      <c r="D3066" s="69" t="s">
        <v>57</v>
      </c>
      <c r="E3066" s="69">
        <v>1396</v>
      </c>
      <c r="F3066" s="69" t="s">
        <v>3532</v>
      </c>
      <c r="G3066" s="69" t="s">
        <v>3491</v>
      </c>
      <c r="H3066" s="69" t="s">
        <v>3</v>
      </c>
    </row>
    <row r="3067" spans="2:8" hidden="1" x14ac:dyDescent="0.25">
      <c r="B3067" s="69" t="str">
        <f>IF(C:C='Project List'!$F$5, COUNTIF(C$5:C3067,'Project List'!$F$5),"")</f>
        <v/>
      </c>
      <c r="C3067" s="69">
        <v>27</v>
      </c>
      <c r="D3067" s="69" t="s">
        <v>57</v>
      </c>
      <c r="E3067" s="69">
        <v>5500</v>
      </c>
      <c r="F3067" s="69" t="s">
        <v>3533</v>
      </c>
      <c r="G3067" s="69" t="s">
        <v>3485</v>
      </c>
      <c r="H3067" s="69" t="s">
        <v>8</v>
      </c>
    </row>
    <row r="3068" spans="2:8" hidden="1" x14ac:dyDescent="0.25">
      <c r="B3068" s="69" t="str">
        <f>IF(C:C='Project List'!$F$5, COUNTIF(C$5:C3068,'Project List'!$F$5),"")</f>
        <v/>
      </c>
      <c r="C3068" s="69">
        <v>27</v>
      </c>
      <c r="D3068" s="69" t="s">
        <v>57</v>
      </c>
      <c r="E3068" s="69">
        <v>2548</v>
      </c>
      <c r="F3068" s="69" t="s">
        <v>3534</v>
      </c>
      <c r="G3068" s="69" t="s">
        <v>3535</v>
      </c>
      <c r="H3068" s="69" t="s">
        <v>3</v>
      </c>
    </row>
    <row r="3069" spans="2:8" hidden="1" x14ac:dyDescent="0.25">
      <c r="B3069" s="69" t="str">
        <f>IF(C:C='Project List'!$F$5, COUNTIF(C$5:C3069,'Project List'!$F$5),"")</f>
        <v/>
      </c>
      <c r="C3069" s="69">
        <v>27</v>
      </c>
      <c r="D3069" s="69" t="s">
        <v>57</v>
      </c>
      <c r="E3069" s="69">
        <v>2465</v>
      </c>
      <c r="F3069" s="69" t="s">
        <v>3536</v>
      </c>
      <c r="G3069" s="69" t="s">
        <v>3485</v>
      </c>
      <c r="H3069" s="69" t="s">
        <v>3</v>
      </c>
    </row>
    <row r="3070" spans="2:8" hidden="1" x14ac:dyDescent="0.25">
      <c r="B3070" s="69" t="str">
        <f>IF(C:C='Project List'!$F$5, COUNTIF(C$5:C3070,'Project List'!$F$5),"")</f>
        <v/>
      </c>
      <c r="C3070" s="69">
        <v>27</v>
      </c>
      <c r="D3070" s="69" t="s">
        <v>57</v>
      </c>
      <c r="E3070" s="69">
        <v>858</v>
      </c>
      <c r="F3070" s="69" t="s">
        <v>3537</v>
      </c>
      <c r="G3070" s="69" t="s">
        <v>3485</v>
      </c>
      <c r="H3070" s="69" t="s">
        <v>3</v>
      </c>
    </row>
    <row r="3071" spans="2:8" hidden="1" x14ac:dyDescent="0.25">
      <c r="B3071" s="69" t="str">
        <f>IF(C:C='Project List'!$F$5, COUNTIF(C$5:C3071,'Project List'!$F$5),"")</f>
        <v/>
      </c>
      <c r="C3071" s="69">
        <v>27</v>
      </c>
      <c r="D3071" s="69" t="s">
        <v>57</v>
      </c>
      <c r="E3071" s="69">
        <v>25170</v>
      </c>
      <c r="F3071" s="69" t="s">
        <v>3537</v>
      </c>
      <c r="G3071" s="69" t="s">
        <v>3485</v>
      </c>
      <c r="H3071" s="69" t="s">
        <v>3</v>
      </c>
    </row>
    <row r="3072" spans="2:8" hidden="1" x14ac:dyDescent="0.25">
      <c r="B3072" s="69" t="str">
        <f>IF(C:C='Project List'!$F$5, COUNTIF(C$5:C3072,'Project List'!$F$5),"")</f>
        <v/>
      </c>
      <c r="C3072" s="69">
        <v>27</v>
      </c>
      <c r="D3072" s="69" t="s">
        <v>57</v>
      </c>
      <c r="E3072" s="69">
        <v>24451</v>
      </c>
      <c r="F3072" s="69" t="s">
        <v>3538</v>
      </c>
      <c r="G3072" s="69" t="s">
        <v>3485</v>
      </c>
      <c r="H3072" s="69" t="s">
        <v>3</v>
      </c>
    </row>
    <row r="3073" spans="2:8" hidden="1" x14ac:dyDescent="0.25">
      <c r="B3073" s="69" t="str">
        <f>IF(C:C='Project List'!$F$5, COUNTIF(C$5:C3073,'Project List'!$F$5),"")</f>
        <v/>
      </c>
      <c r="C3073" s="69">
        <v>27</v>
      </c>
      <c r="D3073" s="69" t="s">
        <v>57</v>
      </c>
      <c r="E3073" s="69">
        <v>5533</v>
      </c>
      <c r="F3073" s="69" t="s">
        <v>3539</v>
      </c>
      <c r="G3073" s="69" t="s">
        <v>3507</v>
      </c>
      <c r="H3073" s="69" t="s">
        <v>8</v>
      </c>
    </row>
    <row r="3074" spans="2:8" hidden="1" x14ac:dyDescent="0.25">
      <c r="B3074" s="69" t="str">
        <f>IF(C:C='Project List'!$F$5, COUNTIF(C$5:C3074,'Project List'!$F$5),"")</f>
        <v/>
      </c>
      <c r="C3074" s="69">
        <v>27</v>
      </c>
      <c r="D3074" s="69" t="s">
        <v>57</v>
      </c>
      <c r="E3074" s="69">
        <v>1624</v>
      </c>
      <c r="F3074" s="69" t="s">
        <v>3540</v>
      </c>
      <c r="G3074" s="69" t="s">
        <v>3541</v>
      </c>
      <c r="H3074" s="69" t="s">
        <v>3</v>
      </c>
    </row>
    <row r="3075" spans="2:8" hidden="1" x14ac:dyDescent="0.25">
      <c r="B3075" s="69" t="str">
        <f>IF(C:C='Project List'!$F$5, COUNTIF(C$5:C3075,'Project List'!$F$5),"")</f>
        <v/>
      </c>
      <c r="C3075" s="69">
        <v>27</v>
      </c>
      <c r="D3075" s="69" t="s">
        <v>57</v>
      </c>
      <c r="E3075" s="69">
        <v>1642</v>
      </c>
      <c r="F3075" s="69" t="s">
        <v>3542</v>
      </c>
      <c r="G3075" s="69" t="s">
        <v>3543</v>
      </c>
      <c r="H3075" s="69" t="s">
        <v>3</v>
      </c>
    </row>
    <row r="3076" spans="2:8" hidden="1" x14ac:dyDescent="0.25">
      <c r="B3076" s="69" t="str">
        <f>IF(C:C='Project List'!$F$5, COUNTIF(C$5:C3076,'Project List'!$F$5),"")</f>
        <v/>
      </c>
      <c r="C3076" s="69">
        <v>27</v>
      </c>
      <c r="D3076" s="69" t="s">
        <v>57</v>
      </c>
      <c r="E3076" s="69">
        <v>5195</v>
      </c>
      <c r="F3076" s="69" t="s">
        <v>3544</v>
      </c>
      <c r="G3076" s="69" t="s">
        <v>3543</v>
      </c>
      <c r="H3076" s="69" t="s">
        <v>8</v>
      </c>
    </row>
    <row r="3077" spans="2:8" hidden="1" x14ac:dyDescent="0.25">
      <c r="B3077" s="69" t="str">
        <f>IF(C:C='Project List'!$F$5, COUNTIF(C$5:C3077,'Project List'!$F$5),"")</f>
        <v/>
      </c>
      <c r="C3077" s="69">
        <v>27</v>
      </c>
      <c r="D3077" s="69" t="s">
        <v>57</v>
      </c>
      <c r="E3077" s="69">
        <v>1698</v>
      </c>
      <c r="F3077" s="69" t="s">
        <v>3545</v>
      </c>
      <c r="G3077" s="69" t="s">
        <v>3503</v>
      </c>
      <c r="H3077" s="69" t="s">
        <v>3</v>
      </c>
    </row>
    <row r="3078" spans="2:8" hidden="1" x14ac:dyDescent="0.25">
      <c r="B3078" s="69" t="str">
        <f>IF(C:C='Project List'!$F$5, COUNTIF(C$5:C3078,'Project List'!$F$5),"")</f>
        <v/>
      </c>
      <c r="C3078" s="69">
        <v>27</v>
      </c>
      <c r="D3078" s="69" t="s">
        <v>57</v>
      </c>
      <c r="E3078" s="69">
        <v>1799</v>
      </c>
      <c r="F3078" s="69" t="s">
        <v>3546</v>
      </c>
      <c r="G3078" s="69" t="s">
        <v>3547</v>
      </c>
      <c r="H3078" s="69" t="s">
        <v>3</v>
      </c>
    </row>
    <row r="3079" spans="2:8" hidden="1" x14ac:dyDescent="0.25">
      <c r="B3079" s="69" t="str">
        <f>IF(C:C='Project List'!$F$5, COUNTIF(C$5:C3079,'Project List'!$F$5),"")</f>
        <v/>
      </c>
      <c r="C3079" s="69">
        <v>27</v>
      </c>
      <c r="D3079" s="69" t="s">
        <v>57</v>
      </c>
      <c r="E3079" s="69">
        <v>1837</v>
      </c>
      <c r="F3079" s="69" t="s">
        <v>3548</v>
      </c>
      <c r="G3079" s="69" t="s">
        <v>3485</v>
      </c>
      <c r="H3079" s="69" t="s">
        <v>3</v>
      </c>
    </row>
    <row r="3080" spans="2:8" hidden="1" x14ac:dyDescent="0.25">
      <c r="B3080" s="69" t="str">
        <f>IF(C:C='Project List'!$F$5, COUNTIF(C$5:C3080,'Project List'!$F$5),"")</f>
        <v/>
      </c>
      <c r="C3080" s="69">
        <v>27</v>
      </c>
      <c r="D3080" s="69" t="s">
        <v>57</v>
      </c>
      <c r="E3080" s="69">
        <v>1860</v>
      </c>
      <c r="F3080" s="69" t="s">
        <v>1134</v>
      </c>
      <c r="G3080" s="69" t="s">
        <v>3549</v>
      </c>
      <c r="H3080" s="69" t="s">
        <v>3</v>
      </c>
    </row>
    <row r="3081" spans="2:8" hidden="1" x14ac:dyDescent="0.25">
      <c r="B3081" s="69" t="str">
        <f>IF(C:C='Project List'!$F$5, COUNTIF(C$5:C3081,'Project List'!$F$5),"")</f>
        <v/>
      </c>
      <c r="C3081" s="69">
        <v>27</v>
      </c>
      <c r="D3081" s="69" t="s">
        <v>57</v>
      </c>
      <c r="E3081" s="69">
        <v>862</v>
      </c>
      <c r="F3081" s="69" t="s">
        <v>3550</v>
      </c>
      <c r="G3081" s="69" t="s">
        <v>3485</v>
      </c>
      <c r="H3081" s="69" t="s">
        <v>8</v>
      </c>
    </row>
    <row r="3082" spans="2:8" hidden="1" x14ac:dyDescent="0.25">
      <c r="B3082" s="69" t="str">
        <f>IF(C:C='Project List'!$F$5, COUNTIF(C$5:C3082,'Project List'!$F$5),"")</f>
        <v/>
      </c>
      <c r="C3082" s="69">
        <v>27</v>
      </c>
      <c r="D3082" s="69" t="s">
        <v>57</v>
      </c>
      <c r="E3082" s="69">
        <v>1941</v>
      </c>
      <c r="F3082" s="69" t="s">
        <v>3551</v>
      </c>
      <c r="G3082" s="69" t="s">
        <v>3485</v>
      </c>
      <c r="H3082" s="69" t="s">
        <v>3</v>
      </c>
    </row>
    <row r="3083" spans="2:8" hidden="1" x14ac:dyDescent="0.25">
      <c r="B3083" s="69" t="str">
        <f>IF(C:C='Project List'!$F$5, COUNTIF(C$5:C3083,'Project List'!$F$5),"")</f>
        <v/>
      </c>
      <c r="C3083" s="69">
        <v>27</v>
      </c>
      <c r="D3083" s="69" t="s">
        <v>57</v>
      </c>
      <c r="E3083" s="69">
        <v>1978</v>
      </c>
      <c r="F3083" s="69" t="s">
        <v>3552</v>
      </c>
      <c r="G3083" s="69" t="s">
        <v>3485</v>
      </c>
      <c r="H3083" s="69" t="s">
        <v>3</v>
      </c>
    </row>
    <row r="3084" spans="2:8" hidden="1" x14ac:dyDescent="0.25">
      <c r="B3084" s="69" t="str">
        <f>IF(C:C='Project List'!$F$5, COUNTIF(C$5:C3084,'Project List'!$F$5),"")</f>
        <v/>
      </c>
      <c r="C3084" s="69">
        <v>27</v>
      </c>
      <c r="D3084" s="69" t="s">
        <v>57</v>
      </c>
      <c r="E3084" s="69">
        <v>1979</v>
      </c>
      <c r="F3084" s="69" t="s">
        <v>3553</v>
      </c>
      <c r="G3084" s="69" t="s">
        <v>3485</v>
      </c>
      <c r="H3084" s="69" t="s">
        <v>3</v>
      </c>
    </row>
    <row r="3085" spans="2:8" hidden="1" x14ac:dyDescent="0.25">
      <c r="B3085" s="69" t="str">
        <f>IF(C:C='Project List'!$F$5, COUNTIF(C$5:C3085,'Project List'!$F$5),"")</f>
        <v/>
      </c>
      <c r="C3085" s="69">
        <v>27</v>
      </c>
      <c r="D3085" s="69" t="s">
        <v>57</v>
      </c>
      <c r="E3085" s="69">
        <v>2099</v>
      </c>
      <c r="F3085" s="69" t="s">
        <v>3554</v>
      </c>
      <c r="G3085" s="69" t="s">
        <v>3555</v>
      </c>
      <c r="H3085" s="69" t="s">
        <v>3</v>
      </c>
    </row>
    <row r="3086" spans="2:8" hidden="1" x14ac:dyDescent="0.25">
      <c r="B3086" s="69" t="str">
        <f>IF(C:C='Project List'!$F$5, COUNTIF(C$5:C3086,'Project List'!$F$5),"")</f>
        <v/>
      </c>
      <c r="C3086" s="69">
        <v>27</v>
      </c>
      <c r="D3086" s="69" t="s">
        <v>57</v>
      </c>
      <c r="E3086" s="69">
        <v>20025</v>
      </c>
      <c r="F3086" s="69" t="s">
        <v>3556</v>
      </c>
      <c r="G3086" s="69" t="s">
        <v>3507</v>
      </c>
      <c r="H3086" s="69" t="s">
        <v>3</v>
      </c>
    </row>
    <row r="3087" spans="2:8" hidden="1" x14ac:dyDescent="0.25">
      <c r="B3087" s="69" t="str">
        <f>IF(C:C='Project List'!$F$5, COUNTIF(C$5:C3087,'Project List'!$F$5),"")</f>
        <v/>
      </c>
      <c r="C3087" s="69">
        <v>27</v>
      </c>
      <c r="D3087" s="69" t="s">
        <v>57</v>
      </c>
      <c r="E3087" s="69">
        <v>2247</v>
      </c>
      <c r="F3087" s="69" t="s">
        <v>3557</v>
      </c>
      <c r="G3087" s="69" t="s">
        <v>3558</v>
      </c>
      <c r="H3087" s="69" t="s">
        <v>3</v>
      </c>
    </row>
    <row r="3088" spans="2:8" hidden="1" x14ac:dyDescent="0.25">
      <c r="B3088" s="69" t="str">
        <f>IF(C:C='Project List'!$F$5, COUNTIF(C$5:C3088,'Project List'!$F$5),"")</f>
        <v/>
      </c>
      <c r="C3088" s="69">
        <v>27</v>
      </c>
      <c r="D3088" s="69" t="s">
        <v>57</v>
      </c>
      <c r="E3088" s="69">
        <v>5690</v>
      </c>
      <c r="F3088" s="69" t="s">
        <v>3559</v>
      </c>
      <c r="G3088" s="69" t="s">
        <v>3491</v>
      </c>
      <c r="H3088" s="69" t="s">
        <v>8</v>
      </c>
    </row>
    <row r="3089" spans="2:8" hidden="1" x14ac:dyDescent="0.25">
      <c r="B3089" s="69" t="str">
        <f>IF(C:C='Project List'!$F$5, COUNTIF(C$5:C3089,'Project List'!$F$5),"")</f>
        <v/>
      </c>
      <c r="C3089" s="69">
        <v>27</v>
      </c>
      <c r="D3089" s="69" t="s">
        <v>57</v>
      </c>
      <c r="E3089" s="69">
        <v>2271</v>
      </c>
      <c r="F3089" s="69" t="s">
        <v>3560</v>
      </c>
      <c r="G3089" s="69" t="s">
        <v>3485</v>
      </c>
      <c r="H3089" s="69" t="s">
        <v>3</v>
      </c>
    </row>
    <row r="3090" spans="2:8" hidden="1" x14ac:dyDescent="0.25">
      <c r="B3090" s="69" t="str">
        <f>IF(C:C='Project List'!$F$5, COUNTIF(C$5:C3090,'Project List'!$F$5),"")</f>
        <v/>
      </c>
      <c r="C3090" s="69">
        <v>27</v>
      </c>
      <c r="D3090" s="69" t="s">
        <v>57</v>
      </c>
      <c r="E3090" s="69">
        <v>2277</v>
      </c>
      <c r="F3090" s="69" t="s">
        <v>3561</v>
      </c>
      <c r="G3090" s="69" t="s">
        <v>3562</v>
      </c>
      <c r="H3090" s="69" t="s">
        <v>3</v>
      </c>
    </row>
    <row r="3091" spans="2:8" hidden="1" x14ac:dyDescent="0.25">
      <c r="B3091" s="69" t="str">
        <f>IF(C:C='Project List'!$F$5, COUNTIF(C$5:C3091,'Project List'!$F$5),"")</f>
        <v/>
      </c>
      <c r="C3091" s="69">
        <v>27</v>
      </c>
      <c r="D3091" s="69" t="s">
        <v>57</v>
      </c>
      <c r="E3091" s="69">
        <v>2298</v>
      </c>
      <c r="F3091" s="69" t="s">
        <v>3563</v>
      </c>
      <c r="G3091" s="69" t="s">
        <v>3507</v>
      </c>
      <c r="H3091" s="69" t="s">
        <v>3</v>
      </c>
    </row>
    <row r="3092" spans="2:8" hidden="1" x14ac:dyDescent="0.25">
      <c r="B3092" s="69" t="str">
        <f>IF(C:C='Project List'!$F$5, COUNTIF(C$5:C3092,'Project List'!$F$5),"")</f>
        <v/>
      </c>
      <c r="C3092" s="69">
        <v>27</v>
      </c>
      <c r="D3092" s="69" t="s">
        <v>57</v>
      </c>
      <c r="E3092" s="69">
        <v>2332</v>
      </c>
      <c r="F3092" s="69" t="s">
        <v>3564</v>
      </c>
      <c r="G3092" s="69" t="s">
        <v>3485</v>
      </c>
      <c r="H3092" s="69" t="s">
        <v>3</v>
      </c>
    </row>
    <row r="3093" spans="2:8" hidden="1" x14ac:dyDescent="0.25">
      <c r="B3093" s="69" t="str">
        <f>IF(C:C='Project List'!$F$5, COUNTIF(C$5:C3093,'Project List'!$F$5),"")</f>
        <v/>
      </c>
      <c r="C3093" s="69">
        <v>27</v>
      </c>
      <c r="D3093" s="69" t="s">
        <v>57</v>
      </c>
      <c r="E3093" s="69">
        <v>1103</v>
      </c>
      <c r="F3093" s="69" t="s">
        <v>3565</v>
      </c>
      <c r="G3093" s="69" t="s">
        <v>3485</v>
      </c>
      <c r="H3093" s="69" t="s">
        <v>3</v>
      </c>
    </row>
    <row r="3094" spans="2:8" hidden="1" x14ac:dyDescent="0.25">
      <c r="B3094" s="69" t="str">
        <f>IF(C:C='Project List'!$F$5, COUNTIF(C$5:C3094,'Project List'!$F$5),"")</f>
        <v/>
      </c>
      <c r="C3094" s="69">
        <v>27</v>
      </c>
      <c r="D3094" s="69" t="s">
        <v>57</v>
      </c>
      <c r="E3094" s="69">
        <v>2438</v>
      </c>
      <c r="F3094" s="69" t="s">
        <v>3566</v>
      </c>
      <c r="G3094" s="69" t="s">
        <v>3485</v>
      </c>
      <c r="H3094" s="69" t="s">
        <v>3</v>
      </c>
    </row>
    <row r="3095" spans="2:8" hidden="1" x14ac:dyDescent="0.25">
      <c r="B3095" s="69" t="str">
        <f>IF(C:C='Project List'!$F$5, COUNTIF(C$5:C3095,'Project List'!$F$5),"")</f>
        <v/>
      </c>
      <c r="C3095" s="69">
        <v>27</v>
      </c>
      <c r="D3095" s="69" t="s">
        <v>57</v>
      </c>
      <c r="E3095" s="69">
        <v>2540</v>
      </c>
      <c r="F3095" s="69" t="s">
        <v>970</v>
      </c>
      <c r="G3095" s="69" t="s">
        <v>3485</v>
      </c>
      <c r="H3095" s="69" t="s">
        <v>3</v>
      </c>
    </row>
    <row r="3096" spans="2:8" hidden="1" x14ac:dyDescent="0.25">
      <c r="B3096" s="69" t="str">
        <f>IF(C:C='Project List'!$F$5, COUNTIF(C$5:C3096,'Project List'!$F$5),"")</f>
        <v/>
      </c>
      <c r="C3096" s="69">
        <v>28</v>
      </c>
      <c r="D3096" s="69" t="s">
        <v>58</v>
      </c>
      <c r="E3096" s="69">
        <v>9618</v>
      </c>
      <c r="F3096" s="69" t="s">
        <v>3567</v>
      </c>
      <c r="G3096" s="69" t="s">
        <v>3568</v>
      </c>
      <c r="H3096" s="69" t="s">
        <v>3</v>
      </c>
    </row>
    <row r="3097" spans="2:8" hidden="1" x14ac:dyDescent="0.25">
      <c r="B3097" s="69" t="str">
        <f>IF(C:C='Project List'!$F$5, COUNTIF(C$5:C3097,'Project List'!$F$5),"")</f>
        <v/>
      </c>
      <c r="C3097" s="69">
        <v>28</v>
      </c>
      <c r="D3097" s="69" t="s">
        <v>58</v>
      </c>
      <c r="E3097" s="69">
        <v>20</v>
      </c>
      <c r="F3097" s="69" t="s">
        <v>3569</v>
      </c>
      <c r="G3097" s="69" t="s">
        <v>3570</v>
      </c>
      <c r="H3097" s="69" t="s">
        <v>3</v>
      </c>
    </row>
    <row r="3098" spans="2:8" hidden="1" x14ac:dyDescent="0.25">
      <c r="B3098" s="69" t="str">
        <f>IF(C:C='Project List'!$F$5, COUNTIF(C$5:C3098,'Project List'!$F$5),"")</f>
        <v/>
      </c>
      <c r="C3098" s="69">
        <v>28</v>
      </c>
      <c r="D3098" s="69" t="s">
        <v>58</v>
      </c>
      <c r="E3098" s="69">
        <v>5212</v>
      </c>
      <c r="F3098" s="69" t="s">
        <v>3571</v>
      </c>
      <c r="G3098" s="69" t="s">
        <v>3568</v>
      </c>
      <c r="H3098" s="69" t="s">
        <v>8</v>
      </c>
    </row>
    <row r="3099" spans="2:8" hidden="1" x14ac:dyDescent="0.25">
      <c r="B3099" s="69" t="str">
        <f>IF(C:C='Project List'!$F$5, COUNTIF(C$5:C3099,'Project List'!$F$5),"")</f>
        <v/>
      </c>
      <c r="C3099" s="69">
        <v>28</v>
      </c>
      <c r="D3099" s="69" t="s">
        <v>58</v>
      </c>
      <c r="E3099" s="69">
        <v>152</v>
      </c>
      <c r="F3099" s="69" t="s">
        <v>3572</v>
      </c>
      <c r="G3099" s="69" t="s">
        <v>3573</v>
      </c>
      <c r="H3099" s="69" t="s">
        <v>3</v>
      </c>
    </row>
    <row r="3100" spans="2:8" hidden="1" x14ac:dyDescent="0.25">
      <c r="B3100" s="69" t="str">
        <f>IF(C:C='Project List'!$F$5, COUNTIF(C$5:C3100,'Project List'!$F$5),"")</f>
        <v/>
      </c>
      <c r="C3100" s="69">
        <v>28</v>
      </c>
      <c r="D3100" s="69" t="s">
        <v>58</v>
      </c>
      <c r="E3100" s="69">
        <v>18277</v>
      </c>
      <c r="F3100" s="69" t="s">
        <v>3574</v>
      </c>
      <c r="G3100" s="69" t="s">
        <v>3575</v>
      </c>
      <c r="H3100" s="69" t="s">
        <v>117</v>
      </c>
    </row>
    <row r="3101" spans="2:8" hidden="1" x14ac:dyDescent="0.25">
      <c r="B3101" s="69" t="str">
        <f>IF(C:C='Project List'!$F$5, COUNTIF(C$5:C3101,'Project List'!$F$5),"")</f>
        <v/>
      </c>
      <c r="C3101" s="69">
        <v>28</v>
      </c>
      <c r="D3101" s="69" t="s">
        <v>58</v>
      </c>
      <c r="E3101" s="69">
        <v>377</v>
      </c>
      <c r="F3101" s="69" t="s">
        <v>1021</v>
      </c>
      <c r="G3101" s="69" t="s">
        <v>3570</v>
      </c>
      <c r="H3101" s="69" t="s">
        <v>3</v>
      </c>
    </row>
    <row r="3102" spans="2:8" hidden="1" x14ac:dyDescent="0.25">
      <c r="B3102" s="69" t="str">
        <f>IF(C:C='Project List'!$F$5, COUNTIF(C$5:C3102,'Project List'!$F$5),"")</f>
        <v/>
      </c>
      <c r="C3102" s="69">
        <v>28</v>
      </c>
      <c r="D3102" s="69" t="s">
        <v>58</v>
      </c>
      <c r="E3102" s="69">
        <v>419</v>
      </c>
      <c r="F3102" s="69" t="s">
        <v>3576</v>
      </c>
      <c r="G3102" s="69" t="s">
        <v>3575</v>
      </c>
      <c r="H3102" s="69" t="s">
        <v>3</v>
      </c>
    </row>
    <row r="3103" spans="2:8" hidden="1" x14ac:dyDescent="0.25">
      <c r="B3103" s="69" t="str">
        <f>IF(C:C='Project List'!$F$5, COUNTIF(C$5:C3103,'Project List'!$F$5),"")</f>
        <v/>
      </c>
      <c r="C3103" s="69">
        <v>28</v>
      </c>
      <c r="D3103" s="69" t="s">
        <v>58</v>
      </c>
      <c r="E3103" s="69">
        <v>470</v>
      </c>
      <c r="F3103" s="69" t="s">
        <v>3577</v>
      </c>
      <c r="G3103" s="69" t="s">
        <v>3578</v>
      </c>
      <c r="H3103" s="69" t="s">
        <v>3</v>
      </c>
    </row>
    <row r="3104" spans="2:8" hidden="1" x14ac:dyDescent="0.25">
      <c r="B3104" s="69" t="str">
        <f>IF(C:C='Project List'!$F$5, COUNTIF(C$5:C3104,'Project List'!$F$5),"")</f>
        <v/>
      </c>
      <c r="C3104" s="69">
        <v>28</v>
      </c>
      <c r="D3104" s="69" t="s">
        <v>58</v>
      </c>
      <c r="E3104" s="69">
        <v>9445</v>
      </c>
      <c r="F3104" s="69" t="s">
        <v>3579</v>
      </c>
      <c r="G3104" s="69" t="s">
        <v>3580</v>
      </c>
      <c r="H3104" s="69" t="s">
        <v>3</v>
      </c>
    </row>
    <row r="3105" spans="2:8" hidden="1" x14ac:dyDescent="0.25">
      <c r="B3105" s="69" t="str">
        <f>IF(C:C='Project List'!$F$5, COUNTIF(C$5:C3105,'Project List'!$F$5),"")</f>
        <v/>
      </c>
      <c r="C3105" s="69">
        <v>28</v>
      </c>
      <c r="D3105" s="69" t="s">
        <v>58</v>
      </c>
      <c r="E3105" s="69">
        <v>5513</v>
      </c>
      <c r="F3105" s="69" t="s">
        <v>3581</v>
      </c>
      <c r="G3105" s="69" t="s">
        <v>3575</v>
      </c>
      <c r="H3105" s="69" t="s">
        <v>8</v>
      </c>
    </row>
    <row r="3106" spans="2:8" hidden="1" x14ac:dyDescent="0.25">
      <c r="B3106" s="69" t="str">
        <f>IF(C:C='Project List'!$F$5, COUNTIF(C$5:C3106,'Project List'!$F$5),"")</f>
        <v/>
      </c>
      <c r="C3106" s="69">
        <v>28</v>
      </c>
      <c r="D3106" s="69" t="s">
        <v>58</v>
      </c>
      <c r="E3106" s="69">
        <v>1054</v>
      </c>
      <c r="F3106" s="69" t="s">
        <v>3582</v>
      </c>
      <c r="G3106" s="69" t="s">
        <v>3583</v>
      </c>
      <c r="H3106" s="69" t="s">
        <v>3</v>
      </c>
    </row>
    <row r="3107" spans="2:8" hidden="1" x14ac:dyDescent="0.25">
      <c r="B3107" s="69" t="str">
        <f>IF(C:C='Project List'!$F$5, COUNTIF(C$5:C3107,'Project List'!$F$5),"")</f>
        <v/>
      </c>
      <c r="C3107" s="69">
        <v>28</v>
      </c>
      <c r="D3107" s="69" t="s">
        <v>58</v>
      </c>
      <c r="E3107" s="69">
        <v>1074</v>
      </c>
      <c r="F3107" s="69" t="s">
        <v>416</v>
      </c>
      <c r="G3107" s="69" t="s">
        <v>3575</v>
      </c>
      <c r="H3107" s="69" t="s">
        <v>3</v>
      </c>
    </row>
    <row r="3108" spans="2:8" hidden="1" x14ac:dyDescent="0.25">
      <c r="B3108" s="69" t="str">
        <f>IF(C:C='Project List'!$F$5, COUNTIF(C$5:C3108,'Project List'!$F$5),"")</f>
        <v/>
      </c>
      <c r="C3108" s="69">
        <v>28</v>
      </c>
      <c r="D3108" s="69" t="s">
        <v>58</v>
      </c>
      <c r="E3108" s="69">
        <v>1262</v>
      </c>
      <c r="F3108" s="69" t="s">
        <v>3584</v>
      </c>
      <c r="G3108" s="69" t="s">
        <v>3585</v>
      </c>
      <c r="H3108" s="69" t="s">
        <v>3</v>
      </c>
    </row>
    <row r="3109" spans="2:8" hidden="1" x14ac:dyDescent="0.25">
      <c r="B3109" s="69" t="str">
        <f>IF(C:C='Project List'!$F$5, COUNTIF(C$5:C3109,'Project List'!$F$5),"")</f>
        <v/>
      </c>
      <c r="C3109" s="69">
        <v>28</v>
      </c>
      <c r="D3109" s="69" t="s">
        <v>58</v>
      </c>
      <c r="E3109" s="69">
        <v>10766</v>
      </c>
      <c r="F3109" s="69" t="s">
        <v>3586</v>
      </c>
      <c r="G3109" s="69" t="s">
        <v>3587</v>
      </c>
      <c r="H3109" s="69" t="s">
        <v>3</v>
      </c>
    </row>
    <row r="3110" spans="2:8" hidden="1" x14ac:dyDescent="0.25">
      <c r="B3110" s="69" t="str">
        <f>IF(C:C='Project List'!$F$5, COUNTIF(C$5:C3110,'Project List'!$F$5),"")</f>
        <v/>
      </c>
      <c r="C3110" s="69">
        <v>28</v>
      </c>
      <c r="D3110" s="69" t="s">
        <v>58</v>
      </c>
      <c r="E3110" s="69">
        <v>5311</v>
      </c>
      <c r="F3110" s="69" t="s">
        <v>3588</v>
      </c>
      <c r="G3110" s="69" t="s">
        <v>3587</v>
      </c>
      <c r="H3110" s="69" t="s">
        <v>8</v>
      </c>
    </row>
    <row r="3111" spans="2:8" hidden="1" x14ac:dyDescent="0.25">
      <c r="B3111" s="69" t="str">
        <f>IF(C:C='Project List'!$F$5, COUNTIF(C$5:C3111,'Project List'!$F$5),"")</f>
        <v/>
      </c>
      <c r="C3111" s="69">
        <v>28</v>
      </c>
      <c r="D3111" s="69" t="s">
        <v>58</v>
      </c>
      <c r="E3111" s="69">
        <v>5502</v>
      </c>
      <c r="F3111" s="69" t="s">
        <v>3589</v>
      </c>
      <c r="G3111" s="69" t="s">
        <v>3590</v>
      </c>
      <c r="H3111" s="69" t="s">
        <v>8</v>
      </c>
    </row>
    <row r="3112" spans="2:8" hidden="1" x14ac:dyDescent="0.25">
      <c r="B3112" s="69" t="str">
        <f>IF(C:C='Project List'!$F$5, COUNTIF(C$5:C3112,'Project List'!$F$5),"")</f>
        <v/>
      </c>
      <c r="C3112" s="69">
        <v>28</v>
      </c>
      <c r="D3112" s="69" t="s">
        <v>58</v>
      </c>
      <c r="E3112" s="69">
        <v>6231</v>
      </c>
      <c r="F3112" s="69" t="s">
        <v>3591</v>
      </c>
      <c r="G3112" s="69" t="s">
        <v>3575</v>
      </c>
      <c r="H3112" s="69" t="s">
        <v>8</v>
      </c>
    </row>
    <row r="3113" spans="2:8" hidden="1" x14ac:dyDescent="0.25">
      <c r="B3113" s="69" t="str">
        <f>IF(C:C='Project List'!$F$5, COUNTIF(C$5:C3113,'Project List'!$F$5),"")</f>
        <v/>
      </c>
      <c r="C3113" s="69">
        <v>28</v>
      </c>
      <c r="D3113" s="69" t="s">
        <v>58</v>
      </c>
      <c r="E3113" s="69">
        <v>1509</v>
      </c>
      <c r="F3113" s="69" t="s">
        <v>3592</v>
      </c>
      <c r="G3113" s="69" t="s">
        <v>3568</v>
      </c>
      <c r="H3113" s="69" t="s">
        <v>3</v>
      </c>
    </row>
    <row r="3114" spans="2:8" hidden="1" x14ac:dyDescent="0.25">
      <c r="B3114" s="69" t="str">
        <f>IF(C:C='Project List'!$F$5, COUNTIF(C$5:C3114,'Project List'!$F$5),"")</f>
        <v/>
      </c>
      <c r="C3114" s="69">
        <v>28</v>
      </c>
      <c r="D3114" s="69" t="s">
        <v>58</v>
      </c>
      <c r="E3114" s="69">
        <v>5566</v>
      </c>
      <c r="F3114" s="69" t="s">
        <v>3593</v>
      </c>
      <c r="G3114" s="69" t="s">
        <v>3594</v>
      </c>
      <c r="H3114" s="69" t="s">
        <v>8</v>
      </c>
    </row>
    <row r="3115" spans="2:8" hidden="1" x14ac:dyDescent="0.25">
      <c r="B3115" s="69" t="str">
        <f>IF(C:C='Project List'!$F$5, COUNTIF(C$5:C3115,'Project List'!$F$5),"")</f>
        <v/>
      </c>
      <c r="C3115" s="69">
        <v>28</v>
      </c>
      <c r="D3115" s="69" t="s">
        <v>58</v>
      </c>
      <c r="E3115" s="69">
        <v>1948</v>
      </c>
      <c r="F3115" s="69" t="s">
        <v>3595</v>
      </c>
      <c r="G3115" s="69" t="s">
        <v>3596</v>
      </c>
      <c r="H3115" s="69" t="s">
        <v>3</v>
      </c>
    </row>
    <row r="3116" spans="2:8" hidden="1" x14ac:dyDescent="0.25">
      <c r="B3116" s="69" t="str">
        <f>IF(C:C='Project List'!$F$5, COUNTIF(C$5:C3116,'Project List'!$F$5),"")</f>
        <v/>
      </c>
      <c r="C3116" s="69">
        <v>28</v>
      </c>
      <c r="D3116" s="69" t="s">
        <v>58</v>
      </c>
      <c r="E3116" s="69">
        <v>1811</v>
      </c>
      <c r="F3116" s="69" t="s">
        <v>3597</v>
      </c>
      <c r="G3116" s="69" t="s">
        <v>3575</v>
      </c>
      <c r="H3116" s="69" t="s">
        <v>3</v>
      </c>
    </row>
    <row r="3117" spans="2:8" hidden="1" x14ac:dyDescent="0.25">
      <c r="B3117" s="69" t="str">
        <f>IF(C:C='Project List'!$F$5, COUNTIF(C$5:C3117,'Project List'!$F$5),"")</f>
        <v/>
      </c>
      <c r="C3117" s="69">
        <v>28</v>
      </c>
      <c r="D3117" s="69" t="s">
        <v>58</v>
      </c>
      <c r="E3117" s="69">
        <v>1908</v>
      </c>
      <c r="F3117" s="69" t="s">
        <v>1348</v>
      </c>
      <c r="G3117" s="69" t="s">
        <v>3570</v>
      </c>
      <c r="H3117" s="69" t="s">
        <v>3</v>
      </c>
    </row>
    <row r="3118" spans="2:8" hidden="1" x14ac:dyDescent="0.25">
      <c r="B3118" s="69" t="str">
        <f>IF(C:C='Project List'!$F$5, COUNTIF(C$5:C3118,'Project List'!$F$5),"")</f>
        <v/>
      </c>
      <c r="C3118" s="69">
        <v>28</v>
      </c>
      <c r="D3118" s="69" t="s">
        <v>58</v>
      </c>
      <c r="E3118" s="69">
        <v>5611</v>
      </c>
      <c r="F3118" s="69" t="s">
        <v>3598</v>
      </c>
      <c r="G3118" s="69" t="s">
        <v>3570</v>
      </c>
      <c r="H3118" s="69" t="s">
        <v>8</v>
      </c>
    </row>
    <row r="3119" spans="2:8" hidden="1" x14ac:dyDescent="0.25">
      <c r="B3119" s="69" t="str">
        <f>IF(C:C='Project List'!$F$5, COUNTIF(C$5:C3119,'Project List'!$F$5),"")</f>
        <v/>
      </c>
      <c r="C3119" s="69">
        <v>28</v>
      </c>
      <c r="D3119" s="69" t="s">
        <v>58</v>
      </c>
      <c r="E3119" s="69">
        <v>12082</v>
      </c>
      <c r="F3119" s="69" t="s">
        <v>3599</v>
      </c>
      <c r="G3119" s="69" t="s">
        <v>3570</v>
      </c>
      <c r="H3119" s="69" t="s">
        <v>3</v>
      </c>
    </row>
    <row r="3120" spans="2:8" hidden="1" x14ac:dyDescent="0.25">
      <c r="B3120" s="69" t="str">
        <f>IF(C:C='Project List'!$F$5, COUNTIF(C$5:C3120,'Project List'!$F$5),"")</f>
        <v/>
      </c>
      <c r="C3120" s="69">
        <v>28</v>
      </c>
      <c r="D3120" s="69" t="s">
        <v>58</v>
      </c>
      <c r="E3120" s="69">
        <v>56</v>
      </c>
      <c r="F3120" s="69" t="s">
        <v>3600</v>
      </c>
      <c r="G3120" s="69" t="s">
        <v>3575</v>
      </c>
      <c r="H3120" s="69" t="s">
        <v>3</v>
      </c>
    </row>
    <row r="3121" spans="2:8" hidden="1" x14ac:dyDescent="0.25">
      <c r="B3121" s="69" t="str">
        <f>IF(C:C='Project List'!$F$5, COUNTIF(C$5:C3121,'Project List'!$F$5),"")</f>
        <v/>
      </c>
      <c r="C3121" s="69">
        <v>28</v>
      </c>
      <c r="D3121" s="69" t="s">
        <v>58</v>
      </c>
      <c r="E3121" s="69">
        <v>24510</v>
      </c>
      <c r="F3121" s="69" t="s">
        <v>3601</v>
      </c>
      <c r="G3121" s="69" t="s">
        <v>3590</v>
      </c>
      <c r="H3121" s="69" t="s">
        <v>3</v>
      </c>
    </row>
    <row r="3122" spans="2:8" hidden="1" x14ac:dyDescent="0.25">
      <c r="B3122" s="69" t="str">
        <f>IF(C:C='Project List'!$F$5, COUNTIF(C$5:C3122,'Project List'!$F$5),"")</f>
        <v/>
      </c>
      <c r="C3122" s="69">
        <v>28</v>
      </c>
      <c r="D3122" s="69" t="s">
        <v>58</v>
      </c>
      <c r="E3122" s="69">
        <v>11201</v>
      </c>
      <c r="F3122" s="69" t="s">
        <v>3602</v>
      </c>
      <c r="G3122" s="69" t="s">
        <v>3583</v>
      </c>
      <c r="H3122" s="69" t="s">
        <v>3</v>
      </c>
    </row>
    <row r="3123" spans="2:8" hidden="1" x14ac:dyDescent="0.25">
      <c r="B3123" s="69" t="str">
        <f>IF(C:C='Project List'!$F$5, COUNTIF(C$5:C3123,'Project List'!$F$5),"")</f>
        <v/>
      </c>
      <c r="C3123" s="69">
        <v>28</v>
      </c>
      <c r="D3123" s="69" t="s">
        <v>58</v>
      </c>
      <c r="E3123" s="69">
        <v>24318</v>
      </c>
      <c r="F3123" s="69" t="s">
        <v>3603</v>
      </c>
      <c r="G3123" s="69" t="s">
        <v>3583</v>
      </c>
      <c r="H3123" s="69" t="s">
        <v>8</v>
      </c>
    </row>
    <row r="3124" spans="2:8" hidden="1" x14ac:dyDescent="0.25">
      <c r="B3124" s="69" t="str">
        <f>IF(C:C='Project List'!$F$5, COUNTIF(C$5:C3124,'Project List'!$F$5),"")</f>
        <v/>
      </c>
      <c r="C3124" s="69">
        <v>28</v>
      </c>
      <c r="D3124" s="69" t="s">
        <v>58</v>
      </c>
      <c r="E3124" s="69">
        <v>363</v>
      </c>
      <c r="F3124" s="69" t="s">
        <v>3604</v>
      </c>
      <c r="G3124" s="69" t="s">
        <v>3568</v>
      </c>
      <c r="H3124" s="69" t="s">
        <v>3</v>
      </c>
    </row>
    <row r="3125" spans="2:8" hidden="1" x14ac:dyDescent="0.25">
      <c r="B3125" s="69" t="str">
        <f>IF(C:C='Project List'!$F$5, COUNTIF(C$5:C3125,'Project List'!$F$5),"")</f>
        <v/>
      </c>
      <c r="C3125" s="69">
        <v>28</v>
      </c>
      <c r="D3125" s="69" t="s">
        <v>58</v>
      </c>
      <c r="E3125" s="69">
        <v>24681</v>
      </c>
      <c r="F3125" s="69" t="s">
        <v>3605</v>
      </c>
      <c r="G3125" s="69" t="s">
        <v>3606</v>
      </c>
      <c r="H3125" s="69" t="s">
        <v>3</v>
      </c>
    </row>
    <row r="3126" spans="2:8" hidden="1" x14ac:dyDescent="0.25">
      <c r="B3126" s="69" t="str">
        <f>IF(C:C='Project List'!$F$5, COUNTIF(C$5:C3126,'Project List'!$F$5),"")</f>
        <v/>
      </c>
      <c r="C3126" s="69">
        <v>29</v>
      </c>
      <c r="D3126" s="69" t="s">
        <v>59</v>
      </c>
      <c r="E3126" s="69">
        <v>108</v>
      </c>
      <c r="F3126" s="69" t="s">
        <v>3607</v>
      </c>
      <c r="G3126" s="69" t="s">
        <v>3608</v>
      </c>
      <c r="H3126" s="69" t="s">
        <v>3</v>
      </c>
    </row>
    <row r="3127" spans="2:8" hidden="1" x14ac:dyDescent="0.25">
      <c r="B3127" s="69" t="str">
        <f>IF(C:C='Project List'!$F$5, COUNTIF(C$5:C3127,'Project List'!$F$5),"")</f>
        <v/>
      </c>
      <c r="C3127" s="69">
        <v>29</v>
      </c>
      <c r="D3127" s="69" t="s">
        <v>59</v>
      </c>
      <c r="E3127" s="69">
        <v>24213</v>
      </c>
      <c r="F3127" s="69" t="s">
        <v>3609</v>
      </c>
      <c r="G3127" s="69" t="s">
        <v>3610</v>
      </c>
      <c r="H3127" s="69" t="s">
        <v>3</v>
      </c>
    </row>
    <row r="3128" spans="2:8" hidden="1" x14ac:dyDescent="0.25">
      <c r="B3128" s="69" t="str">
        <f>IF(C:C='Project List'!$F$5, COUNTIF(C$5:C3128,'Project List'!$F$5),"")</f>
        <v/>
      </c>
      <c r="C3128" s="69">
        <v>29</v>
      </c>
      <c r="D3128" s="69" t="s">
        <v>59</v>
      </c>
      <c r="E3128" s="69">
        <v>2135</v>
      </c>
      <c r="F3128" s="69" t="s">
        <v>3611</v>
      </c>
      <c r="G3128" s="69" t="s">
        <v>3610</v>
      </c>
      <c r="H3128" s="69" t="s">
        <v>3</v>
      </c>
    </row>
    <row r="3129" spans="2:8" hidden="1" x14ac:dyDescent="0.25">
      <c r="B3129" s="69" t="str">
        <f>IF(C:C='Project List'!$F$5, COUNTIF(C$5:C3129,'Project List'!$F$5),"")</f>
        <v/>
      </c>
      <c r="C3129" s="69">
        <v>29</v>
      </c>
      <c r="D3129" s="69" t="s">
        <v>59</v>
      </c>
      <c r="E3129" s="69">
        <v>5225</v>
      </c>
      <c r="F3129" s="69" t="s">
        <v>3612</v>
      </c>
      <c r="G3129" s="69" t="s">
        <v>3610</v>
      </c>
      <c r="H3129" s="69" t="s">
        <v>8</v>
      </c>
    </row>
    <row r="3130" spans="2:8" hidden="1" x14ac:dyDescent="0.25">
      <c r="B3130" s="69" t="str">
        <f>IF(C:C='Project List'!$F$5, COUNTIF(C$5:C3130,'Project List'!$F$5),"")</f>
        <v/>
      </c>
      <c r="C3130" s="69">
        <v>29</v>
      </c>
      <c r="D3130" s="69" t="s">
        <v>59</v>
      </c>
      <c r="E3130" s="69">
        <v>15483</v>
      </c>
      <c r="F3130" s="69" t="s">
        <v>3613</v>
      </c>
      <c r="G3130" s="69" t="s">
        <v>3610</v>
      </c>
      <c r="H3130" s="69" t="s">
        <v>3</v>
      </c>
    </row>
    <row r="3131" spans="2:8" hidden="1" x14ac:dyDescent="0.25">
      <c r="B3131" s="69" t="str">
        <f>IF(C:C='Project List'!$F$5, COUNTIF(C$5:C3131,'Project List'!$F$5),"")</f>
        <v/>
      </c>
      <c r="C3131" s="69">
        <v>29</v>
      </c>
      <c r="D3131" s="69" t="s">
        <v>59</v>
      </c>
      <c r="E3131" s="69">
        <v>196</v>
      </c>
      <c r="F3131" s="69" t="s">
        <v>3614</v>
      </c>
      <c r="G3131" s="69" t="s">
        <v>3615</v>
      </c>
      <c r="H3131" s="69" t="s">
        <v>3</v>
      </c>
    </row>
    <row r="3132" spans="2:8" hidden="1" x14ac:dyDescent="0.25">
      <c r="B3132" s="69" t="str">
        <f>IF(C:C='Project List'!$F$5, COUNTIF(C$5:C3132,'Project List'!$F$5),"")</f>
        <v/>
      </c>
      <c r="C3132" s="69">
        <v>29</v>
      </c>
      <c r="D3132" s="69" t="s">
        <v>59</v>
      </c>
      <c r="E3132" s="69">
        <v>2</v>
      </c>
      <c r="F3132" s="69" t="s">
        <v>3616</v>
      </c>
      <c r="G3132" s="69" t="s">
        <v>1485</v>
      </c>
      <c r="H3132" s="69" t="s">
        <v>839</v>
      </c>
    </row>
    <row r="3133" spans="2:8" hidden="1" x14ac:dyDescent="0.25">
      <c r="B3133" s="69" t="str">
        <f>IF(C:C='Project List'!$F$5, COUNTIF(C$5:C3133,'Project List'!$F$5),"")</f>
        <v/>
      </c>
      <c r="C3133" s="69">
        <v>29</v>
      </c>
      <c r="D3133" s="69" t="s">
        <v>59</v>
      </c>
      <c r="E3133" s="69">
        <v>502</v>
      </c>
      <c r="F3133" s="69" t="s">
        <v>3617</v>
      </c>
      <c r="G3133" s="69" t="s">
        <v>3618</v>
      </c>
      <c r="H3133" s="69" t="s">
        <v>3</v>
      </c>
    </row>
    <row r="3134" spans="2:8" hidden="1" x14ac:dyDescent="0.25">
      <c r="B3134" s="69" t="str">
        <f>IF(C:C='Project List'!$F$5, COUNTIF(C$5:C3134,'Project List'!$F$5),"")</f>
        <v/>
      </c>
      <c r="C3134" s="69">
        <v>29</v>
      </c>
      <c r="D3134" s="69" t="s">
        <v>59</v>
      </c>
      <c r="E3134" s="69">
        <v>5268</v>
      </c>
      <c r="F3134" s="69" t="s">
        <v>3619</v>
      </c>
      <c r="G3134" s="69" t="s">
        <v>3610</v>
      </c>
      <c r="H3134" s="69" t="s">
        <v>8</v>
      </c>
    </row>
    <row r="3135" spans="2:8" hidden="1" x14ac:dyDescent="0.25">
      <c r="B3135" s="69" t="str">
        <f>IF(C:C='Project List'!$F$5, COUNTIF(C$5:C3135,'Project List'!$F$5),"")</f>
        <v/>
      </c>
      <c r="C3135" s="69">
        <v>29</v>
      </c>
      <c r="D3135" s="69" t="s">
        <v>59</v>
      </c>
      <c r="E3135" s="69">
        <v>24683</v>
      </c>
      <c r="F3135" s="69" t="s">
        <v>3620</v>
      </c>
      <c r="G3135" s="69" t="s">
        <v>3610</v>
      </c>
      <c r="H3135" s="69" t="s">
        <v>3</v>
      </c>
    </row>
    <row r="3136" spans="2:8" hidden="1" x14ac:dyDescent="0.25">
      <c r="B3136" s="69" t="str">
        <f>IF(C:C='Project List'!$F$5, COUNTIF(C$5:C3136,'Project List'!$F$5),"")</f>
        <v/>
      </c>
      <c r="C3136" s="69">
        <v>29</v>
      </c>
      <c r="D3136" s="69" t="s">
        <v>59</v>
      </c>
      <c r="E3136" s="69">
        <v>5276</v>
      </c>
      <c r="F3136" s="69" t="s">
        <v>3621</v>
      </c>
      <c r="G3136" s="69" t="s">
        <v>3622</v>
      </c>
      <c r="H3136" s="69" t="s">
        <v>8</v>
      </c>
    </row>
    <row r="3137" spans="2:8" hidden="1" x14ac:dyDescent="0.25">
      <c r="B3137" s="69" t="str">
        <f>IF(C:C='Project List'!$F$5, COUNTIF(C$5:C3137,'Project List'!$F$5),"")</f>
        <v/>
      </c>
      <c r="C3137" s="69">
        <v>29</v>
      </c>
      <c r="D3137" s="69" t="s">
        <v>59</v>
      </c>
      <c r="E3137" s="69">
        <v>472</v>
      </c>
      <c r="F3137" s="69" t="s">
        <v>3623</v>
      </c>
      <c r="G3137" s="69" t="s">
        <v>3624</v>
      </c>
      <c r="H3137" s="69" t="s">
        <v>3</v>
      </c>
    </row>
    <row r="3138" spans="2:8" hidden="1" x14ac:dyDescent="0.25">
      <c r="B3138" s="69" t="str">
        <f>IF(C:C='Project List'!$F$5, COUNTIF(C$5:C3138,'Project List'!$F$5),"")</f>
        <v/>
      </c>
      <c r="C3138" s="69">
        <v>29</v>
      </c>
      <c r="D3138" s="69" t="s">
        <v>59</v>
      </c>
      <c r="E3138" s="69">
        <v>580</v>
      </c>
      <c r="F3138" s="69" t="s">
        <v>3625</v>
      </c>
      <c r="G3138" s="69" t="s">
        <v>3626</v>
      </c>
      <c r="H3138" s="69" t="s">
        <v>3</v>
      </c>
    </row>
    <row r="3139" spans="2:8" hidden="1" x14ac:dyDescent="0.25">
      <c r="B3139" s="69" t="str">
        <f>IF(C:C='Project List'!$F$5, COUNTIF(C$5:C3139,'Project List'!$F$5),"")</f>
        <v/>
      </c>
      <c r="C3139" s="69">
        <v>29</v>
      </c>
      <c r="D3139" s="69" t="s">
        <v>59</v>
      </c>
      <c r="E3139" s="69">
        <v>671</v>
      </c>
      <c r="F3139" s="69" t="s">
        <v>3627</v>
      </c>
      <c r="G3139" s="69" t="s">
        <v>3628</v>
      </c>
      <c r="H3139" s="69" t="s">
        <v>839</v>
      </c>
    </row>
    <row r="3140" spans="2:8" hidden="1" x14ac:dyDescent="0.25">
      <c r="B3140" s="69" t="str">
        <f>IF(C:C='Project List'!$F$5, COUNTIF(C$5:C3140,'Project List'!$F$5),"")</f>
        <v/>
      </c>
      <c r="C3140" s="69">
        <v>29</v>
      </c>
      <c r="D3140" s="69" t="s">
        <v>59</v>
      </c>
      <c r="E3140" s="69">
        <v>24882</v>
      </c>
      <c r="F3140" s="69" t="s">
        <v>3629</v>
      </c>
      <c r="G3140" s="69" t="s">
        <v>3610</v>
      </c>
      <c r="H3140" s="69" t="s">
        <v>1148</v>
      </c>
    </row>
    <row r="3141" spans="2:8" hidden="1" x14ac:dyDescent="0.25">
      <c r="B3141" s="69" t="str">
        <f>IF(C:C='Project List'!$F$5, COUNTIF(C$5:C3141,'Project List'!$F$5),"")</f>
        <v/>
      </c>
      <c r="C3141" s="69">
        <v>29</v>
      </c>
      <c r="D3141" s="69" t="s">
        <v>59</v>
      </c>
      <c r="E3141" s="69">
        <v>24840</v>
      </c>
      <c r="F3141" s="69" t="s">
        <v>3630</v>
      </c>
      <c r="G3141" s="69" t="s">
        <v>3610</v>
      </c>
      <c r="H3141" s="69" t="s">
        <v>3</v>
      </c>
    </row>
    <row r="3142" spans="2:8" hidden="1" x14ac:dyDescent="0.25">
      <c r="B3142" s="69" t="str">
        <f>IF(C:C='Project List'!$F$5, COUNTIF(C$5:C3142,'Project List'!$F$5),"")</f>
        <v/>
      </c>
      <c r="C3142" s="69">
        <v>29</v>
      </c>
      <c r="D3142" s="69" t="s">
        <v>59</v>
      </c>
      <c r="E3142" s="69">
        <v>6353</v>
      </c>
      <c r="F3142" s="69" t="s">
        <v>3631</v>
      </c>
      <c r="G3142" s="69" t="s">
        <v>3610</v>
      </c>
      <c r="H3142" s="69" t="s">
        <v>8</v>
      </c>
    </row>
    <row r="3143" spans="2:8" hidden="1" x14ac:dyDescent="0.25">
      <c r="B3143" s="69" t="str">
        <f>IF(C:C='Project List'!$F$5, COUNTIF(C$5:C3143,'Project List'!$F$5),"")</f>
        <v/>
      </c>
      <c r="C3143" s="69">
        <v>29</v>
      </c>
      <c r="D3143" s="69" t="s">
        <v>59</v>
      </c>
      <c r="E3143" s="69">
        <v>15768</v>
      </c>
      <c r="F3143" s="69" t="s">
        <v>1045</v>
      </c>
      <c r="G3143" s="69" t="s">
        <v>3610</v>
      </c>
      <c r="H3143" s="69" t="s">
        <v>117</v>
      </c>
    </row>
    <row r="3144" spans="2:8" hidden="1" x14ac:dyDescent="0.25">
      <c r="B3144" s="69" t="str">
        <f>IF(C:C='Project List'!$F$5, COUNTIF(C$5:C3144,'Project List'!$F$5),"")</f>
        <v/>
      </c>
      <c r="C3144" s="69">
        <v>29</v>
      </c>
      <c r="D3144" s="69" t="s">
        <v>59</v>
      </c>
      <c r="E3144" s="69">
        <v>847</v>
      </c>
      <c r="F3144" s="69" t="s">
        <v>3632</v>
      </c>
      <c r="G3144" s="69" t="s">
        <v>3633</v>
      </c>
      <c r="H3144" s="69" t="s">
        <v>3</v>
      </c>
    </row>
    <row r="3145" spans="2:8" hidden="1" x14ac:dyDescent="0.25">
      <c r="B3145" s="69" t="str">
        <f>IF(C:C='Project List'!$F$5, COUNTIF(C$5:C3145,'Project List'!$F$5),"")</f>
        <v/>
      </c>
      <c r="C3145" s="69">
        <v>29</v>
      </c>
      <c r="D3145" s="69" t="s">
        <v>59</v>
      </c>
      <c r="E3145" s="69">
        <v>850</v>
      </c>
      <c r="F3145" s="69" t="s">
        <v>3634</v>
      </c>
      <c r="G3145" s="69" t="s">
        <v>1525</v>
      </c>
      <c r="H3145" s="69" t="s">
        <v>3</v>
      </c>
    </row>
    <row r="3146" spans="2:8" hidden="1" x14ac:dyDescent="0.25">
      <c r="B3146" s="69" t="str">
        <f>IF(C:C='Project List'!$F$5, COUNTIF(C$5:C3146,'Project List'!$F$5),"")</f>
        <v/>
      </c>
      <c r="C3146" s="69">
        <v>29</v>
      </c>
      <c r="D3146" s="69" t="s">
        <v>59</v>
      </c>
      <c r="E3146" s="69">
        <v>15774</v>
      </c>
      <c r="F3146" s="69" t="s">
        <v>3635</v>
      </c>
      <c r="G3146" s="69" t="s">
        <v>3610</v>
      </c>
      <c r="H3146" s="69" t="s">
        <v>122</v>
      </c>
    </row>
    <row r="3147" spans="2:8" hidden="1" x14ac:dyDescent="0.25">
      <c r="B3147" s="69" t="str">
        <f>IF(C:C='Project List'!$F$5, COUNTIF(C$5:C3147,'Project List'!$F$5),"")</f>
        <v/>
      </c>
      <c r="C3147" s="69">
        <v>29</v>
      </c>
      <c r="D3147" s="69" t="s">
        <v>59</v>
      </c>
      <c r="E3147" s="69">
        <v>24319</v>
      </c>
      <c r="F3147" s="69" t="s">
        <v>3636</v>
      </c>
      <c r="G3147" s="69" t="s">
        <v>3637</v>
      </c>
      <c r="H3147" s="69" t="s">
        <v>3</v>
      </c>
    </row>
    <row r="3148" spans="2:8" hidden="1" x14ac:dyDescent="0.25">
      <c r="B3148" s="69" t="str">
        <f>IF(C:C='Project List'!$F$5, COUNTIF(C$5:C3148,'Project List'!$F$5),"")</f>
        <v/>
      </c>
      <c r="C3148" s="69">
        <v>29</v>
      </c>
      <c r="D3148" s="69" t="s">
        <v>59</v>
      </c>
      <c r="E3148" s="69">
        <v>1028</v>
      </c>
      <c r="F3148" s="69" t="s">
        <v>3638</v>
      </c>
      <c r="G3148" s="69" t="s">
        <v>3610</v>
      </c>
      <c r="H3148" s="69" t="s">
        <v>3</v>
      </c>
    </row>
    <row r="3149" spans="2:8" hidden="1" x14ac:dyDescent="0.25">
      <c r="B3149" s="69" t="str">
        <f>IF(C:C='Project List'!$F$5, COUNTIF(C$5:C3149,'Project List'!$F$5),"")</f>
        <v/>
      </c>
      <c r="C3149" s="69">
        <v>29</v>
      </c>
      <c r="D3149" s="69" t="s">
        <v>59</v>
      </c>
      <c r="E3149" s="69">
        <v>1494</v>
      </c>
      <c r="F3149" s="69" t="s">
        <v>3639</v>
      </c>
      <c r="G3149" s="69" t="s">
        <v>3615</v>
      </c>
      <c r="H3149" s="69" t="s">
        <v>3</v>
      </c>
    </row>
    <row r="3150" spans="2:8" hidden="1" x14ac:dyDescent="0.25">
      <c r="B3150" s="69" t="str">
        <f>IF(C:C='Project List'!$F$5, COUNTIF(C$5:C3150,'Project List'!$F$5),"")</f>
        <v/>
      </c>
      <c r="C3150" s="69">
        <v>29</v>
      </c>
      <c r="D3150" s="69" t="s">
        <v>59</v>
      </c>
      <c r="E3150" s="69">
        <v>1083</v>
      </c>
      <c r="F3150" s="69" t="s">
        <v>3640</v>
      </c>
      <c r="G3150" s="69" t="s">
        <v>3610</v>
      </c>
      <c r="H3150" s="69" t="s">
        <v>839</v>
      </c>
    </row>
    <row r="3151" spans="2:8" hidden="1" x14ac:dyDescent="0.25">
      <c r="B3151" s="69" t="str">
        <f>IF(C:C='Project List'!$F$5, COUNTIF(C$5:C3151,'Project List'!$F$5),"")</f>
        <v/>
      </c>
      <c r="C3151" s="69">
        <v>29</v>
      </c>
      <c r="D3151" s="69" t="s">
        <v>59</v>
      </c>
      <c r="E3151" s="69">
        <v>1254</v>
      </c>
      <c r="F3151" s="69" t="s">
        <v>3641</v>
      </c>
      <c r="G3151" s="69" t="s">
        <v>3642</v>
      </c>
      <c r="H3151" s="69" t="s">
        <v>3</v>
      </c>
    </row>
    <row r="3152" spans="2:8" hidden="1" x14ac:dyDescent="0.25">
      <c r="B3152" s="69" t="str">
        <f>IF(C:C='Project List'!$F$5, COUNTIF(C$5:C3152,'Project List'!$F$5),"")</f>
        <v/>
      </c>
      <c r="C3152" s="69">
        <v>29</v>
      </c>
      <c r="D3152" s="69" t="s">
        <v>59</v>
      </c>
      <c r="E3152" s="69">
        <v>5959</v>
      </c>
      <c r="F3152" s="69" t="s">
        <v>3643</v>
      </c>
      <c r="G3152" s="69" t="s">
        <v>3644</v>
      </c>
      <c r="H3152" s="69" t="s">
        <v>839</v>
      </c>
    </row>
    <row r="3153" spans="2:8" hidden="1" x14ac:dyDescent="0.25">
      <c r="B3153" s="69" t="str">
        <f>IF(C:C='Project List'!$F$5, COUNTIF(C$5:C3153,'Project List'!$F$5),"")</f>
        <v/>
      </c>
      <c r="C3153" s="69">
        <v>29</v>
      </c>
      <c r="D3153" s="69" t="s">
        <v>59</v>
      </c>
      <c r="E3153" s="69">
        <v>1419</v>
      </c>
      <c r="F3153" s="69" t="s">
        <v>3645</v>
      </c>
      <c r="G3153" s="69" t="s">
        <v>3622</v>
      </c>
      <c r="H3153" s="69" t="s">
        <v>3</v>
      </c>
    </row>
    <row r="3154" spans="2:8" hidden="1" x14ac:dyDescent="0.25">
      <c r="B3154" s="69" t="str">
        <f>IF(C:C='Project List'!$F$5, COUNTIF(C$5:C3154,'Project List'!$F$5),"")</f>
        <v/>
      </c>
      <c r="C3154" s="69">
        <v>29</v>
      </c>
      <c r="D3154" s="69" t="s">
        <v>59</v>
      </c>
      <c r="E3154" s="69">
        <v>374</v>
      </c>
      <c r="F3154" s="69" t="s">
        <v>3646</v>
      </c>
      <c r="G3154" s="69" t="s">
        <v>3622</v>
      </c>
      <c r="H3154" s="69" t="s">
        <v>3</v>
      </c>
    </row>
    <row r="3155" spans="2:8" hidden="1" x14ac:dyDescent="0.25">
      <c r="B3155" s="69" t="str">
        <f>IF(C:C='Project List'!$F$5, COUNTIF(C$5:C3155,'Project List'!$F$5),"")</f>
        <v/>
      </c>
      <c r="C3155" s="69">
        <v>29</v>
      </c>
      <c r="D3155" s="69" t="s">
        <v>59</v>
      </c>
      <c r="E3155" s="69">
        <v>1471</v>
      </c>
      <c r="F3155" s="69" t="s">
        <v>3647</v>
      </c>
      <c r="G3155" s="69" t="s">
        <v>3628</v>
      </c>
      <c r="H3155" s="69" t="s">
        <v>3</v>
      </c>
    </row>
    <row r="3156" spans="2:8" hidden="1" x14ac:dyDescent="0.25">
      <c r="B3156" s="69" t="str">
        <f>IF(C:C='Project List'!$F$5, COUNTIF(C$5:C3156,'Project List'!$F$5),"")</f>
        <v/>
      </c>
      <c r="C3156" s="69">
        <v>29</v>
      </c>
      <c r="D3156" s="69" t="s">
        <v>59</v>
      </c>
      <c r="E3156" s="69">
        <v>72</v>
      </c>
      <c r="F3156" s="69" t="s">
        <v>3648</v>
      </c>
      <c r="G3156" s="69" t="s">
        <v>3610</v>
      </c>
      <c r="H3156" s="69" t="s">
        <v>3</v>
      </c>
    </row>
    <row r="3157" spans="2:8" hidden="1" x14ac:dyDescent="0.25">
      <c r="B3157" s="69" t="str">
        <f>IF(C:C='Project List'!$F$5, COUNTIF(C$5:C3157,'Project List'!$F$5),"")</f>
        <v/>
      </c>
      <c r="C3157" s="69">
        <v>29</v>
      </c>
      <c r="D3157" s="69" t="s">
        <v>59</v>
      </c>
      <c r="E3157" s="69">
        <v>1493</v>
      </c>
      <c r="F3157" s="69" t="s">
        <v>3649</v>
      </c>
      <c r="G3157" s="69" t="s">
        <v>3650</v>
      </c>
      <c r="H3157" s="69" t="s">
        <v>3</v>
      </c>
    </row>
    <row r="3158" spans="2:8" hidden="1" x14ac:dyDescent="0.25">
      <c r="B3158" s="69" t="str">
        <f>IF(C:C='Project List'!$F$5, COUNTIF(C$5:C3158,'Project List'!$F$5),"")</f>
        <v/>
      </c>
      <c r="C3158" s="69">
        <v>29</v>
      </c>
      <c r="D3158" s="69" t="s">
        <v>59</v>
      </c>
      <c r="E3158" s="69">
        <v>5547</v>
      </c>
      <c r="F3158" s="69" t="s">
        <v>3651</v>
      </c>
      <c r="G3158" s="69" t="s">
        <v>3615</v>
      </c>
      <c r="H3158" s="69" t="s">
        <v>8</v>
      </c>
    </row>
    <row r="3159" spans="2:8" hidden="1" x14ac:dyDescent="0.25">
      <c r="B3159" s="69" t="str">
        <f>IF(C:C='Project List'!$F$5, COUNTIF(C$5:C3159,'Project List'!$F$5),"")</f>
        <v/>
      </c>
      <c r="C3159" s="69">
        <v>29</v>
      </c>
      <c r="D3159" s="69" t="s">
        <v>59</v>
      </c>
      <c r="E3159" s="69">
        <v>25013</v>
      </c>
      <c r="F3159" s="69" t="s">
        <v>3652</v>
      </c>
      <c r="G3159" s="69" t="s">
        <v>3615</v>
      </c>
      <c r="H3159" s="69" t="s">
        <v>3</v>
      </c>
    </row>
    <row r="3160" spans="2:8" hidden="1" x14ac:dyDescent="0.25">
      <c r="B3160" s="69" t="str">
        <f>IF(C:C='Project List'!$F$5, COUNTIF(C$5:C3160,'Project List'!$F$5),"")</f>
        <v/>
      </c>
      <c r="C3160" s="69">
        <v>29</v>
      </c>
      <c r="D3160" s="69" t="s">
        <v>59</v>
      </c>
      <c r="E3160" s="69">
        <v>1660</v>
      </c>
      <c r="F3160" s="69" t="s">
        <v>3653</v>
      </c>
      <c r="G3160" s="69" t="s">
        <v>1485</v>
      </c>
      <c r="H3160" s="69" t="s">
        <v>3</v>
      </c>
    </row>
    <row r="3161" spans="2:8" hidden="1" x14ac:dyDescent="0.25">
      <c r="B3161" s="69" t="str">
        <f>IF(C:C='Project List'!$F$5, COUNTIF(C$5:C3161,'Project List'!$F$5),"")</f>
        <v/>
      </c>
      <c r="C3161" s="69">
        <v>29</v>
      </c>
      <c r="D3161" s="69" t="s">
        <v>59</v>
      </c>
      <c r="E3161" s="69">
        <v>1757</v>
      </c>
      <c r="F3161" s="69" t="s">
        <v>3654</v>
      </c>
      <c r="G3161" s="69" t="s">
        <v>3610</v>
      </c>
      <c r="H3161" s="69" t="s">
        <v>3</v>
      </c>
    </row>
    <row r="3162" spans="2:8" hidden="1" x14ac:dyDescent="0.25">
      <c r="B3162" s="69" t="str">
        <f>IF(C:C='Project List'!$F$5, COUNTIF(C$5:C3162,'Project List'!$F$5),"")</f>
        <v/>
      </c>
      <c r="C3162" s="69">
        <v>29</v>
      </c>
      <c r="D3162" s="69" t="s">
        <v>59</v>
      </c>
      <c r="E3162" s="69">
        <v>1861</v>
      </c>
      <c r="F3162" s="69" t="s">
        <v>3655</v>
      </c>
      <c r="G3162" s="69" t="s">
        <v>1485</v>
      </c>
      <c r="H3162" s="69" t="s">
        <v>3</v>
      </c>
    </row>
    <row r="3163" spans="2:8" hidden="1" x14ac:dyDescent="0.25">
      <c r="B3163" s="69" t="str">
        <f>IF(C:C='Project List'!$F$5, COUNTIF(C$5:C3163,'Project List'!$F$5),"")</f>
        <v/>
      </c>
      <c r="C3163" s="69">
        <v>29</v>
      </c>
      <c r="D3163" s="69" t="s">
        <v>59</v>
      </c>
      <c r="E3163" s="69">
        <v>1863</v>
      </c>
      <c r="F3163" s="69" t="s">
        <v>3656</v>
      </c>
      <c r="G3163" s="69" t="s">
        <v>3610</v>
      </c>
      <c r="H3163" s="69" t="s">
        <v>3</v>
      </c>
    </row>
    <row r="3164" spans="2:8" hidden="1" x14ac:dyDescent="0.25">
      <c r="B3164" s="69" t="str">
        <f>IF(C:C='Project List'!$F$5, COUNTIF(C$5:C3164,'Project List'!$F$5),"")</f>
        <v/>
      </c>
      <c r="C3164" s="69">
        <v>29</v>
      </c>
      <c r="D3164" s="69" t="s">
        <v>59</v>
      </c>
      <c r="E3164" s="69">
        <v>5599</v>
      </c>
      <c r="F3164" s="69" t="s">
        <v>3657</v>
      </c>
      <c r="G3164" s="69" t="s">
        <v>3658</v>
      </c>
      <c r="H3164" s="69" t="s">
        <v>8</v>
      </c>
    </row>
    <row r="3165" spans="2:8" hidden="1" x14ac:dyDescent="0.25">
      <c r="B3165" s="69" t="str">
        <f>IF(C:C='Project List'!$F$5, COUNTIF(C$5:C3165,'Project List'!$F$5),"")</f>
        <v/>
      </c>
      <c r="C3165" s="69">
        <v>29</v>
      </c>
      <c r="D3165" s="69" t="s">
        <v>59</v>
      </c>
      <c r="E3165" s="69">
        <v>24682</v>
      </c>
      <c r="F3165" s="69" t="s">
        <v>3659</v>
      </c>
      <c r="G3165" s="69" t="s">
        <v>3658</v>
      </c>
      <c r="H3165" s="69" t="s">
        <v>3</v>
      </c>
    </row>
    <row r="3166" spans="2:8" hidden="1" x14ac:dyDescent="0.25">
      <c r="B3166" s="69" t="str">
        <f>IF(C:C='Project List'!$F$5, COUNTIF(C$5:C3166,'Project List'!$F$5),"")</f>
        <v/>
      </c>
      <c r="C3166" s="69">
        <v>29</v>
      </c>
      <c r="D3166" s="69" t="s">
        <v>59</v>
      </c>
      <c r="E3166" s="69">
        <v>1872</v>
      </c>
      <c r="F3166" s="69" t="s">
        <v>3660</v>
      </c>
      <c r="G3166" s="69" t="s">
        <v>3610</v>
      </c>
      <c r="H3166" s="69" t="s">
        <v>3</v>
      </c>
    </row>
    <row r="3167" spans="2:8" hidden="1" x14ac:dyDescent="0.25">
      <c r="B3167" s="69" t="str">
        <f>IF(C:C='Project List'!$F$5, COUNTIF(C$5:C3167,'Project List'!$F$5),"")</f>
        <v/>
      </c>
      <c r="C3167" s="69">
        <v>29</v>
      </c>
      <c r="D3167" s="69" t="s">
        <v>59</v>
      </c>
      <c r="E3167" s="69">
        <v>1914</v>
      </c>
      <c r="F3167" s="69" t="s">
        <v>3661</v>
      </c>
      <c r="G3167" s="69" t="s">
        <v>3610</v>
      </c>
      <c r="H3167" s="69" t="s">
        <v>3</v>
      </c>
    </row>
    <row r="3168" spans="2:8" hidden="1" x14ac:dyDescent="0.25">
      <c r="B3168" s="69" t="str">
        <f>IF(C:C='Project List'!$F$5, COUNTIF(C$5:C3168,'Project List'!$F$5),"")</f>
        <v/>
      </c>
      <c r="C3168" s="69">
        <v>29</v>
      </c>
      <c r="D3168" s="69" t="s">
        <v>59</v>
      </c>
      <c r="E3168" s="69">
        <v>1907</v>
      </c>
      <c r="F3168" s="69" t="s">
        <v>3662</v>
      </c>
      <c r="G3168" s="69" t="s">
        <v>3658</v>
      </c>
      <c r="H3168" s="69" t="s">
        <v>839</v>
      </c>
    </row>
    <row r="3169" spans="2:8" hidden="1" x14ac:dyDescent="0.25">
      <c r="B3169" s="69" t="str">
        <f>IF(C:C='Project List'!$F$5, COUNTIF(C$5:C3169,'Project List'!$F$5),"")</f>
        <v/>
      </c>
      <c r="C3169" s="69">
        <v>29</v>
      </c>
      <c r="D3169" s="69" t="s">
        <v>59</v>
      </c>
      <c r="E3169" s="69">
        <v>1926</v>
      </c>
      <c r="F3169" s="69" t="s">
        <v>3663</v>
      </c>
      <c r="G3169" s="69" t="s">
        <v>3610</v>
      </c>
      <c r="H3169" s="69" t="s">
        <v>3</v>
      </c>
    </row>
    <row r="3170" spans="2:8" hidden="1" x14ac:dyDescent="0.25">
      <c r="B3170" s="69" t="str">
        <f>IF(C:C='Project List'!$F$5, COUNTIF(C$5:C3170,'Project List'!$F$5),"")</f>
        <v/>
      </c>
      <c r="C3170" s="69">
        <v>29</v>
      </c>
      <c r="D3170" s="69" t="s">
        <v>59</v>
      </c>
      <c r="E3170" s="69">
        <v>5604</v>
      </c>
      <c r="F3170" s="69" t="s">
        <v>3664</v>
      </c>
      <c r="G3170" s="69" t="s">
        <v>3610</v>
      </c>
      <c r="H3170" s="69" t="s">
        <v>839</v>
      </c>
    </row>
    <row r="3171" spans="2:8" hidden="1" x14ac:dyDescent="0.25">
      <c r="B3171" s="69" t="str">
        <f>IF(C:C='Project List'!$F$5, COUNTIF(C$5:C3171,'Project List'!$F$5),"")</f>
        <v/>
      </c>
      <c r="C3171" s="69">
        <v>29</v>
      </c>
      <c r="D3171" s="69" t="s">
        <v>59</v>
      </c>
      <c r="E3171" s="69">
        <v>2154</v>
      </c>
      <c r="F3171" s="69" t="s">
        <v>3665</v>
      </c>
      <c r="G3171" s="69" t="s">
        <v>3610</v>
      </c>
      <c r="H3171" s="69" t="s">
        <v>3</v>
      </c>
    </row>
    <row r="3172" spans="2:8" hidden="1" x14ac:dyDescent="0.25">
      <c r="B3172" s="69" t="str">
        <f>IF(C:C='Project List'!$F$5, COUNTIF(C$5:C3172,'Project List'!$F$5),"")</f>
        <v/>
      </c>
      <c r="C3172" s="69">
        <v>29</v>
      </c>
      <c r="D3172" s="69" t="s">
        <v>59</v>
      </c>
      <c r="E3172" s="69">
        <v>6015</v>
      </c>
      <c r="F3172" s="69" t="s">
        <v>3666</v>
      </c>
      <c r="G3172" s="69" t="s">
        <v>3610</v>
      </c>
      <c r="H3172" s="69" t="s">
        <v>839</v>
      </c>
    </row>
    <row r="3173" spans="2:8" hidden="1" x14ac:dyDescent="0.25">
      <c r="B3173" s="69" t="str">
        <f>IF(C:C='Project List'!$F$5, COUNTIF(C$5:C3173,'Project List'!$F$5),"")</f>
        <v/>
      </c>
      <c r="C3173" s="69">
        <v>29</v>
      </c>
      <c r="D3173" s="69" t="s">
        <v>59</v>
      </c>
      <c r="E3173" s="69">
        <v>395</v>
      </c>
      <c r="F3173" s="69" t="s">
        <v>3667</v>
      </c>
      <c r="G3173" s="69" t="s">
        <v>3658</v>
      </c>
      <c r="H3173" s="69" t="s">
        <v>3</v>
      </c>
    </row>
    <row r="3174" spans="2:8" hidden="1" x14ac:dyDescent="0.25">
      <c r="B3174" s="69" t="str">
        <f>IF(C:C='Project List'!$F$5, COUNTIF(C$5:C3174,'Project List'!$F$5),"")</f>
        <v/>
      </c>
      <c r="C3174" s="69">
        <v>29</v>
      </c>
      <c r="D3174" s="69" t="s">
        <v>59</v>
      </c>
      <c r="E3174" s="69">
        <v>24245</v>
      </c>
      <c r="F3174" s="69" t="s">
        <v>3668</v>
      </c>
      <c r="G3174" s="69" t="s">
        <v>3669</v>
      </c>
      <c r="H3174" s="69" t="s">
        <v>3</v>
      </c>
    </row>
    <row r="3175" spans="2:8" hidden="1" x14ac:dyDescent="0.25">
      <c r="B3175" s="69" t="str">
        <f>IF(C:C='Project List'!$F$5, COUNTIF(C$5:C3175,'Project List'!$F$5),"")</f>
        <v/>
      </c>
      <c r="C3175" s="69">
        <v>29</v>
      </c>
      <c r="D3175" s="69" t="s">
        <v>59</v>
      </c>
      <c r="E3175" s="69">
        <v>2469</v>
      </c>
      <c r="F3175" s="69" t="s">
        <v>3670</v>
      </c>
      <c r="G3175" s="69" t="s">
        <v>3610</v>
      </c>
      <c r="H3175" s="69" t="s">
        <v>3</v>
      </c>
    </row>
    <row r="3176" spans="2:8" hidden="1" x14ac:dyDescent="0.25">
      <c r="B3176" s="69" t="str">
        <f>IF(C:C='Project List'!$F$5, COUNTIF(C$5:C3176,'Project List'!$F$5),"")</f>
        <v/>
      </c>
      <c r="C3176" s="69">
        <v>29</v>
      </c>
      <c r="D3176" s="69" t="s">
        <v>59</v>
      </c>
      <c r="E3176" s="69">
        <v>24565</v>
      </c>
      <c r="F3176" s="69" t="s">
        <v>3671</v>
      </c>
      <c r="G3176" s="69" t="s">
        <v>1485</v>
      </c>
      <c r="H3176" s="69" t="s">
        <v>3</v>
      </c>
    </row>
    <row r="3177" spans="2:8" hidden="1" x14ac:dyDescent="0.25">
      <c r="B3177" s="69" t="str">
        <f>IF(C:C='Project List'!$F$5, COUNTIF(C$5:C3177,'Project List'!$F$5),"")</f>
        <v/>
      </c>
      <c r="C3177" s="69">
        <v>29</v>
      </c>
      <c r="D3177" s="69" t="s">
        <v>59</v>
      </c>
      <c r="E3177" s="69">
        <v>5711</v>
      </c>
      <c r="F3177" s="69" t="s">
        <v>3672</v>
      </c>
      <c r="G3177" s="69" t="s">
        <v>1485</v>
      </c>
      <c r="H3177" s="69" t="s">
        <v>8</v>
      </c>
    </row>
    <row r="3178" spans="2:8" hidden="1" x14ac:dyDescent="0.25">
      <c r="B3178" s="69" t="str">
        <f>IF(C:C='Project List'!$F$5, COUNTIF(C$5:C3178,'Project List'!$F$5),"")</f>
        <v/>
      </c>
      <c r="C3178" s="69">
        <v>29</v>
      </c>
      <c r="D3178" s="69" t="s">
        <v>59</v>
      </c>
      <c r="E3178" s="69">
        <v>24885</v>
      </c>
      <c r="F3178" s="69" t="s">
        <v>3673</v>
      </c>
      <c r="G3178" s="69" t="s">
        <v>1485</v>
      </c>
      <c r="H3178" s="69" t="s">
        <v>3</v>
      </c>
    </row>
    <row r="3179" spans="2:8" hidden="1" x14ac:dyDescent="0.25">
      <c r="B3179" s="69" t="str">
        <f>IF(C:C='Project List'!$F$5, COUNTIF(C$5:C3179,'Project List'!$F$5),"")</f>
        <v/>
      </c>
      <c r="C3179" s="69">
        <v>29</v>
      </c>
      <c r="D3179" s="69" t="s">
        <v>59</v>
      </c>
      <c r="E3179" s="69">
        <v>24247</v>
      </c>
      <c r="F3179" s="69" t="s">
        <v>3674</v>
      </c>
      <c r="G3179" s="69" t="s">
        <v>3675</v>
      </c>
      <c r="H3179" s="69" t="s">
        <v>3</v>
      </c>
    </row>
    <row r="3180" spans="2:8" hidden="1" x14ac:dyDescent="0.25">
      <c r="B3180" s="69" t="str">
        <f>IF(C:C='Project List'!$F$5, COUNTIF(C$5:C3180,'Project List'!$F$5),"")</f>
        <v/>
      </c>
      <c r="C3180" s="69">
        <v>29</v>
      </c>
      <c r="D3180" s="69" t="s">
        <v>59</v>
      </c>
      <c r="E3180" s="69">
        <v>2341</v>
      </c>
      <c r="F3180" s="69" t="s">
        <v>3676</v>
      </c>
      <c r="G3180" s="69" t="s">
        <v>3677</v>
      </c>
      <c r="H3180" s="69" t="s">
        <v>3</v>
      </c>
    </row>
    <row r="3181" spans="2:8" hidden="1" x14ac:dyDescent="0.25">
      <c r="B3181" s="69" t="str">
        <f>IF(C:C='Project List'!$F$5, COUNTIF(C$5:C3181,'Project List'!$F$5),"")</f>
        <v/>
      </c>
      <c r="C3181" s="69">
        <v>29</v>
      </c>
      <c r="D3181" s="69" t="s">
        <v>59</v>
      </c>
      <c r="E3181" s="69">
        <v>2351</v>
      </c>
      <c r="F3181" s="69" t="s">
        <v>3678</v>
      </c>
      <c r="G3181" s="69" t="s">
        <v>1485</v>
      </c>
      <c r="H3181" s="69" t="s">
        <v>3</v>
      </c>
    </row>
    <row r="3182" spans="2:8" hidden="1" x14ac:dyDescent="0.25">
      <c r="B3182" s="69" t="str">
        <f>IF(C:C='Project List'!$F$5, COUNTIF(C$5:C3182,'Project List'!$F$5),"")</f>
        <v/>
      </c>
      <c r="C3182" s="69">
        <v>29</v>
      </c>
      <c r="D3182" s="69" t="s">
        <v>59</v>
      </c>
      <c r="E3182" s="69">
        <v>2984</v>
      </c>
      <c r="F3182" s="69" t="s">
        <v>3679</v>
      </c>
      <c r="G3182" s="69" t="s">
        <v>3610</v>
      </c>
      <c r="H3182" s="69" t="s">
        <v>8</v>
      </c>
    </row>
    <row r="3183" spans="2:8" hidden="1" x14ac:dyDescent="0.25">
      <c r="B3183" s="69" t="str">
        <f>IF(C:C='Project List'!$F$5, COUNTIF(C$5:C3183,'Project List'!$F$5),"")</f>
        <v/>
      </c>
      <c r="C3183" s="69">
        <v>29</v>
      </c>
      <c r="D3183" s="69" t="s">
        <v>59</v>
      </c>
      <c r="E3183" s="69">
        <v>25162</v>
      </c>
      <c r="F3183" s="69" t="s">
        <v>3680</v>
      </c>
      <c r="G3183" s="69" t="s">
        <v>3610</v>
      </c>
      <c r="H3183" s="69" t="s">
        <v>8</v>
      </c>
    </row>
    <row r="3184" spans="2:8" hidden="1" x14ac:dyDescent="0.25">
      <c r="B3184" s="69" t="str">
        <f>IF(C:C='Project List'!$F$5, COUNTIF(C$5:C3184,'Project List'!$F$5),"")</f>
        <v/>
      </c>
      <c r="C3184" s="69">
        <v>29</v>
      </c>
      <c r="D3184" s="69" t="s">
        <v>59</v>
      </c>
      <c r="E3184" s="69">
        <v>1654</v>
      </c>
      <c r="F3184" s="69" t="s">
        <v>3681</v>
      </c>
      <c r="G3184" s="69" t="s">
        <v>3615</v>
      </c>
      <c r="H3184" s="69" t="s">
        <v>3</v>
      </c>
    </row>
    <row r="3185" spans="2:8" hidden="1" x14ac:dyDescent="0.25">
      <c r="B3185" s="69" t="str">
        <f>IF(C:C='Project List'!$F$5, COUNTIF(C$5:C3185,'Project List'!$F$5),"")</f>
        <v/>
      </c>
      <c r="C3185" s="69">
        <v>3</v>
      </c>
      <c r="D3185" s="69" t="s">
        <v>31</v>
      </c>
      <c r="E3185" s="69">
        <v>759</v>
      </c>
      <c r="F3185" s="69" t="s">
        <v>3682</v>
      </c>
      <c r="G3185" s="69" t="s">
        <v>3683</v>
      </c>
      <c r="H3185" s="69" t="s">
        <v>839</v>
      </c>
    </row>
    <row r="3186" spans="2:8" hidden="1" x14ac:dyDescent="0.25">
      <c r="B3186" s="69" t="str">
        <f>IF(C:C='Project List'!$F$5, COUNTIF(C$5:C3186,'Project List'!$F$5),"")</f>
        <v/>
      </c>
      <c r="C3186" s="69">
        <v>3</v>
      </c>
      <c r="D3186" s="69" t="s">
        <v>31</v>
      </c>
      <c r="E3186" s="69">
        <v>24499</v>
      </c>
      <c r="F3186" s="69" t="s">
        <v>3684</v>
      </c>
      <c r="G3186" s="69" t="s">
        <v>3683</v>
      </c>
      <c r="H3186" s="69" t="s">
        <v>3</v>
      </c>
    </row>
    <row r="3187" spans="2:8" hidden="1" x14ac:dyDescent="0.25">
      <c r="B3187" s="69" t="str">
        <f>IF(C:C='Project List'!$F$5, COUNTIF(C$5:C3187,'Project List'!$F$5),"")</f>
        <v/>
      </c>
      <c r="C3187" s="69">
        <v>3</v>
      </c>
      <c r="D3187" s="69" t="s">
        <v>31</v>
      </c>
      <c r="E3187" s="69">
        <v>9619</v>
      </c>
      <c r="F3187" s="69" t="s">
        <v>3685</v>
      </c>
      <c r="G3187" s="69" t="s">
        <v>3686</v>
      </c>
      <c r="H3187" s="69" t="s">
        <v>3</v>
      </c>
    </row>
    <row r="3188" spans="2:8" hidden="1" x14ac:dyDescent="0.25">
      <c r="B3188" s="69" t="str">
        <f>IF(C:C='Project List'!$F$5, COUNTIF(C$5:C3188,'Project List'!$F$5),"")</f>
        <v/>
      </c>
      <c r="C3188" s="69">
        <v>3</v>
      </c>
      <c r="D3188" s="69" t="s">
        <v>31</v>
      </c>
      <c r="E3188" s="69">
        <v>2445</v>
      </c>
      <c r="F3188" s="69" t="s">
        <v>3687</v>
      </c>
      <c r="G3188" s="69" t="s">
        <v>3686</v>
      </c>
      <c r="H3188" s="69" t="s">
        <v>117</v>
      </c>
    </row>
    <row r="3189" spans="2:8" hidden="1" x14ac:dyDescent="0.25">
      <c r="B3189" s="69" t="str">
        <f>IF(C:C='Project List'!$F$5, COUNTIF(C$5:C3189,'Project List'!$F$5),"")</f>
        <v/>
      </c>
      <c r="C3189" s="69">
        <v>3</v>
      </c>
      <c r="D3189" s="69" t="s">
        <v>31</v>
      </c>
      <c r="E3189" s="69">
        <v>24367</v>
      </c>
      <c r="F3189" s="69" t="s">
        <v>3688</v>
      </c>
      <c r="G3189" s="69" t="s">
        <v>3686</v>
      </c>
      <c r="H3189" s="69" t="s">
        <v>8</v>
      </c>
    </row>
    <row r="3190" spans="2:8" hidden="1" x14ac:dyDescent="0.25">
      <c r="B3190" s="69" t="str">
        <f>IF(C:C='Project List'!$F$5, COUNTIF(C$5:C3190,'Project List'!$F$5),"")</f>
        <v/>
      </c>
      <c r="C3190" s="69">
        <v>3</v>
      </c>
      <c r="D3190" s="69" t="s">
        <v>31</v>
      </c>
      <c r="E3190" s="69">
        <v>42</v>
      </c>
      <c r="F3190" s="69" t="s">
        <v>3689</v>
      </c>
      <c r="G3190" s="69" t="s">
        <v>3686</v>
      </c>
      <c r="H3190" s="69" t="s">
        <v>3</v>
      </c>
    </row>
    <row r="3191" spans="2:8" hidden="1" x14ac:dyDescent="0.25">
      <c r="B3191" s="69" t="str">
        <f>IF(C:C='Project List'!$F$5, COUNTIF(C$5:C3191,'Project List'!$F$5),"")</f>
        <v/>
      </c>
      <c r="C3191" s="69">
        <v>3</v>
      </c>
      <c r="D3191" s="69" t="s">
        <v>31</v>
      </c>
      <c r="E3191" s="69">
        <v>5982</v>
      </c>
      <c r="F3191" s="69" t="s">
        <v>3690</v>
      </c>
      <c r="G3191" s="69" t="s">
        <v>3686</v>
      </c>
      <c r="H3191" s="69" t="s">
        <v>3</v>
      </c>
    </row>
    <row r="3192" spans="2:8" hidden="1" x14ac:dyDescent="0.25">
      <c r="B3192" s="69" t="str">
        <f>IF(C:C='Project List'!$F$5, COUNTIF(C$5:C3192,'Project List'!$F$5),"")</f>
        <v/>
      </c>
      <c r="C3192" s="69">
        <v>3</v>
      </c>
      <c r="D3192" s="69" t="s">
        <v>31</v>
      </c>
      <c r="E3192" s="69">
        <v>10528</v>
      </c>
      <c r="F3192" s="69" t="s">
        <v>3691</v>
      </c>
      <c r="G3192" s="69" t="s">
        <v>3686</v>
      </c>
      <c r="H3192" s="69" t="s">
        <v>3</v>
      </c>
    </row>
    <row r="3193" spans="2:8" hidden="1" x14ac:dyDescent="0.25">
      <c r="B3193" s="69" t="str">
        <f>IF(C:C='Project List'!$F$5, COUNTIF(C$5:C3193,'Project List'!$F$5),"")</f>
        <v/>
      </c>
      <c r="C3193" s="69">
        <v>3</v>
      </c>
      <c r="D3193" s="69" t="s">
        <v>31</v>
      </c>
      <c r="E3193" s="69">
        <v>105</v>
      </c>
      <c r="F3193" s="69" t="s">
        <v>3692</v>
      </c>
      <c r="G3193" s="69" t="s">
        <v>3693</v>
      </c>
      <c r="H3193" s="69" t="s">
        <v>3</v>
      </c>
    </row>
    <row r="3194" spans="2:8" hidden="1" x14ac:dyDescent="0.25">
      <c r="B3194" s="69" t="str">
        <f>IF(C:C='Project List'!$F$5, COUNTIF(C$5:C3194,'Project List'!$F$5),"")</f>
        <v/>
      </c>
      <c r="C3194" s="69">
        <v>3</v>
      </c>
      <c r="D3194" s="69" t="s">
        <v>31</v>
      </c>
      <c r="E3194" s="69">
        <v>298</v>
      </c>
      <c r="F3194" s="69" t="s">
        <v>3694</v>
      </c>
      <c r="G3194" s="69" t="s">
        <v>3695</v>
      </c>
      <c r="H3194" s="69" t="s">
        <v>3</v>
      </c>
    </row>
    <row r="3195" spans="2:8" hidden="1" x14ac:dyDescent="0.25">
      <c r="B3195" s="69" t="str">
        <f>IF(C:C='Project List'!$F$5, COUNTIF(C$5:C3195,'Project List'!$F$5),"")</f>
        <v/>
      </c>
      <c r="C3195" s="69">
        <v>3</v>
      </c>
      <c r="D3195" s="69" t="s">
        <v>31</v>
      </c>
      <c r="E3195" s="69">
        <v>327</v>
      </c>
      <c r="F3195" s="69" t="s">
        <v>3696</v>
      </c>
      <c r="G3195" s="69" t="s">
        <v>3686</v>
      </c>
      <c r="H3195" s="69" t="s">
        <v>3</v>
      </c>
    </row>
    <row r="3196" spans="2:8" hidden="1" x14ac:dyDescent="0.25">
      <c r="B3196" s="69" t="str">
        <f>IF(C:C='Project List'!$F$5, COUNTIF(C$5:C3196,'Project List'!$F$5),"")</f>
        <v/>
      </c>
      <c r="C3196" s="69">
        <v>3</v>
      </c>
      <c r="D3196" s="69" t="s">
        <v>31</v>
      </c>
      <c r="E3196" s="69">
        <v>331</v>
      </c>
      <c r="F3196" s="69" t="s">
        <v>3697</v>
      </c>
      <c r="G3196" s="69" t="s">
        <v>3698</v>
      </c>
      <c r="H3196" s="69" t="s">
        <v>3</v>
      </c>
    </row>
    <row r="3197" spans="2:8" hidden="1" x14ac:dyDescent="0.25">
      <c r="B3197" s="69" t="str">
        <f>IF(C:C='Project List'!$F$5, COUNTIF(C$5:C3197,'Project List'!$F$5),"")</f>
        <v/>
      </c>
      <c r="C3197" s="69">
        <v>3</v>
      </c>
      <c r="D3197" s="69" t="s">
        <v>31</v>
      </c>
      <c r="E3197" s="69">
        <v>422</v>
      </c>
      <c r="F3197" s="69" t="s">
        <v>3699</v>
      </c>
      <c r="G3197" s="69" t="s">
        <v>3700</v>
      </c>
      <c r="H3197" s="69" t="s">
        <v>3</v>
      </c>
    </row>
    <row r="3198" spans="2:8" hidden="1" x14ac:dyDescent="0.25">
      <c r="B3198" s="69" t="str">
        <f>IF(C:C='Project List'!$F$5, COUNTIF(C$5:C3198,'Project List'!$F$5),"")</f>
        <v/>
      </c>
      <c r="C3198" s="69">
        <v>3</v>
      </c>
      <c r="D3198" s="69" t="s">
        <v>31</v>
      </c>
      <c r="E3198" s="69">
        <v>433</v>
      </c>
      <c r="F3198" s="69" t="s">
        <v>3701</v>
      </c>
      <c r="G3198" s="69" t="s">
        <v>3702</v>
      </c>
      <c r="H3198" s="69" t="s">
        <v>839</v>
      </c>
    </row>
    <row r="3199" spans="2:8" hidden="1" x14ac:dyDescent="0.25">
      <c r="B3199" s="69" t="str">
        <f>IF(C:C='Project List'!$F$5, COUNTIF(C$5:C3199,'Project List'!$F$5),"")</f>
        <v/>
      </c>
      <c r="C3199" s="69">
        <v>3</v>
      </c>
      <c r="D3199" s="69" t="s">
        <v>31</v>
      </c>
      <c r="E3199" s="69">
        <v>5853</v>
      </c>
      <c r="F3199" s="69" t="s">
        <v>3703</v>
      </c>
      <c r="G3199" s="69" t="s">
        <v>3702</v>
      </c>
      <c r="H3199" s="69" t="s">
        <v>8</v>
      </c>
    </row>
    <row r="3200" spans="2:8" hidden="1" x14ac:dyDescent="0.25">
      <c r="B3200" s="69" t="str">
        <f>IF(C:C='Project List'!$F$5, COUNTIF(C$5:C3200,'Project List'!$F$5),"")</f>
        <v/>
      </c>
      <c r="C3200" s="69">
        <v>3</v>
      </c>
      <c r="D3200" s="69" t="s">
        <v>31</v>
      </c>
      <c r="E3200" s="69">
        <v>9829</v>
      </c>
      <c r="F3200" s="69" t="s">
        <v>3704</v>
      </c>
      <c r="G3200" s="69" t="s">
        <v>3702</v>
      </c>
      <c r="H3200" s="69" t="s">
        <v>3</v>
      </c>
    </row>
    <row r="3201" spans="2:8" hidden="1" x14ac:dyDescent="0.25">
      <c r="B3201" s="69" t="str">
        <f>IF(C:C='Project List'!$F$5, COUNTIF(C$5:C3201,'Project List'!$F$5),"")</f>
        <v/>
      </c>
      <c r="C3201" s="69">
        <v>3</v>
      </c>
      <c r="D3201" s="69" t="s">
        <v>31</v>
      </c>
      <c r="E3201" s="69">
        <v>448</v>
      </c>
      <c r="F3201" s="69" t="s">
        <v>245</v>
      </c>
      <c r="G3201" s="69" t="s">
        <v>3686</v>
      </c>
      <c r="H3201" s="69" t="s">
        <v>3</v>
      </c>
    </row>
    <row r="3202" spans="2:8" hidden="1" x14ac:dyDescent="0.25">
      <c r="B3202" s="69" t="str">
        <f>IF(C:C='Project List'!$F$5, COUNTIF(C$5:C3202,'Project List'!$F$5),"")</f>
        <v/>
      </c>
      <c r="C3202" s="69">
        <v>3</v>
      </c>
      <c r="D3202" s="69" t="s">
        <v>31</v>
      </c>
      <c r="E3202" s="69">
        <v>24630</v>
      </c>
      <c r="F3202" s="69" t="s">
        <v>3705</v>
      </c>
      <c r="G3202" s="69" t="s">
        <v>3706</v>
      </c>
      <c r="H3202" s="69" t="s">
        <v>3</v>
      </c>
    </row>
    <row r="3203" spans="2:8" hidden="1" x14ac:dyDescent="0.25">
      <c r="B3203" s="69" t="str">
        <f>IF(C:C='Project List'!$F$5, COUNTIF(C$5:C3203,'Project List'!$F$5),"")</f>
        <v/>
      </c>
      <c r="C3203" s="69">
        <v>3</v>
      </c>
      <c r="D3203" s="69" t="s">
        <v>31</v>
      </c>
      <c r="E3203" s="69">
        <v>5234</v>
      </c>
      <c r="F3203" s="69" t="s">
        <v>3707</v>
      </c>
      <c r="G3203" s="69" t="s">
        <v>3706</v>
      </c>
      <c r="H3203" s="69" t="s">
        <v>8</v>
      </c>
    </row>
    <row r="3204" spans="2:8" hidden="1" x14ac:dyDescent="0.25">
      <c r="B3204" s="69" t="str">
        <f>IF(C:C='Project List'!$F$5, COUNTIF(C$5:C3204,'Project List'!$F$5),"")</f>
        <v/>
      </c>
      <c r="C3204" s="69">
        <v>3</v>
      </c>
      <c r="D3204" s="69" t="s">
        <v>31</v>
      </c>
      <c r="E3204" s="69">
        <v>504</v>
      </c>
      <c r="F3204" s="69" t="s">
        <v>3708</v>
      </c>
      <c r="G3204" s="69" t="s">
        <v>3709</v>
      </c>
      <c r="H3204" s="69" t="s">
        <v>3</v>
      </c>
    </row>
    <row r="3205" spans="2:8" hidden="1" x14ac:dyDescent="0.25">
      <c r="B3205" s="69" t="str">
        <f>IF(C:C='Project List'!$F$5, COUNTIF(C$5:C3205,'Project List'!$F$5),"")</f>
        <v/>
      </c>
      <c r="C3205" s="69">
        <v>3</v>
      </c>
      <c r="D3205" s="69" t="s">
        <v>31</v>
      </c>
      <c r="E3205" s="69">
        <v>546</v>
      </c>
      <c r="F3205" s="69" t="s">
        <v>3710</v>
      </c>
      <c r="G3205" s="69" t="s">
        <v>3686</v>
      </c>
      <c r="H3205" s="69" t="s">
        <v>3</v>
      </c>
    </row>
    <row r="3206" spans="2:8" hidden="1" x14ac:dyDescent="0.25">
      <c r="B3206" s="69" t="str">
        <f>IF(C:C='Project List'!$F$5, COUNTIF(C$5:C3206,'Project List'!$F$5),"")</f>
        <v/>
      </c>
      <c r="C3206" s="69">
        <v>3</v>
      </c>
      <c r="D3206" s="69" t="s">
        <v>31</v>
      </c>
      <c r="E3206" s="69">
        <v>5851</v>
      </c>
      <c r="F3206" s="69" t="s">
        <v>3711</v>
      </c>
      <c r="G3206" s="69" t="s">
        <v>3686</v>
      </c>
      <c r="H3206" s="69" t="s">
        <v>3</v>
      </c>
    </row>
    <row r="3207" spans="2:8" hidden="1" x14ac:dyDescent="0.25">
      <c r="B3207" s="69" t="str">
        <f>IF(C:C='Project List'!$F$5, COUNTIF(C$5:C3207,'Project List'!$F$5),"")</f>
        <v/>
      </c>
      <c r="C3207" s="69">
        <v>3</v>
      </c>
      <c r="D3207" s="69" t="s">
        <v>31</v>
      </c>
      <c r="E3207" s="69">
        <v>5357</v>
      </c>
      <c r="F3207" s="69" t="s">
        <v>3712</v>
      </c>
      <c r="G3207" s="69" t="s">
        <v>3683</v>
      </c>
      <c r="H3207" s="69" t="s">
        <v>8</v>
      </c>
    </row>
    <row r="3208" spans="2:8" hidden="1" x14ac:dyDescent="0.25">
      <c r="B3208" s="69" t="str">
        <f>IF(C:C='Project List'!$F$5, COUNTIF(C$5:C3208,'Project List'!$F$5),"")</f>
        <v/>
      </c>
      <c r="C3208" s="69">
        <v>3</v>
      </c>
      <c r="D3208" s="69" t="s">
        <v>31</v>
      </c>
      <c r="E3208" s="69">
        <v>1374</v>
      </c>
      <c r="F3208" s="69" t="s">
        <v>3713</v>
      </c>
      <c r="G3208" s="69" t="s">
        <v>3686</v>
      </c>
      <c r="H3208" s="69" t="s">
        <v>3</v>
      </c>
    </row>
    <row r="3209" spans="2:8" hidden="1" x14ac:dyDescent="0.25">
      <c r="B3209" s="69" t="str">
        <f>IF(C:C='Project List'!$F$5, COUNTIF(C$5:C3209,'Project List'!$F$5),"")</f>
        <v/>
      </c>
      <c r="C3209" s="69">
        <v>3</v>
      </c>
      <c r="D3209" s="69" t="s">
        <v>31</v>
      </c>
      <c r="E3209" s="69">
        <v>1335</v>
      </c>
      <c r="F3209" s="69" t="s">
        <v>3714</v>
      </c>
      <c r="G3209" s="69" t="s">
        <v>3686</v>
      </c>
      <c r="H3209" s="69" t="s">
        <v>3</v>
      </c>
    </row>
    <row r="3210" spans="2:8" hidden="1" x14ac:dyDescent="0.25">
      <c r="B3210" s="69" t="str">
        <f>IF(C:C='Project List'!$F$5, COUNTIF(C$5:C3210,'Project List'!$F$5),"")</f>
        <v/>
      </c>
      <c r="C3210" s="69">
        <v>3</v>
      </c>
      <c r="D3210" s="69" t="s">
        <v>31</v>
      </c>
      <c r="E3210" s="69">
        <v>608</v>
      </c>
      <c r="F3210" s="69" t="s">
        <v>3715</v>
      </c>
      <c r="G3210" s="69" t="s">
        <v>3716</v>
      </c>
      <c r="H3210" s="69" t="s">
        <v>3</v>
      </c>
    </row>
    <row r="3211" spans="2:8" hidden="1" x14ac:dyDescent="0.25">
      <c r="B3211" s="69" t="str">
        <f>IF(C:C='Project List'!$F$5, COUNTIF(C$5:C3211,'Project List'!$F$5),"")</f>
        <v/>
      </c>
      <c r="C3211" s="69">
        <v>3</v>
      </c>
      <c r="D3211" s="69" t="s">
        <v>31</v>
      </c>
      <c r="E3211" s="69">
        <v>25137</v>
      </c>
      <c r="F3211" s="69" t="s">
        <v>3717</v>
      </c>
      <c r="G3211" s="69" t="s">
        <v>3686</v>
      </c>
      <c r="H3211" s="69" t="s">
        <v>3</v>
      </c>
    </row>
    <row r="3212" spans="2:8" hidden="1" x14ac:dyDescent="0.25">
      <c r="B3212" s="69" t="str">
        <f>IF(C:C='Project List'!$F$5, COUNTIF(C$5:C3212,'Project List'!$F$5),"")</f>
        <v/>
      </c>
      <c r="C3212" s="69">
        <v>3</v>
      </c>
      <c r="D3212" s="69" t="s">
        <v>31</v>
      </c>
      <c r="E3212" s="69">
        <v>5467</v>
      </c>
      <c r="F3212" s="69" t="s">
        <v>3718</v>
      </c>
      <c r="G3212" s="69" t="s">
        <v>3686</v>
      </c>
      <c r="H3212" s="69" t="s">
        <v>8</v>
      </c>
    </row>
    <row r="3213" spans="2:8" hidden="1" x14ac:dyDescent="0.25">
      <c r="B3213" s="69" t="str">
        <f>IF(C:C='Project List'!$F$5, COUNTIF(C$5:C3213,'Project List'!$F$5),"")</f>
        <v/>
      </c>
      <c r="C3213" s="69">
        <v>3</v>
      </c>
      <c r="D3213" s="69" t="s">
        <v>31</v>
      </c>
      <c r="E3213" s="69">
        <v>10818</v>
      </c>
      <c r="F3213" s="69" t="s">
        <v>3719</v>
      </c>
      <c r="G3213" s="69" t="s">
        <v>3686</v>
      </c>
      <c r="H3213" s="69" t="s">
        <v>8</v>
      </c>
    </row>
    <row r="3214" spans="2:8" hidden="1" x14ac:dyDescent="0.25">
      <c r="B3214" s="69" t="str">
        <f>IF(C:C='Project List'!$F$5, COUNTIF(C$5:C3214,'Project List'!$F$5),"")</f>
        <v/>
      </c>
      <c r="C3214" s="69">
        <v>3</v>
      </c>
      <c r="D3214" s="69" t="s">
        <v>31</v>
      </c>
      <c r="E3214" s="69">
        <v>5483</v>
      </c>
      <c r="F3214" s="69" t="s">
        <v>3720</v>
      </c>
      <c r="G3214" s="69" t="s">
        <v>3721</v>
      </c>
      <c r="H3214" s="69" t="s">
        <v>3</v>
      </c>
    </row>
    <row r="3215" spans="2:8" hidden="1" x14ac:dyDescent="0.25">
      <c r="B3215" s="69" t="str">
        <f>IF(C:C='Project List'!$F$5, COUNTIF(C$5:C3215,'Project List'!$F$5),"")</f>
        <v/>
      </c>
      <c r="C3215" s="69">
        <v>3</v>
      </c>
      <c r="D3215" s="69" t="s">
        <v>31</v>
      </c>
      <c r="E3215" s="69">
        <v>1373</v>
      </c>
      <c r="F3215" s="69" t="s">
        <v>3722</v>
      </c>
      <c r="G3215" s="69" t="s">
        <v>3723</v>
      </c>
      <c r="H3215" s="69" t="s">
        <v>3</v>
      </c>
    </row>
    <row r="3216" spans="2:8" hidden="1" x14ac:dyDescent="0.25">
      <c r="B3216" s="69" t="str">
        <f>IF(C:C='Project List'!$F$5, COUNTIF(C$5:C3216,'Project List'!$F$5),"")</f>
        <v/>
      </c>
      <c r="C3216" s="69">
        <v>3</v>
      </c>
      <c r="D3216" s="69" t="s">
        <v>31</v>
      </c>
      <c r="E3216" s="69">
        <v>5492</v>
      </c>
      <c r="F3216" s="69" t="s">
        <v>3724</v>
      </c>
      <c r="G3216" s="69" t="s">
        <v>3725</v>
      </c>
      <c r="H3216" s="69" t="s">
        <v>8</v>
      </c>
    </row>
    <row r="3217" spans="2:8" hidden="1" x14ac:dyDescent="0.25">
      <c r="B3217" s="69" t="str">
        <f>IF(C:C='Project List'!$F$5, COUNTIF(C$5:C3217,'Project List'!$F$5),"")</f>
        <v/>
      </c>
      <c r="C3217" s="69">
        <v>3</v>
      </c>
      <c r="D3217" s="69" t="s">
        <v>31</v>
      </c>
      <c r="E3217" s="69">
        <v>11138</v>
      </c>
      <c r="F3217" s="69" t="s">
        <v>3726</v>
      </c>
      <c r="G3217" s="69" t="s">
        <v>3725</v>
      </c>
      <c r="H3217" s="69" t="s">
        <v>3</v>
      </c>
    </row>
    <row r="3218" spans="2:8" hidden="1" x14ac:dyDescent="0.25">
      <c r="B3218" s="69" t="str">
        <f>IF(C:C='Project List'!$F$5, COUNTIF(C$5:C3218,'Project List'!$F$5),"")</f>
        <v/>
      </c>
      <c r="C3218" s="69">
        <v>3</v>
      </c>
      <c r="D3218" s="69" t="s">
        <v>31</v>
      </c>
      <c r="E3218" s="69">
        <v>5494</v>
      </c>
      <c r="F3218" s="69" t="s">
        <v>3727</v>
      </c>
      <c r="G3218" s="69" t="s">
        <v>3686</v>
      </c>
      <c r="H3218" s="69" t="s">
        <v>8</v>
      </c>
    </row>
    <row r="3219" spans="2:8" hidden="1" x14ac:dyDescent="0.25">
      <c r="B3219" s="69" t="str">
        <f>IF(C:C='Project List'!$F$5, COUNTIF(C$5:C3219,'Project List'!$F$5),"")</f>
        <v/>
      </c>
      <c r="C3219" s="69">
        <v>3</v>
      </c>
      <c r="D3219" s="69" t="s">
        <v>31</v>
      </c>
      <c r="E3219" s="69">
        <v>24515</v>
      </c>
      <c r="F3219" s="69" t="s">
        <v>3728</v>
      </c>
      <c r="G3219" s="69" t="s">
        <v>3686</v>
      </c>
      <c r="H3219" s="69" t="s">
        <v>3</v>
      </c>
    </row>
    <row r="3220" spans="2:8" hidden="1" x14ac:dyDescent="0.25">
      <c r="B3220" s="69" t="str">
        <f>IF(C:C='Project List'!$F$5, COUNTIF(C$5:C3220,'Project List'!$F$5),"")</f>
        <v/>
      </c>
      <c r="C3220" s="69">
        <v>3</v>
      </c>
      <c r="D3220" s="69" t="s">
        <v>31</v>
      </c>
      <c r="E3220" s="69">
        <v>5833</v>
      </c>
      <c r="F3220" s="69" t="s">
        <v>3729</v>
      </c>
      <c r="G3220" s="69" t="s">
        <v>3686</v>
      </c>
      <c r="H3220" s="69" t="s">
        <v>8</v>
      </c>
    </row>
    <row r="3221" spans="2:8" hidden="1" x14ac:dyDescent="0.25">
      <c r="B3221" s="69" t="str">
        <f>IF(C:C='Project List'!$F$5, COUNTIF(C$5:C3221,'Project List'!$F$5),"")</f>
        <v/>
      </c>
      <c r="C3221" s="69">
        <v>3</v>
      </c>
      <c r="D3221" s="69" t="s">
        <v>31</v>
      </c>
      <c r="E3221" s="69">
        <v>11281</v>
      </c>
      <c r="F3221" s="69" t="s">
        <v>3730</v>
      </c>
      <c r="G3221" s="69" t="s">
        <v>3731</v>
      </c>
      <c r="H3221" s="69" t="s">
        <v>839</v>
      </c>
    </row>
    <row r="3222" spans="2:8" hidden="1" x14ac:dyDescent="0.25">
      <c r="B3222" s="69" t="str">
        <f>IF(C:C='Project List'!$F$5, COUNTIF(C$5:C3222,'Project List'!$F$5),"")</f>
        <v/>
      </c>
      <c r="C3222" s="69">
        <v>3</v>
      </c>
      <c r="D3222" s="69" t="s">
        <v>31</v>
      </c>
      <c r="E3222" s="69">
        <v>11290</v>
      </c>
      <c r="F3222" s="69" t="s">
        <v>3732</v>
      </c>
      <c r="G3222" s="69" t="s">
        <v>3731</v>
      </c>
      <c r="H3222" s="69" t="s">
        <v>839</v>
      </c>
    </row>
    <row r="3223" spans="2:8" hidden="1" x14ac:dyDescent="0.25">
      <c r="B3223" s="69" t="str">
        <f>IF(C:C='Project List'!$F$5, COUNTIF(C$5:C3223,'Project List'!$F$5),"")</f>
        <v/>
      </c>
      <c r="C3223" s="69">
        <v>3</v>
      </c>
      <c r="D3223" s="69" t="s">
        <v>31</v>
      </c>
      <c r="E3223" s="69">
        <v>14407</v>
      </c>
      <c r="F3223" s="69" t="s">
        <v>3733</v>
      </c>
      <c r="G3223" s="69" t="s">
        <v>3686</v>
      </c>
      <c r="H3223" s="69" t="s">
        <v>3</v>
      </c>
    </row>
    <row r="3224" spans="2:8" hidden="1" x14ac:dyDescent="0.25">
      <c r="B3224" s="69" t="str">
        <f>IF(C:C='Project List'!$F$5, COUNTIF(C$5:C3224,'Project List'!$F$5),"")</f>
        <v/>
      </c>
      <c r="C3224" s="69">
        <v>3</v>
      </c>
      <c r="D3224" s="69" t="s">
        <v>31</v>
      </c>
      <c r="E3224" s="69">
        <v>5505</v>
      </c>
      <c r="F3224" s="69" t="s">
        <v>3734</v>
      </c>
      <c r="G3224" s="69" t="s">
        <v>3735</v>
      </c>
      <c r="H3224" s="69" t="s">
        <v>8</v>
      </c>
    </row>
    <row r="3225" spans="2:8" hidden="1" x14ac:dyDescent="0.25">
      <c r="B3225" s="69" t="str">
        <f>IF(C:C='Project List'!$F$5, COUNTIF(C$5:C3225,'Project List'!$F$5),"")</f>
        <v/>
      </c>
      <c r="C3225" s="69">
        <v>3</v>
      </c>
      <c r="D3225" s="69" t="s">
        <v>31</v>
      </c>
      <c r="E3225" s="69">
        <v>996</v>
      </c>
      <c r="F3225" s="69" t="s">
        <v>3736</v>
      </c>
      <c r="G3225" s="69" t="s">
        <v>3737</v>
      </c>
      <c r="H3225" s="69" t="s">
        <v>3</v>
      </c>
    </row>
    <row r="3226" spans="2:8" hidden="1" x14ac:dyDescent="0.25">
      <c r="B3226" s="69" t="str">
        <f>IF(C:C='Project List'!$F$5, COUNTIF(C$5:C3226,'Project List'!$F$5),"")</f>
        <v/>
      </c>
      <c r="C3226" s="69">
        <v>3</v>
      </c>
      <c r="D3226" s="69" t="s">
        <v>31</v>
      </c>
      <c r="E3226" s="69">
        <v>517</v>
      </c>
      <c r="F3226" s="69" t="s">
        <v>3738</v>
      </c>
      <c r="G3226" s="69" t="s">
        <v>3739</v>
      </c>
      <c r="H3226" s="69" t="s">
        <v>3</v>
      </c>
    </row>
    <row r="3227" spans="2:8" hidden="1" x14ac:dyDescent="0.25">
      <c r="B3227" s="69" t="str">
        <f>IF(C:C='Project List'!$F$5, COUNTIF(C$5:C3227,'Project List'!$F$5),"")</f>
        <v/>
      </c>
      <c r="C3227" s="69">
        <v>3</v>
      </c>
      <c r="D3227" s="69" t="s">
        <v>31</v>
      </c>
      <c r="E3227" s="69">
        <v>24674</v>
      </c>
      <c r="F3227" s="69" t="s">
        <v>3740</v>
      </c>
      <c r="G3227" s="69" t="s">
        <v>3686</v>
      </c>
      <c r="H3227" s="69" t="s">
        <v>3</v>
      </c>
    </row>
    <row r="3228" spans="2:8" hidden="1" x14ac:dyDescent="0.25">
      <c r="B3228" s="69" t="str">
        <f>IF(C:C='Project List'!$F$5, COUNTIF(C$5:C3228,'Project List'!$F$5),"")</f>
        <v/>
      </c>
      <c r="C3228" s="69">
        <v>3</v>
      </c>
      <c r="D3228" s="69" t="s">
        <v>31</v>
      </c>
      <c r="E3228" s="69">
        <v>9859</v>
      </c>
      <c r="F3228" s="69" t="s">
        <v>3741</v>
      </c>
      <c r="G3228" s="69" t="s">
        <v>3742</v>
      </c>
      <c r="H3228" s="69" t="s">
        <v>3</v>
      </c>
    </row>
    <row r="3229" spans="2:8" hidden="1" x14ac:dyDescent="0.25">
      <c r="B3229" s="69" t="str">
        <f>IF(C:C='Project List'!$F$5, COUNTIF(C$5:C3229,'Project List'!$F$5),"")</f>
        <v/>
      </c>
      <c r="C3229" s="69">
        <v>3</v>
      </c>
      <c r="D3229" s="69" t="s">
        <v>31</v>
      </c>
      <c r="E3229" s="69">
        <v>24368</v>
      </c>
      <c r="F3229" s="69" t="s">
        <v>3743</v>
      </c>
      <c r="G3229" s="69" t="s">
        <v>3686</v>
      </c>
      <c r="H3229" s="69" t="s">
        <v>8</v>
      </c>
    </row>
    <row r="3230" spans="2:8" hidden="1" x14ac:dyDescent="0.25">
      <c r="B3230" s="69" t="str">
        <f>IF(C:C='Project List'!$F$5, COUNTIF(C$5:C3230,'Project List'!$F$5),"")</f>
        <v/>
      </c>
      <c r="C3230" s="69">
        <v>3</v>
      </c>
      <c r="D3230" s="69" t="s">
        <v>31</v>
      </c>
      <c r="E3230" s="69">
        <v>24662</v>
      </c>
      <c r="F3230" s="69" t="s">
        <v>3744</v>
      </c>
      <c r="G3230" s="69" t="s">
        <v>3686</v>
      </c>
      <c r="H3230" s="69" t="s">
        <v>1217</v>
      </c>
    </row>
    <row r="3231" spans="2:8" hidden="1" x14ac:dyDescent="0.25">
      <c r="B3231" s="69" t="str">
        <f>IF(C:C='Project List'!$F$5, COUNTIF(C$5:C3231,'Project List'!$F$5),"")</f>
        <v/>
      </c>
      <c r="C3231" s="69">
        <v>3</v>
      </c>
      <c r="D3231" s="69" t="s">
        <v>31</v>
      </c>
      <c r="E3231" s="69">
        <v>1880</v>
      </c>
      <c r="F3231" s="69" t="s">
        <v>3745</v>
      </c>
      <c r="G3231" s="69" t="s">
        <v>3686</v>
      </c>
      <c r="H3231" s="69" t="s">
        <v>3</v>
      </c>
    </row>
    <row r="3232" spans="2:8" hidden="1" x14ac:dyDescent="0.25">
      <c r="B3232" s="69" t="str">
        <f>IF(C:C='Project List'!$F$5, COUNTIF(C$5:C3232,'Project List'!$F$5),"")</f>
        <v/>
      </c>
      <c r="C3232" s="69">
        <v>3</v>
      </c>
      <c r="D3232" s="69" t="s">
        <v>31</v>
      </c>
      <c r="E3232" s="69">
        <v>1920</v>
      </c>
      <c r="F3232" s="69" t="s">
        <v>948</v>
      </c>
      <c r="G3232" s="69" t="s">
        <v>3686</v>
      </c>
      <c r="H3232" s="69" t="s">
        <v>3</v>
      </c>
    </row>
    <row r="3233" spans="2:8" hidden="1" x14ac:dyDescent="0.25">
      <c r="B3233" s="69" t="str">
        <f>IF(C:C='Project List'!$F$5, COUNTIF(C$5:C3233,'Project List'!$F$5),"")</f>
        <v/>
      </c>
      <c r="C3233" s="69">
        <v>3</v>
      </c>
      <c r="D3233" s="69" t="s">
        <v>31</v>
      </c>
      <c r="E3233" s="69">
        <v>1945</v>
      </c>
      <c r="F3233" s="69" t="s">
        <v>3746</v>
      </c>
      <c r="G3233" s="69" t="s">
        <v>3686</v>
      </c>
      <c r="H3233" s="69" t="s">
        <v>3</v>
      </c>
    </row>
    <row r="3234" spans="2:8" hidden="1" x14ac:dyDescent="0.25">
      <c r="B3234" s="69" t="str">
        <f>IF(C:C='Project List'!$F$5, COUNTIF(C$5:C3234,'Project List'!$F$5),"")</f>
        <v/>
      </c>
      <c r="C3234" s="69">
        <v>3</v>
      </c>
      <c r="D3234" s="69" t="s">
        <v>31</v>
      </c>
      <c r="E3234" s="69">
        <v>1964</v>
      </c>
      <c r="F3234" s="69" t="s">
        <v>3747</v>
      </c>
      <c r="G3234" s="69" t="s">
        <v>3748</v>
      </c>
      <c r="H3234" s="69" t="s">
        <v>3</v>
      </c>
    </row>
    <row r="3235" spans="2:8" hidden="1" x14ac:dyDescent="0.25">
      <c r="B3235" s="69" t="str">
        <f>IF(C:C='Project List'!$F$5, COUNTIF(C$5:C3235,'Project List'!$F$5),"")</f>
        <v/>
      </c>
      <c r="C3235" s="69">
        <v>3</v>
      </c>
      <c r="D3235" s="69" t="s">
        <v>31</v>
      </c>
      <c r="E3235" s="69">
        <v>24661</v>
      </c>
      <c r="F3235" s="69" t="s">
        <v>3749</v>
      </c>
      <c r="G3235" s="69" t="s">
        <v>3686</v>
      </c>
      <c r="H3235" s="69" t="s">
        <v>117</v>
      </c>
    </row>
    <row r="3236" spans="2:8" hidden="1" x14ac:dyDescent="0.25">
      <c r="B3236" s="69" t="str">
        <f>IF(C:C='Project List'!$F$5, COUNTIF(C$5:C3236,'Project List'!$F$5),"")</f>
        <v/>
      </c>
      <c r="C3236" s="69">
        <v>3</v>
      </c>
      <c r="D3236" s="69" t="s">
        <v>31</v>
      </c>
      <c r="E3236" s="69">
        <v>574</v>
      </c>
      <c r="F3236" s="69" t="s">
        <v>3750</v>
      </c>
      <c r="G3236" s="69" t="s">
        <v>3751</v>
      </c>
      <c r="H3236" s="69" t="s">
        <v>3</v>
      </c>
    </row>
    <row r="3237" spans="2:8" hidden="1" x14ac:dyDescent="0.25">
      <c r="B3237" s="69" t="str">
        <f>IF(C:C='Project List'!$F$5, COUNTIF(C$5:C3237,'Project List'!$F$5),"")</f>
        <v/>
      </c>
      <c r="C3237" s="69">
        <v>3</v>
      </c>
      <c r="D3237" s="69" t="s">
        <v>31</v>
      </c>
      <c r="E3237" s="69">
        <v>2075</v>
      </c>
      <c r="F3237" s="69" t="s">
        <v>3752</v>
      </c>
      <c r="G3237" s="69" t="s">
        <v>3753</v>
      </c>
      <c r="H3237" s="69" t="s">
        <v>3</v>
      </c>
    </row>
    <row r="3238" spans="2:8" hidden="1" x14ac:dyDescent="0.25">
      <c r="B3238" s="69" t="str">
        <f>IF(C:C='Project List'!$F$5, COUNTIF(C$5:C3238,'Project List'!$F$5),"")</f>
        <v/>
      </c>
      <c r="C3238" s="69">
        <v>3</v>
      </c>
      <c r="D3238" s="69" t="s">
        <v>31</v>
      </c>
      <c r="E3238" s="69">
        <v>5975</v>
      </c>
      <c r="F3238" s="69" t="s">
        <v>3754</v>
      </c>
      <c r="G3238" s="69" t="s">
        <v>3686</v>
      </c>
      <c r="H3238" s="69" t="s">
        <v>8</v>
      </c>
    </row>
    <row r="3239" spans="2:8" hidden="1" x14ac:dyDescent="0.25">
      <c r="B3239" s="69" t="str">
        <f>IF(C:C='Project List'!$F$5, COUNTIF(C$5:C3239,'Project List'!$F$5),"")</f>
        <v/>
      </c>
      <c r="C3239" s="69">
        <v>3</v>
      </c>
      <c r="D3239" s="69" t="s">
        <v>31</v>
      </c>
      <c r="E3239" s="69">
        <v>11050</v>
      </c>
      <c r="F3239" s="69" t="s">
        <v>3755</v>
      </c>
      <c r="G3239" s="69" t="s">
        <v>3706</v>
      </c>
      <c r="H3239" s="69" t="s">
        <v>3</v>
      </c>
    </row>
    <row r="3240" spans="2:8" hidden="1" x14ac:dyDescent="0.25">
      <c r="B3240" s="69" t="str">
        <f>IF(C:C='Project List'!$F$5, COUNTIF(C$5:C3240,'Project List'!$F$5),"")</f>
        <v/>
      </c>
      <c r="C3240" s="69">
        <v>3</v>
      </c>
      <c r="D3240" s="69" t="s">
        <v>31</v>
      </c>
      <c r="E3240" s="69">
        <v>11335</v>
      </c>
      <c r="F3240" s="69" t="s">
        <v>3756</v>
      </c>
      <c r="G3240" s="69" t="s">
        <v>3725</v>
      </c>
      <c r="H3240" s="69" t="s">
        <v>3</v>
      </c>
    </row>
    <row r="3241" spans="2:8" hidden="1" x14ac:dyDescent="0.25">
      <c r="B3241" s="69" t="str">
        <f>IF(C:C='Project List'!$F$5, COUNTIF(C$5:C3241,'Project List'!$F$5),"")</f>
        <v/>
      </c>
      <c r="C3241" s="69">
        <v>3</v>
      </c>
      <c r="D3241" s="69" t="s">
        <v>31</v>
      </c>
      <c r="E3241" s="69">
        <v>2477</v>
      </c>
      <c r="F3241" s="69" t="s">
        <v>3757</v>
      </c>
      <c r="G3241" s="69" t="s">
        <v>3686</v>
      </c>
      <c r="H3241" s="69" t="s">
        <v>3</v>
      </c>
    </row>
    <row r="3242" spans="2:8" hidden="1" x14ac:dyDescent="0.25">
      <c r="B3242" s="69" t="str">
        <f>IF(C:C='Project List'!$F$5, COUNTIF(C$5:C3242,'Project List'!$F$5),"")</f>
        <v/>
      </c>
      <c r="C3242" s="69" t="s">
        <v>807</v>
      </c>
      <c r="D3242" s="69" t="s">
        <v>60</v>
      </c>
      <c r="E3242" s="69">
        <v>15525</v>
      </c>
      <c r="F3242" s="69" t="s">
        <v>3758</v>
      </c>
      <c r="G3242" s="69" t="s">
        <v>974</v>
      </c>
      <c r="H3242" s="69" t="s">
        <v>979</v>
      </c>
    </row>
    <row r="3243" spans="2:8" hidden="1" x14ac:dyDescent="0.25">
      <c r="B3243" s="69" t="str">
        <f>IF(C:C='Project List'!$F$5, COUNTIF(C$5:C3243,'Project List'!$F$5),"")</f>
        <v/>
      </c>
      <c r="C3243" s="69" t="s">
        <v>807</v>
      </c>
      <c r="D3243" s="69" t="s">
        <v>60</v>
      </c>
      <c r="E3243" s="69">
        <v>15523</v>
      </c>
      <c r="F3243" s="69" t="s">
        <v>3759</v>
      </c>
      <c r="G3243" s="69" t="s">
        <v>974</v>
      </c>
      <c r="H3243" s="69" t="s">
        <v>979</v>
      </c>
    </row>
    <row r="3244" spans="2:8" hidden="1" x14ac:dyDescent="0.25">
      <c r="B3244" s="69" t="str">
        <f>IF(C:C='Project List'!$F$5, COUNTIF(C$5:C3244,'Project List'!$F$5),"")</f>
        <v/>
      </c>
      <c r="C3244" s="69" t="s">
        <v>807</v>
      </c>
      <c r="D3244" s="69" t="s">
        <v>60</v>
      </c>
      <c r="E3244" s="69">
        <v>15524</v>
      </c>
      <c r="F3244" s="69" t="s">
        <v>3760</v>
      </c>
      <c r="G3244" s="69" t="s">
        <v>974</v>
      </c>
      <c r="H3244" s="69" t="s">
        <v>979</v>
      </c>
    </row>
    <row r="3245" spans="2:8" hidden="1" x14ac:dyDescent="0.25">
      <c r="B3245" s="69" t="str">
        <f>IF(C:C='Project List'!$F$5, COUNTIF(C$5:C3245,'Project List'!$F$5),"")</f>
        <v/>
      </c>
      <c r="C3245" s="69" t="s">
        <v>807</v>
      </c>
      <c r="D3245" s="69" t="s">
        <v>60</v>
      </c>
      <c r="E3245" s="69">
        <v>15530</v>
      </c>
      <c r="F3245" s="69" t="s">
        <v>3761</v>
      </c>
      <c r="G3245" s="69" t="s">
        <v>974</v>
      </c>
      <c r="H3245" s="69" t="s">
        <v>979</v>
      </c>
    </row>
    <row r="3246" spans="2:8" hidden="1" x14ac:dyDescent="0.25">
      <c r="B3246" s="69" t="str">
        <f>IF(C:C='Project List'!$F$5, COUNTIF(C$5:C3246,'Project List'!$F$5),"")</f>
        <v/>
      </c>
      <c r="C3246" s="69" t="s">
        <v>807</v>
      </c>
      <c r="D3246" s="69" t="s">
        <v>60</v>
      </c>
      <c r="E3246" s="69">
        <v>15529</v>
      </c>
      <c r="F3246" s="69" t="s">
        <v>3762</v>
      </c>
      <c r="G3246" s="69" t="s">
        <v>974</v>
      </c>
      <c r="H3246" s="69" t="s">
        <v>979</v>
      </c>
    </row>
    <row r="3247" spans="2:8" hidden="1" x14ac:dyDescent="0.25">
      <c r="B3247" s="69" t="str">
        <f>IF(C:C='Project List'!$F$5, COUNTIF(C$5:C3247,'Project List'!$F$5),"")</f>
        <v/>
      </c>
      <c r="C3247" s="69" t="s">
        <v>807</v>
      </c>
      <c r="D3247" s="69" t="s">
        <v>60</v>
      </c>
      <c r="E3247" s="69">
        <v>15522</v>
      </c>
      <c r="F3247" s="69" t="s">
        <v>3763</v>
      </c>
      <c r="G3247" s="69" t="s">
        <v>974</v>
      </c>
      <c r="H3247" s="69" t="s">
        <v>979</v>
      </c>
    </row>
    <row r="3248" spans="2:8" hidden="1" x14ac:dyDescent="0.25">
      <c r="B3248" s="69" t="str">
        <f>IF(C:C='Project List'!$F$5, COUNTIF(C$5:C3248,'Project List'!$F$5),"")</f>
        <v/>
      </c>
      <c r="C3248" s="69" t="s">
        <v>807</v>
      </c>
      <c r="D3248" s="69" t="s">
        <v>60</v>
      </c>
      <c r="E3248" s="69">
        <v>15521</v>
      </c>
      <c r="F3248" s="69" t="s">
        <v>3764</v>
      </c>
      <c r="G3248" s="69" t="s">
        <v>974</v>
      </c>
      <c r="H3248" s="69" t="s">
        <v>979</v>
      </c>
    </row>
    <row r="3249" spans="2:8" hidden="1" x14ac:dyDescent="0.25">
      <c r="B3249" s="69" t="str">
        <f>IF(C:C='Project List'!$F$5, COUNTIF(C$5:C3249,'Project List'!$F$5),"")</f>
        <v/>
      </c>
      <c r="C3249" s="69" t="s">
        <v>807</v>
      </c>
      <c r="D3249" s="69" t="s">
        <v>60</v>
      </c>
      <c r="E3249" s="69">
        <v>15528</v>
      </c>
      <c r="F3249" s="69" t="s">
        <v>3765</v>
      </c>
      <c r="G3249" s="69" t="s">
        <v>974</v>
      </c>
      <c r="H3249" s="69" t="s">
        <v>979</v>
      </c>
    </row>
    <row r="3250" spans="2:8" hidden="1" x14ac:dyDescent="0.25">
      <c r="B3250" s="69" t="str">
        <f>IF(C:C='Project List'!$F$5, COUNTIF(C$5:C3250,'Project List'!$F$5),"")</f>
        <v/>
      </c>
      <c r="C3250" s="69" t="s">
        <v>807</v>
      </c>
      <c r="D3250" s="69" t="s">
        <v>60</v>
      </c>
      <c r="E3250" s="69">
        <v>15527</v>
      </c>
      <c r="F3250" s="69" t="s">
        <v>3766</v>
      </c>
      <c r="G3250" s="69" t="s">
        <v>974</v>
      </c>
      <c r="H3250" s="69" t="s">
        <v>979</v>
      </c>
    </row>
    <row r="3251" spans="2:8" hidden="1" x14ac:dyDescent="0.25">
      <c r="B3251" s="69" t="str">
        <f>IF(C:C='Project List'!$F$5, COUNTIF(C$5:C3251,'Project List'!$F$5),"")</f>
        <v/>
      </c>
      <c r="C3251" s="69" t="s">
        <v>807</v>
      </c>
      <c r="D3251" s="69" t="s">
        <v>60</v>
      </c>
      <c r="E3251" s="69">
        <v>24097</v>
      </c>
      <c r="F3251" s="69" t="s">
        <v>3767</v>
      </c>
      <c r="G3251" s="69" t="s">
        <v>860</v>
      </c>
      <c r="H3251" s="69" t="s">
        <v>8</v>
      </c>
    </row>
    <row r="3252" spans="2:8" hidden="1" x14ac:dyDescent="0.25">
      <c r="B3252" s="69" t="str">
        <f>IF(C:C='Project List'!$F$5, COUNTIF(C$5:C3252,'Project List'!$F$5),"")</f>
        <v/>
      </c>
      <c r="C3252" s="69" t="s">
        <v>807</v>
      </c>
      <c r="D3252" s="69" t="s">
        <v>60</v>
      </c>
      <c r="E3252" s="69">
        <v>24627</v>
      </c>
      <c r="F3252" s="69" t="s">
        <v>3768</v>
      </c>
      <c r="G3252" s="69" t="s">
        <v>860</v>
      </c>
      <c r="H3252" s="69" t="s">
        <v>122</v>
      </c>
    </row>
    <row r="3253" spans="2:8" hidden="1" x14ac:dyDescent="0.25">
      <c r="B3253" s="69" t="str">
        <f>IF(C:C='Project List'!$F$5, COUNTIF(C$5:C3253,'Project List'!$F$5),"")</f>
        <v/>
      </c>
      <c r="C3253" s="69" t="s">
        <v>807</v>
      </c>
      <c r="D3253" s="69" t="s">
        <v>60</v>
      </c>
      <c r="E3253" s="69">
        <v>4145</v>
      </c>
      <c r="F3253" s="69" t="s">
        <v>3769</v>
      </c>
      <c r="G3253" s="69" t="s">
        <v>827</v>
      </c>
      <c r="H3253" s="69" t="s">
        <v>3</v>
      </c>
    </row>
    <row r="3254" spans="2:8" hidden="1" x14ac:dyDescent="0.25">
      <c r="B3254" s="69" t="str">
        <f>IF(C:C='Project List'!$F$5, COUNTIF(C$5:C3254,'Project List'!$F$5),"")</f>
        <v/>
      </c>
      <c r="C3254" s="69" t="s">
        <v>807</v>
      </c>
      <c r="D3254" s="69" t="s">
        <v>60</v>
      </c>
      <c r="E3254" s="69">
        <v>11271</v>
      </c>
      <c r="F3254" s="69" t="s">
        <v>3770</v>
      </c>
      <c r="G3254" s="69" t="s">
        <v>974</v>
      </c>
      <c r="H3254" s="69" t="s">
        <v>3</v>
      </c>
    </row>
    <row r="3255" spans="2:8" hidden="1" x14ac:dyDescent="0.25">
      <c r="B3255" s="69" t="str">
        <f>IF(C:C='Project List'!$F$5, COUNTIF(C$5:C3255,'Project List'!$F$5),"")</f>
        <v/>
      </c>
      <c r="C3255" s="69" t="s">
        <v>807</v>
      </c>
      <c r="D3255" s="69" t="s">
        <v>60</v>
      </c>
      <c r="E3255" s="69">
        <v>7744</v>
      </c>
      <c r="F3255" s="69" t="s">
        <v>3771</v>
      </c>
      <c r="G3255" s="69" t="s">
        <v>856</v>
      </c>
      <c r="H3255" s="69" t="s">
        <v>3</v>
      </c>
    </row>
    <row r="3256" spans="2:8" hidden="1" x14ac:dyDescent="0.25">
      <c r="B3256" s="69" t="str">
        <f>IF(C:C='Project List'!$F$5, COUNTIF(C$5:C3256,'Project List'!$F$5),"")</f>
        <v/>
      </c>
      <c r="C3256" s="69" t="s">
        <v>807</v>
      </c>
      <c r="D3256" s="69" t="s">
        <v>60</v>
      </c>
      <c r="E3256" s="69">
        <v>24628</v>
      </c>
      <c r="F3256" s="69" t="s">
        <v>3772</v>
      </c>
      <c r="G3256" s="69" t="s">
        <v>860</v>
      </c>
      <c r="H3256" s="69" t="s">
        <v>839</v>
      </c>
    </row>
    <row r="3257" spans="2:8" hidden="1" x14ac:dyDescent="0.25">
      <c r="B3257" s="69" t="str">
        <f>IF(C:C='Project List'!$F$5, COUNTIF(C$5:C3257,'Project List'!$F$5),"")</f>
        <v/>
      </c>
      <c r="C3257" s="69" t="s">
        <v>807</v>
      </c>
      <c r="D3257" s="69" t="s">
        <v>60</v>
      </c>
      <c r="E3257" s="69">
        <v>7745</v>
      </c>
      <c r="F3257" s="69" t="s">
        <v>3773</v>
      </c>
      <c r="G3257" s="69" t="s">
        <v>832</v>
      </c>
      <c r="H3257" s="69" t="s">
        <v>3</v>
      </c>
    </row>
    <row r="3258" spans="2:8" hidden="1" x14ac:dyDescent="0.25">
      <c r="B3258" s="69" t="str">
        <f>IF(C:C='Project List'!$F$5, COUNTIF(C$5:C3258,'Project List'!$F$5),"")</f>
        <v/>
      </c>
      <c r="C3258" s="69" t="s">
        <v>807</v>
      </c>
      <c r="D3258" s="69" t="s">
        <v>60</v>
      </c>
      <c r="E3258" s="69">
        <v>7701</v>
      </c>
      <c r="F3258" s="69" t="s">
        <v>3774</v>
      </c>
      <c r="G3258" s="69" t="s">
        <v>860</v>
      </c>
      <c r="H3258" s="69" t="s">
        <v>8</v>
      </c>
    </row>
    <row r="3259" spans="2:8" hidden="1" x14ac:dyDescent="0.25">
      <c r="B3259" s="69" t="str">
        <f>IF(C:C='Project List'!$F$5, COUNTIF(C$5:C3259,'Project List'!$F$5),"")</f>
        <v/>
      </c>
      <c r="C3259" s="69" t="s">
        <v>807</v>
      </c>
      <c r="D3259" s="69" t="s">
        <v>60</v>
      </c>
      <c r="E3259" s="69">
        <v>7702</v>
      </c>
      <c r="F3259" s="69" t="s">
        <v>3775</v>
      </c>
      <c r="G3259" s="69" t="s">
        <v>860</v>
      </c>
      <c r="H3259" s="69" t="s">
        <v>3</v>
      </c>
    </row>
    <row r="3260" spans="2:8" hidden="1" x14ac:dyDescent="0.25">
      <c r="B3260" s="69" t="str">
        <f>IF(C:C='Project List'!$F$5, COUNTIF(C$5:C3260,'Project List'!$F$5),"")</f>
        <v/>
      </c>
      <c r="C3260" s="69" t="s">
        <v>807</v>
      </c>
      <c r="D3260" s="69" t="s">
        <v>60</v>
      </c>
      <c r="E3260" s="69">
        <v>7715</v>
      </c>
      <c r="F3260" s="69" t="s">
        <v>3776</v>
      </c>
      <c r="G3260" s="69" t="s">
        <v>860</v>
      </c>
      <c r="H3260" s="69" t="s">
        <v>3</v>
      </c>
    </row>
    <row r="3261" spans="2:8" hidden="1" x14ac:dyDescent="0.25">
      <c r="B3261" s="69" t="str">
        <f>IF(C:C='Project List'!$F$5, COUNTIF(C$5:C3261,'Project List'!$F$5),"")</f>
        <v/>
      </c>
      <c r="C3261" s="69" t="s">
        <v>807</v>
      </c>
      <c r="D3261" s="69" t="s">
        <v>60</v>
      </c>
      <c r="E3261" s="69">
        <v>7747</v>
      </c>
      <c r="F3261" s="69" t="s">
        <v>3777</v>
      </c>
      <c r="G3261" s="69" t="s">
        <v>823</v>
      </c>
      <c r="H3261" s="69" t="s">
        <v>3</v>
      </c>
    </row>
    <row r="3262" spans="2:8" hidden="1" x14ac:dyDescent="0.25">
      <c r="B3262" s="69" t="str">
        <f>IF(C:C='Project List'!$F$5, COUNTIF(C$5:C3262,'Project List'!$F$5),"")</f>
        <v/>
      </c>
      <c r="C3262" s="69" t="s">
        <v>807</v>
      </c>
      <c r="D3262" s="69" t="s">
        <v>60</v>
      </c>
      <c r="E3262" s="69">
        <v>4556</v>
      </c>
      <c r="F3262" s="69" t="s">
        <v>3778</v>
      </c>
      <c r="G3262" s="69" t="s">
        <v>842</v>
      </c>
      <c r="H3262" s="69" t="s">
        <v>3</v>
      </c>
    </row>
    <row r="3263" spans="2:8" hidden="1" x14ac:dyDescent="0.25">
      <c r="B3263" s="69" t="str">
        <f>IF(C:C='Project List'!$F$5, COUNTIF(C$5:C3263,'Project List'!$F$5),"")</f>
        <v/>
      </c>
      <c r="C3263" s="69" t="s">
        <v>807</v>
      </c>
      <c r="D3263" s="69" t="s">
        <v>60</v>
      </c>
      <c r="E3263" s="69">
        <v>7750</v>
      </c>
      <c r="F3263" s="69" t="s">
        <v>3779</v>
      </c>
      <c r="G3263" s="69" t="s">
        <v>823</v>
      </c>
      <c r="H3263" s="69" t="s">
        <v>3</v>
      </c>
    </row>
    <row r="3264" spans="2:8" hidden="1" x14ac:dyDescent="0.25">
      <c r="B3264" s="69" t="str">
        <f>IF(C:C='Project List'!$F$5, COUNTIF(C$5:C3264,'Project List'!$F$5),"")</f>
        <v/>
      </c>
      <c r="C3264" s="69" t="s">
        <v>807</v>
      </c>
      <c r="D3264" s="69" t="s">
        <v>60</v>
      </c>
      <c r="E3264" s="69">
        <v>7713</v>
      </c>
      <c r="F3264" s="69" t="s">
        <v>3780</v>
      </c>
      <c r="G3264" s="69" t="s">
        <v>821</v>
      </c>
      <c r="H3264" s="69" t="s">
        <v>3</v>
      </c>
    </row>
    <row r="3265" spans="2:8" hidden="1" x14ac:dyDescent="0.25">
      <c r="B3265" s="69" t="str">
        <f>IF(C:C='Project List'!$F$5, COUNTIF(C$5:C3265,'Project List'!$F$5),"")</f>
        <v/>
      </c>
      <c r="C3265" s="69" t="s">
        <v>807</v>
      </c>
      <c r="D3265" s="69" t="s">
        <v>60</v>
      </c>
      <c r="E3265" s="69">
        <v>7748</v>
      </c>
      <c r="F3265" s="69" t="s">
        <v>3781</v>
      </c>
      <c r="G3265" s="69" t="s">
        <v>3782</v>
      </c>
      <c r="H3265" s="69" t="s">
        <v>3</v>
      </c>
    </row>
    <row r="3266" spans="2:8" hidden="1" x14ac:dyDescent="0.25">
      <c r="B3266" s="69" t="str">
        <f>IF(C:C='Project List'!$F$5, COUNTIF(C$5:C3266,'Project List'!$F$5),"")</f>
        <v/>
      </c>
      <c r="C3266" s="69" t="s">
        <v>807</v>
      </c>
      <c r="D3266" s="69" t="s">
        <v>60</v>
      </c>
      <c r="E3266" s="69">
        <v>4366</v>
      </c>
      <c r="F3266" s="69" t="s">
        <v>3783</v>
      </c>
      <c r="G3266" s="69" t="s">
        <v>848</v>
      </c>
      <c r="H3266" s="69" t="s">
        <v>3</v>
      </c>
    </row>
    <row r="3267" spans="2:8" hidden="1" x14ac:dyDescent="0.25">
      <c r="B3267" s="69" t="str">
        <f>IF(C:C='Project List'!$F$5, COUNTIF(C$5:C3267,'Project List'!$F$5),"")</f>
        <v/>
      </c>
      <c r="C3267" s="69" t="s">
        <v>808</v>
      </c>
      <c r="D3267" s="69" t="s">
        <v>61</v>
      </c>
      <c r="E3267" s="69">
        <v>15760</v>
      </c>
      <c r="F3267" s="69" t="s">
        <v>3784</v>
      </c>
      <c r="G3267" s="69" t="s">
        <v>3785</v>
      </c>
      <c r="H3267" s="69" t="s">
        <v>117</v>
      </c>
    </row>
    <row r="3268" spans="2:8" hidden="1" x14ac:dyDescent="0.25">
      <c r="B3268" s="69" t="str">
        <f>IF(C:C='Project List'!$F$5, COUNTIF(C$5:C3268,'Project List'!$F$5),"")</f>
        <v/>
      </c>
      <c r="C3268" s="69" t="s">
        <v>808</v>
      </c>
      <c r="D3268" s="69" t="s">
        <v>61</v>
      </c>
      <c r="E3268" s="69">
        <v>3362</v>
      </c>
      <c r="F3268" s="69" t="s">
        <v>3786</v>
      </c>
      <c r="G3268" s="69" t="s">
        <v>3785</v>
      </c>
      <c r="H3268" s="69" t="s">
        <v>3</v>
      </c>
    </row>
    <row r="3269" spans="2:8" hidden="1" x14ac:dyDescent="0.25">
      <c r="B3269" s="69" t="str">
        <f>IF(C:C='Project List'!$F$5, COUNTIF(C$5:C3269,'Project List'!$F$5),"")</f>
        <v/>
      </c>
      <c r="C3269" s="69" t="s">
        <v>808</v>
      </c>
      <c r="D3269" s="69" t="s">
        <v>61</v>
      </c>
      <c r="E3269" s="69">
        <v>3439</v>
      </c>
      <c r="F3269" s="69" t="s">
        <v>3787</v>
      </c>
      <c r="G3269" s="69" t="s">
        <v>3785</v>
      </c>
      <c r="H3269" s="69" t="s">
        <v>3</v>
      </c>
    </row>
    <row r="3270" spans="2:8" hidden="1" x14ac:dyDescent="0.25">
      <c r="B3270" s="69" t="str">
        <f>IF(C:C='Project List'!$F$5, COUNTIF(C$5:C3270,'Project List'!$F$5),"")</f>
        <v/>
      </c>
      <c r="C3270" s="69" t="s">
        <v>808</v>
      </c>
      <c r="D3270" s="69" t="s">
        <v>61</v>
      </c>
      <c r="E3270" s="69">
        <v>3518</v>
      </c>
      <c r="F3270" s="69" t="s">
        <v>3788</v>
      </c>
      <c r="G3270" s="69" t="s">
        <v>3785</v>
      </c>
      <c r="H3270" s="69" t="s">
        <v>3</v>
      </c>
    </row>
    <row r="3271" spans="2:8" hidden="1" x14ac:dyDescent="0.25">
      <c r="B3271" s="69" t="str">
        <f>IF(C:C='Project List'!$F$5, COUNTIF(C$5:C3271,'Project List'!$F$5),"")</f>
        <v/>
      </c>
      <c r="C3271" s="69" t="s">
        <v>808</v>
      </c>
      <c r="D3271" s="69" t="s">
        <v>61</v>
      </c>
      <c r="E3271" s="69">
        <v>3560</v>
      </c>
      <c r="F3271" s="69" t="s">
        <v>3789</v>
      </c>
      <c r="G3271" s="69" t="s">
        <v>3790</v>
      </c>
      <c r="H3271" s="69" t="s">
        <v>3</v>
      </c>
    </row>
    <row r="3272" spans="2:8" hidden="1" x14ac:dyDescent="0.25">
      <c r="B3272" s="69" t="str">
        <f>IF(C:C='Project List'!$F$5, COUNTIF(C$5:C3272,'Project List'!$F$5),"")</f>
        <v/>
      </c>
      <c r="C3272" s="69" t="s">
        <v>808</v>
      </c>
      <c r="D3272" s="69" t="s">
        <v>61</v>
      </c>
      <c r="E3272" s="69">
        <v>3697</v>
      </c>
      <c r="F3272" s="69" t="s">
        <v>3791</v>
      </c>
      <c r="G3272" s="69" t="s">
        <v>3785</v>
      </c>
      <c r="H3272" s="69" t="s">
        <v>3</v>
      </c>
    </row>
    <row r="3273" spans="2:8" hidden="1" x14ac:dyDescent="0.25">
      <c r="B3273" s="69" t="str">
        <f>IF(C:C='Project List'!$F$5, COUNTIF(C$5:C3273,'Project List'!$F$5),"")</f>
        <v/>
      </c>
      <c r="C3273" s="69" t="s">
        <v>808</v>
      </c>
      <c r="D3273" s="69" t="s">
        <v>61</v>
      </c>
      <c r="E3273" s="69">
        <v>3933</v>
      </c>
      <c r="F3273" s="69" t="s">
        <v>3792</v>
      </c>
      <c r="G3273" s="69" t="s">
        <v>3785</v>
      </c>
      <c r="H3273" s="69" t="s">
        <v>3</v>
      </c>
    </row>
    <row r="3274" spans="2:8" hidden="1" x14ac:dyDescent="0.25">
      <c r="B3274" s="69" t="str">
        <f>IF(C:C='Project List'!$F$5, COUNTIF(C$5:C3274,'Project List'!$F$5),"")</f>
        <v/>
      </c>
      <c r="C3274" s="69" t="s">
        <v>808</v>
      </c>
      <c r="D3274" s="69" t="s">
        <v>61</v>
      </c>
      <c r="E3274" s="69">
        <v>3983</v>
      </c>
      <c r="F3274" s="69" t="s">
        <v>3793</v>
      </c>
      <c r="G3274" s="69" t="s">
        <v>3794</v>
      </c>
      <c r="H3274" s="69" t="s">
        <v>3</v>
      </c>
    </row>
    <row r="3275" spans="2:8" hidden="1" x14ac:dyDescent="0.25">
      <c r="B3275" s="69" t="str">
        <f>IF(C:C='Project List'!$F$5, COUNTIF(C$5:C3275,'Project List'!$F$5),"")</f>
        <v/>
      </c>
      <c r="C3275" s="69" t="s">
        <v>808</v>
      </c>
      <c r="D3275" s="69" t="s">
        <v>61</v>
      </c>
      <c r="E3275" s="69">
        <v>3999</v>
      </c>
      <c r="F3275" s="69" t="s">
        <v>3795</v>
      </c>
      <c r="G3275" s="69" t="s">
        <v>3785</v>
      </c>
      <c r="H3275" s="69" t="s">
        <v>3</v>
      </c>
    </row>
    <row r="3276" spans="2:8" hidden="1" x14ac:dyDescent="0.25">
      <c r="B3276" s="69" t="str">
        <f>IF(C:C='Project List'!$F$5, COUNTIF(C$5:C3276,'Project List'!$F$5),"")</f>
        <v/>
      </c>
      <c r="C3276" s="69" t="s">
        <v>808</v>
      </c>
      <c r="D3276" s="69" t="s">
        <v>61</v>
      </c>
      <c r="E3276" s="69">
        <v>4114</v>
      </c>
      <c r="F3276" s="69" t="s">
        <v>3796</v>
      </c>
      <c r="G3276" s="69" t="s">
        <v>3785</v>
      </c>
      <c r="H3276" s="69" t="s">
        <v>3</v>
      </c>
    </row>
    <row r="3277" spans="2:8" hidden="1" x14ac:dyDescent="0.25">
      <c r="B3277" s="69" t="str">
        <f>IF(C:C='Project List'!$F$5, COUNTIF(C$5:C3277,'Project List'!$F$5),"")</f>
        <v/>
      </c>
      <c r="C3277" s="69" t="s">
        <v>808</v>
      </c>
      <c r="D3277" s="69" t="s">
        <v>61</v>
      </c>
      <c r="E3277" s="69">
        <v>3674</v>
      </c>
      <c r="F3277" s="69" t="s">
        <v>3797</v>
      </c>
      <c r="G3277" s="69" t="s">
        <v>3785</v>
      </c>
      <c r="H3277" s="69" t="s">
        <v>8</v>
      </c>
    </row>
    <row r="3278" spans="2:8" hidden="1" x14ac:dyDescent="0.25">
      <c r="B3278" s="69" t="str">
        <f>IF(C:C='Project List'!$F$5, COUNTIF(C$5:C3278,'Project List'!$F$5),"")</f>
        <v/>
      </c>
      <c r="C3278" s="69" t="s">
        <v>808</v>
      </c>
      <c r="D3278" s="69" t="s">
        <v>61</v>
      </c>
      <c r="E3278" s="69">
        <v>15460</v>
      </c>
      <c r="F3278" s="69" t="s">
        <v>3798</v>
      </c>
      <c r="G3278" s="69" t="s">
        <v>3785</v>
      </c>
      <c r="H3278" s="69" t="s">
        <v>3</v>
      </c>
    </row>
    <row r="3279" spans="2:8" hidden="1" x14ac:dyDescent="0.25">
      <c r="B3279" s="69" t="str">
        <f>IF(C:C='Project List'!$F$5, COUNTIF(C$5:C3279,'Project List'!$F$5),"")</f>
        <v/>
      </c>
      <c r="C3279" s="69" t="s">
        <v>808</v>
      </c>
      <c r="D3279" s="69" t="s">
        <v>61</v>
      </c>
      <c r="E3279" s="69">
        <v>10830</v>
      </c>
      <c r="F3279" s="69" t="s">
        <v>3799</v>
      </c>
      <c r="G3279" s="69" t="s">
        <v>3800</v>
      </c>
      <c r="H3279" s="69" t="s">
        <v>3</v>
      </c>
    </row>
    <row r="3280" spans="2:8" hidden="1" x14ac:dyDescent="0.25">
      <c r="B3280" s="69" t="str">
        <f>IF(C:C='Project List'!$F$5, COUNTIF(C$5:C3280,'Project List'!$F$5),"")</f>
        <v/>
      </c>
      <c r="C3280" s="69" t="s">
        <v>808</v>
      </c>
      <c r="D3280" s="69" t="s">
        <v>61</v>
      </c>
      <c r="E3280" s="69">
        <v>24326</v>
      </c>
      <c r="F3280" s="69" t="s">
        <v>3801</v>
      </c>
      <c r="G3280" s="69" t="s">
        <v>3802</v>
      </c>
      <c r="H3280" s="69" t="s">
        <v>3</v>
      </c>
    </row>
    <row r="3281" spans="2:8" hidden="1" x14ac:dyDescent="0.25">
      <c r="B3281" s="69" t="str">
        <f>IF(C:C='Project List'!$F$5, COUNTIF(C$5:C3281,'Project List'!$F$5),"")</f>
        <v/>
      </c>
      <c r="C3281" s="69">
        <v>31</v>
      </c>
      <c r="D3281" s="69" t="s">
        <v>62</v>
      </c>
      <c r="E3281" s="69">
        <v>16108</v>
      </c>
      <c r="F3281" s="69" t="s">
        <v>3803</v>
      </c>
      <c r="G3281" s="69" t="s">
        <v>2436</v>
      </c>
      <c r="H3281" s="69" t="s">
        <v>122</v>
      </c>
    </row>
    <row r="3282" spans="2:8" hidden="1" x14ac:dyDescent="0.25">
      <c r="B3282" s="69" t="str">
        <f>IF(C:C='Project List'!$F$5, COUNTIF(C$5:C3282,'Project List'!$F$5),"")</f>
        <v/>
      </c>
      <c r="C3282" s="69">
        <v>31</v>
      </c>
      <c r="D3282" s="69" t="s">
        <v>62</v>
      </c>
      <c r="E3282" s="69">
        <v>16111</v>
      </c>
      <c r="F3282" s="69" t="s">
        <v>3804</v>
      </c>
      <c r="G3282" s="69" t="s">
        <v>2436</v>
      </c>
      <c r="H3282" s="69" t="s">
        <v>122</v>
      </c>
    </row>
    <row r="3283" spans="2:8" hidden="1" x14ac:dyDescent="0.25">
      <c r="B3283" s="69" t="str">
        <f>IF(C:C='Project List'!$F$5, COUNTIF(C$5:C3283,'Project List'!$F$5),"")</f>
        <v/>
      </c>
      <c r="C3283" s="69">
        <v>31</v>
      </c>
      <c r="D3283" s="69" t="s">
        <v>62</v>
      </c>
      <c r="E3283" s="69">
        <v>3267</v>
      </c>
      <c r="F3283" s="69" t="s">
        <v>3805</v>
      </c>
      <c r="G3283" s="69" t="s">
        <v>2436</v>
      </c>
      <c r="H3283" s="69" t="s">
        <v>8</v>
      </c>
    </row>
    <row r="3284" spans="2:8" hidden="1" x14ac:dyDescent="0.25">
      <c r="B3284" s="69" t="str">
        <f>IF(C:C='Project List'!$F$5, COUNTIF(C$5:C3284,'Project List'!$F$5),"")</f>
        <v/>
      </c>
      <c r="C3284" s="69">
        <v>31</v>
      </c>
      <c r="D3284" s="69" t="s">
        <v>62</v>
      </c>
      <c r="E3284" s="69">
        <v>4350</v>
      </c>
      <c r="F3284" s="69" t="s">
        <v>3786</v>
      </c>
      <c r="G3284" s="69" t="s">
        <v>2436</v>
      </c>
      <c r="H3284" s="69" t="s">
        <v>3</v>
      </c>
    </row>
    <row r="3285" spans="2:8" hidden="1" x14ac:dyDescent="0.25">
      <c r="B3285" s="69" t="str">
        <f>IF(C:C='Project List'!$F$5, COUNTIF(C$5:C3285,'Project List'!$F$5),"")</f>
        <v/>
      </c>
      <c r="C3285" s="69">
        <v>31</v>
      </c>
      <c r="D3285" s="69" t="s">
        <v>62</v>
      </c>
      <c r="E3285" s="69">
        <v>3286</v>
      </c>
      <c r="F3285" s="69" t="s">
        <v>3806</v>
      </c>
      <c r="G3285" s="69" t="s">
        <v>2436</v>
      </c>
      <c r="H3285" s="69" t="s">
        <v>3</v>
      </c>
    </row>
    <row r="3286" spans="2:8" hidden="1" x14ac:dyDescent="0.25">
      <c r="B3286" s="69" t="str">
        <f>IF(C:C='Project List'!$F$5, COUNTIF(C$5:C3286,'Project List'!$F$5),"")</f>
        <v/>
      </c>
      <c r="C3286" s="69">
        <v>31</v>
      </c>
      <c r="D3286" s="69" t="s">
        <v>62</v>
      </c>
      <c r="E3286" s="69">
        <v>11279</v>
      </c>
      <c r="F3286" s="69" t="s">
        <v>3807</v>
      </c>
      <c r="G3286" s="69" t="s">
        <v>2472</v>
      </c>
      <c r="H3286" s="69" t="s">
        <v>3</v>
      </c>
    </row>
    <row r="3287" spans="2:8" hidden="1" x14ac:dyDescent="0.25">
      <c r="B3287" s="69" t="str">
        <f>IF(C:C='Project List'!$F$5, COUNTIF(C$5:C3287,'Project List'!$F$5),"")</f>
        <v/>
      </c>
      <c r="C3287" s="69">
        <v>31</v>
      </c>
      <c r="D3287" s="69" t="s">
        <v>62</v>
      </c>
      <c r="E3287" s="69">
        <v>16110</v>
      </c>
      <c r="F3287" s="69" t="s">
        <v>3808</v>
      </c>
      <c r="G3287" s="69" t="s">
        <v>2436</v>
      </c>
      <c r="H3287" s="69" t="s">
        <v>122</v>
      </c>
    </row>
    <row r="3288" spans="2:8" hidden="1" x14ac:dyDescent="0.25">
      <c r="B3288" s="69" t="str">
        <f>IF(C:C='Project List'!$F$5, COUNTIF(C$5:C3288,'Project List'!$F$5),"")</f>
        <v/>
      </c>
      <c r="C3288" s="69">
        <v>31</v>
      </c>
      <c r="D3288" s="69" t="s">
        <v>62</v>
      </c>
      <c r="E3288" s="69">
        <v>6326</v>
      </c>
      <c r="F3288" s="69" t="s">
        <v>3809</v>
      </c>
      <c r="G3288" s="69" t="s">
        <v>2436</v>
      </c>
      <c r="H3288" s="69" t="s">
        <v>117</v>
      </c>
    </row>
    <row r="3289" spans="2:8" hidden="1" x14ac:dyDescent="0.25">
      <c r="B3289" s="69" t="str">
        <f>IF(C:C='Project List'!$F$5, COUNTIF(C$5:C3289,'Project List'!$F$5),"")</f>
        <v/>
      </c>
      <c r="C3289" s="69">
        <v>31</v>
      </c>
      <c r="D3289" s="69" t="s">
        <v>62</v>
      </c>
      <c r="E3289" s="69">
        <v>3517</v>
      </c>
      <c r="F3289" s="69" t="s">
        <v>3810</v>
      </c>
      <c r="G3289" s="69" t="s">
        <v>2433</v>
      </c>
      <c r="H3289" s="69" t="s">
        <v>3</v>
      </c>
    </row>
    <row r="3290" spans="2:8" hidden="1" x14ac:dyDescent="0.25">
      <c r="B3290" s="69" t="str">
        <f>IF(C:C='Project List'!$F$5, COUNTIF(C$5:C3290,'Project List'!$F$5),"")</f>
        <v/>
      </c>
      <c r="C3290" s="69">
        <v>31</v>
      </c>
      <c r="D3290" s="69" t="s">
        <v>62</v>
      </c>
      <c r="E3290" s="69">
        <v>7612</v>
      </c>
      <c r="F3290" s="69" t="s">
        <v>3811</v>
      </c>
      <c r="G3290" s="69" t="s">
        <v>2453</v>
      </c>
      <c r="H3290" s="69" t="s">
        <v>3</v>
      </c>
    </row>
    <row r="3291" spans="2:8" hidden="1" x14ac:dyDescent="0.25">
      <c r="B3291" s="69" t="str">
        <f>IF(C:C='Project List'!$F$5, COUNTIF(C$5:C3291,'Project List'!$F$5),"")</f>
        <v/>
      </c>
      <c r="C3291" s="69">
        <v>31</v>
      </c>
      <c r="D3291" s="69" t="s">
        <v>62</v>
      </c>
      <c r="E3291" s="69">
        <v>3544</v>
      </c>
      <c r="F3291" s="69" t="s">
        <v>3812</v>
      </c>
      <c r="G3291" s="69" t="s">
        <v>2436</v>
      </c>
      <c r="H3291" s="69" t="s">
        <v>3</v>
      </c>
    </row>
    <row r="3292" spans="2:8" hidden="1" x14ac:dyDescent="0.25">
      <c r="B3292" s="69" t="str">
        <f>IF(C:C='Project List'!$F$5, COUNTIF(C$5:C3292,'Project List'!$F$5),"")</f>
        <v/>
      </c>
      <c r="C3292" s="69">
        <v>31</v>
      </c>
      <c r="D3292" s="69" t="s">
        <v>62</v>
      </c>
      <c r="E3292" s="69">
        <v>3538</v>
      </c>
      <c r="F3292" s="69" t="s">
        <v>3813</v>
      </c>
      <c r="G3292" s="69" t="s">
        <v>2433</v>
      </c>
      <c r="H3292" s="69" t="s">
        <v>3</v>
      </c>
    </row>
    <row r="3293" spans="2:8" hidden="1" x14ac:dyDescent="0.25">
      <c r="B3293" s="69" t="str">
        <f>IF(C:C='Project List'!$F$5, COUNTIF(C$5:C3293,'Project List'!$F$5),"")</f>
        <v/>
      </c>
      <c r="C3293" s="69">
        <v>31</v>
      </c>
      <c r="D3293" s="69" t="s">
        <v>62</v>
      </c>
      <c r="E3293" s="69">
        <v>24470</v>
      </c>
      <c r="F3293" s="69" t="s">
        <v>3814</v>
      </c>
      <c r="G3293" s="69" t="s">
        <v>3683</v>
      </c>
      <c r="H3293" s="69" t="s">
        <v>3</v>
      </c>
    </row>
    <row r="3294" spans="2:8" hidden="1" x14ac:dyDescent="0.25">
      <c r="B3294" s="69" t="str">
        <f>IF(C:C='Project List'!$F$5, COUNTIF(C$5:C3294,'Project List'!$F$5),"")</f>
        <v/>
      </c>
      <c r="C3294" s="69">
        <v>31</v>
      </c>
      <c r="D3294" s="69" t="s">
        <v>62</v>
      </c>
      <c r="E3294" s="69">
        <v>24729</v>
      </c>
      <c r="F3294" s="69" t="s">
        <v>3815</v>
      </c>
      <c r="G3294" s="69" t="s">
        <v>3683</v>
      </c>
      <c r="H3294" s="69" t="s">
        <v>3</v>
      </c>
    </row>
    <row r="3295" spans="2:8" hidden="1" x14ac:dyDescent="0.25">
      <c r="B3295" s="69" t="str">
        <f>IF(C:C='Project List'!$F$5, COUNTIF(C$5:C3295,'Project List'!$F$5),"")</f>
        <v/>
      </c>
      <c r="C3295" s="69">
        <v>31</v>
      </c>
      <c r="D3295" s="69" t="s">
        <v>62</v>
      </c>
      <c r="E3295" s="69">
        <v>25058</v>
      </c>
      <c r="F3295" s="69" t="s">
        <v>3816</v>
      </c>
      <c r="G3295" s="69" t="s">
        <v>3683</v>
      </c>
      <c r="H3295" s="69" t="s">
        <v>1148</v>
      </c>
    </row>
    <row r="3296" spans="2:8" hidden="1" x14ac:dyDescent="0.25">
      <c r="B3296" s="69" t="str">
        <f>IF(C:C='Project List'!$F$5, COUNTIF(C$5:C3296,'Project List'!$F$5),"")</f>
        <v/>
      </c>
      <c r="C3296" s="69">
        <v>31</v>
      </c>
      <c r="D3296" s="69" t="s">
        <v>62</v>
      </c>
      <c r="E3296" s="69">
        <v>3479</v>
      </c>
      <c r="F3296" s="69" t="s">
        <v>3817</v>
      </c>
      <c r="G3296" s="69" t="s">
        <v>2436</v>
      </c>
      <c r="H3296" s="69" t="s">
        <v>839</v>
      </c>
    </row>
    <row r="3297" spans="2:8" hidden="1" x14ac:dyDescent="0.25">
      <c r="B3297" s="69" t="str">
        <f>IF(C:C='Project List'!$F$5, COUNTIF(C$5:C3297,'Project List'!$F$5),"")</f>
        <v/>
      </c>
      <c r="C3297" s="69">
        <v>31</v>
      </c>
      <c r="D3297" s="69" t="s">
        <v>62</v>
      </c>
      <c r="E3297" s="69">
        <v>7604</v>
      </c>
      <c r="F3297" s="69" t="s">
        <v>3818</v>
      </c>
      <c r="G3297" s="69" t="s">
        <v>3819</v>
      </c>
      <c r="H3297" s="69" t="s">
        <v>3</v>
      </c>
    </row>
    <row r="3298" spans="2:8" hidden="1" x14ac:dyDescent="0.25">
      <c r="B3298" s="69" t="str">
        <f>IF(C:C='Project List'!$F$5, COUNTIF(C$5:C3298,'Project List'!$F$5),"")</f>
        <v/>
      </c>
      <c r="C3298" s="69">
        <v>31</v>
      </c>
      <c r="D3298" s="69" t="s">
        <v>62</v>
      </c>
      <c r="E3298" s="69">
        <v>3801</v>
      </c>
      <c r="F3298" s="69" t="s">
        <v>3820</v>
      </c>
      <c r="G3298" s="69" t="s">
        <v>2436</v>
      </c>
      <c r="H3298" s="69" t="s">
        <v>839</v>
      </c>
    </row>
    <row r="3299" spans="2:8" hidden="1" x14ac:dyDescent="0.25">
      <c r="B3299" s="69" t="str">
        <f>IF(C:C='Project List'!$F$5, COUNTIF(C$5:C3299,'Project List'!$F$5),"")</f>
        <v/>
      </c>
      <c r="C3299" s="69">
        <v>31</v>
      </c>
      <c r="D3299" s="69" t="s">
        <v>62</v>
      </c>
      <c r="E3299" s="69">
        <v>3940</v>
      </c>
      <c r="F3299" s="69" t="s">
        <v>3821</v>
      </c>
      <c r="G3299" s="69" t="s">
        <v>2436</v>
      </c>
      <c r="H3299" s="69" t="s">
        <v>3</v>
      </c>
    </row>
    <row r="3300" spans="2:8" hidden="1" x14ac:dyDescent="0.25">
      <c r="B3300" s="69" t="str">
        <f>IF(C:C='Project List'!$F$5, COUNTIF(C$5:C3300,'Project List'!$F$5),"")</f>
        <v/>
      </c>
      <c r="C3300" s="69">
        <v>31</v>
      </c>
      <c r="D3300" s="69" t="s">
        <v>62</v>
      </c>
      <c r="E3300" s="69">
        <v>4000</v>
      </c>
      <c r="F3300" s="69" t="s">
        <v>3822</v>
      </c>
      <c r="G3300" s="69" t="s">
        <v>2436</v>
      </c>
      <c r="H3300" s="69" t="s">
        <v>839</v>
      </c>
    </row>
    <row r="3301" spans="2:8" hidden="1" x14ac:dyDescent="0.25">
      <c r="B3301" s="69" t="str">
        <f>IF(C:C='Project List'!$F$5, COUNTIF(C$5:C3301,'Project List'!$F$5),"")</f>
        <v/>
      </c>
      <c r="C3301" s="69">
        <v>31</v>
      </c>
      <c r="D3301" s="69" t="s">
        <v>62</v>
      </c>
      <c r="E3301" s="69">
        <v>4048</v>
      </c>
      <c r="F3301" s="69" t="s">
        <v>3823</v>
      </c>
      <c r="G3301" s="69" t="s">
        <v>2436</v>
      </c>
      <c r="H3301" s="69" t="s">
        <v>122</v>
      </c>
    </row>
    <row r="3302" spans="2:8" hidden="1" x14ac:dyDescent="0.25">
      <c r="B3302" s="69" t="str">
        <f>IF(C:C='Project List'!$F$5, COUNTIF(C$5:C3302,'Project List'!$F$5),"")</f>
        <v/>
      </c>
      <c r="C3302" s="69">
        <v>31</v>
      </c>
      <c r="D3302" s="69" t="s">
        <v>62</v>
      </c>
      <c r="E3302" s="69">
        <v>7606</v>
      </c>
      <c r="F3302" s="69" t="s">
        <v>3824</v>
      </c>
      <c r="G3302" s="69" t="s">
        <v>2484</v>
      </c>
      <c r="H3302" s="69" t="s">
        <v>3</v>
      </c>
    </row>
    <row r="3303" spans="2:8" hidden="1" x14ac:dyDescent="0.25">
      <c r="B3303" s="69" t="str">
        <f>IF(C:C='Project List'!$F$5, COUNTIF(C$5:C3303,'Project List'!$F$5),"")</f>
        <v/>
      </c>
      <c r="C3303" s="69">
        <v>31</v>
      </c>
      <c r="D3303" s="69" t="s">
        <v>62</v>
      </c>
      <c r="E3303" s="69">
        <v>4246</v>
      </c>
      <c r="F3303" s="69" t="s">
        <v>3825</v>
      </c>
      <c r="G3303" s="69" t="s">
        <v>3753</v>
      </c>
      <c r="H3303" s="69" t="s">
        <v>3</v>
      </c>
    </row>
    <row r="3304" spans="2:8" hidden="1" x14ac:dyDescent="0.25">
      <c r="B3304" s="69" t="str">
        <f>IF(C:C='Project List'!$F$5, COUNTIF(C$5:C3304,'Project List'!$F$5),"")</f>
        <v/>
      </c>
      <c r="C3304" s="69">
        <v>31</v>
      </c>
      <c r="D3304" s="69" t="s">
        <v>62</v>
      </c>
      <c r="E3304" s="69">
        <v>4264</v>
      </c>
      <c r="F3304" s="69" t="s">
        <v>3826</v>
      </c>
      <c r="G3304" s="69" t="s">
        <v>2441</v>
      </c>
      <c r="H3304" s="69" t="s">
        <v>3</v>
      </c>
    </row>
    <row r="3305" spans="2:8" hidden="1" x14ac:dyDescent="0.25">
      <c r="B3305" s="69" t="str">
        <f>IF(C:C='Project List'!$F$5, COUNTIF(C$5:C3305,'Project List'!$F$5),"")</f>
        <v/>
      </c>
      <c r="C3305" s="69">
        <v>31</v>
      </c>
      <c r="D3305" s="69" t="s">
        <v>62</v>
      </c>
      <c r="E3305" s="69">
        <v>4492</v>
      </c>
      <c r="F3305" s="69" t="s">
        <v>3827</v>
      </c>
      <c r="G3305" s="69" t="s">
        <v>2436</v>
      </c>
      <c r="H3305" s="69" t="s">
        <v>3</v>
      </c>
    </row>
    <row r="3306" spans="2:8" hidden="1" x14ac:dyDescent="0.25">
      <c r="B3306" s="69" t="str">
        <f>IF(C:C='Project List'!$F$5, COUNTIF(C$5:C3306,'Project List'!$F$5),"")</f>
        <v/>
      </c>
      <c r="C3306" s="69">
        <v>31</v>
      </c>
      <c r="D3306" s="69" t="s">
        <v>62</v>
      </c>
      <c r="E3306" s="69">
        <v>4385</v>
      </c>
      <c r="F3306" s="69" t="s">
        <v>3828</v>
      </c>
      <c r="G3306" s="69" t="s">
        <v>2436</v>
      </c>
      <c r="H3306" s="69" t="s">
        <v>3</v>
      </c>
    </row>
    <row r="3307" spans="2:8" hidden="1" x14ac:dyDescent="0.25">
      <c r="B3307" s="69" t="str">
        <f>IF(C:C='Project List'!$F$5, COUNTIF(C$5:C3307,'Project List'!$F$5),"")</f>
        <v/>
      </c>
      <c r="C3307" s="69">
        <v>31</v>
      </c>
      <c r="D3307" s="69" t="s">
        <v>62</v>
      </c>
      <c r="E3307" s="69">
        <v>4435</v>
      </c>
      <c r="F3307" s="69" t="s">
        <v>3829</v>
      </c>
      <c r="G3307" s="69" t="s">
        <v>2436</v>
      </c>
      <c r="H3307" s="69" t="s">
        <v>839</v>
      </c>
    </row>
    <row r="3308" spans="2:8" hidden="1" x14ac:dyDescent="0.25">
      <c r="B3308" s="69" t="str">
        <f>IF(C:C='Project List'!$F$5, COUNTIF(C$5:C3308,'Project List'!$F$5),"")</f>
        <v/>
      </c>
      <c r="C3308" s="69">
        <v>31</v>
      </c>
      <c r="D3308" s="69" t="s">
        <v>62</v>
      </c>
      <c r="E3308" s="69">
        <v>24455</v>
      </c>
      <c r="F3308" s="69" t="s">
        <v>3830</v>
      </c>
      <c r="G3308" s="69" t="s">
        <v>2436</v>
      </c>
      <c r="H3308" s="69" t="s">
        <v>3</v>
      </c>
    </row>
    <row r="3309" spans="2:8" hidden="1" x14ac:dyDescent="0.25">
      <c r="B3309" s="69" t="str">
        <f>IF(C:C='Project List'!$F$5, COUNTIF(C$5:C3309,'Project List'!$F$5),"")</f>
        <v/>
      </c>
      <c r="C3309" s="69">
        <v>31</v>
      </c>
      <c r="D3309" s="69" t="s">
        <v>62</v>
      </c>
      <c r="E3309" s="69">
        <v>16107</v>
      </c>
      <c r="F3309" s="69" t="s">
        <v>3831</v>
      </c>
      <c r="G3309" s="69" t="s">
        <v>2436</v>
      </c>
      <c r="H3309" s="69" t="s">
        <v>187</v>
      </c>
    </row>
    <row r="3310" spans="2:8" hidden="1" x14ac:dyDescent="0.25">
      <c r="B3310" s="69" t="str">
        <f>IF(C:C='Project List'!$F$5, COUNTIF(C$5:C3310,'Project List'!$F$5),"")</f>
        <v/>
      </c>
      <c r="C3310" s="69">
        <v>31</v>
      </c>
      <c r="D3310" s="69" t="s">
        <v>62</v>
      </c>
      <c r="E3310" s="69">
        <v>24398</v>
      </c>
      <c r="F3310" s="69" t="s">
        <v>3832</v>
      </c>
      <c r="G3310" s="69" t="s">
        <v>2436</v>
      </c>
      <c r="H3310" s="69" t="s">
        <v>8</v>
      </c>
    </row>
    <row r="3311" spans="2:8" hidden="1" x14ac:dyDescent="0.25">
      <c r="B3311" s="69" t="str">
        <f>IF(C:C='Project List'!$F$5, COUNTIF(C$5:C3311,'Project List'!$F$5),"")</f>
        <v/>
      </c>
      <c r="C3311" s="69">
        <v>32</v>
      </c>
      <c r="D3311" s="69" t="s">
        <v>63</v>
      </c>
      <c r="E3311" s="69">
        <v>3727</v>
      </c>
      <c r="F3311" s="69" t="s">
        <v>3833</v>
      </c>
      <c r="G3311" s="69" t="s">
        <v>3748</v>
      </c>
      <c r="H3311" s="69" t="s">
        <v>8</v>
      </c>
    </row>
    <row r="3312" spans="2:8" hidden="1" x14ac:dyDescent="0.25">
      <c r="B3312" s="69" t="str">
        <f>IF(C:C='Project List'!$F$5, COUNTIF(C$5:C3312,'Project List'!$F$5),"")</f>
        <v/>
      </c>
      <c r="C3312" s="69">
        <v>32</v>
      </c>
      <c r="D3312" s="69" t="s">
        <v>63</v>
      </c>
      <c r="E3312" s="69">
        <v>10819</v>
      </c>
      <c r="F3312" s="69" t="s">
        <v>3834</v>
      </c>
      <c r="G3312" s="69" t="s">
        <v>3686</v>
      </c>
      <c r="H3312" s="69" t="s">
        <v>117</v>
      </c>
    </row>
    <row r="3313" spans="2:8" hidden="1" x14ac:dyDescent="0.25">
      <c r="B3313" s="69" t="str">
        <f>IF(C:C='Project List'!$F$5, COUNTIF(C$5:C3313,'Project List'!$F$5),"")</f>
        <v/>
      </c>
      <c r="C3313" s="69">
        <v>32</v>
      </c>
      <c r="D3313" s="69" t="s">
        <v>63</v>
      </c>
      <c r="E3313" s="69">
        <v>11307</v>
      </c>
      <c r="F3313" s="69" t="s">
        <v>3835</v>
      </c>
      <c r="G3313" s="69" t="s">
        <v>3686</v>
      </c>
      <c r="H3313" s="69" t="s">
        <v>3</v>
      </c>
    </row>
    <row r="3314" spans="2:8" hidden="1" x14ac:dyDescent="0.25">
      <c r="B3314" s="69" t="str">
        <f>IF(C:C='Project List'!$F$5, COUNTIF(C$5:C3314,'Project List'!$F$5),"")</f>
        <v/>
      </c>
      <c r="C3314" s="69">
        <v>32</v>
      </c>
      <c r="D3314" s="69" t="s">
        <v>63</v>
      </c>
      <c r="E3314" s="69">
        <v>24408</v>
      </c>
      <c r="F3314" s="69" t="s">
        <v>3836</v>
      </c>
      <c r="G3314" s="69" t="s">
        <v>3686</v>
      </c>
      <c r="H3314" s="69" t="s">
        <v>3</v>
      </c>
    </row>
    <row r="3315" spans="2:8" hidden="1" x14ac:dyDescent="0.25">
      <c r="B3315" s="69" t="str">
        <f>IF(C:C='Project List'!$F$5, COUNTIF(C$5:C3315,'Project List'!$F$5),"")</f>
        <v/>
      </c>
      <c r="C3315" s="69">
        <v>32</v>
      </c>
      <c r="D3315" s="69" t="s">
        <v>63</v>
      </c>
      <c r="E3315" s="69">
        <v>3326</v>
      </c>
      <c r="F3315" s="69" t="s">
        <v>3837</v>
      </c>
      <c r="G3315" s="69" t="s">
        <v>3706</v>
      </c>
      <c r="H3315" s="69" t="s">
        <v>3</v>
      </c>
    </row>
    <row r="3316" spans="2:8" hidden="1" x14ac:dyDescent="0.25">
      <c r="B3316" s="69" t="str">
        <f>IF(C:C='Project List'!$F$5, COUNTIF(C$5:C3316,'Project List'!$F$5),"")</f>
        <v/>
      </c>
      <c r="C3316" s="69">
        <v>32</v>
      </c>
      <c r="D3316" s="69" t="s">
        <v>63</v>
      </c>
      <c r="E3316" s="69">
        <v>9788</v>
      </c>
      <c r="F3316" s="69" t="s">
        <v>3838</v>
      </c>
      <c r="G3316" s="69" t="s">
        <v>3686</v>
      </c>
      <c r="H3316" s="69" t="s">
        <v>3</v>
      </c>
    </row>
    <row r="3317" spans="2:8" hidden="1" x14ac:dyDescent="0.25">
      <c r="B3317" s="69" t="str">
        <f>IF(C:C='Project List'!$F$5, COUNTIF(C$5:C3317,'Project List'!$F$5),"")</f>
        <v/>
      </c>
      <c r="C3317" s="69">
        <v>32</v>
      </c>
      <c r="D3317" s="69" t="s">
        <v>63</v>
      </c>
      <c r="E3317" s="69">
        <v>3410</v>
      </c>
      <c r="F3317" s="69" t="s">
        <v>3839</v>
      </c>
      <c r="G3317" s="69" t="s">
        <v>3686</v>
      </c>
      <c r="H3317" s="69" t="s">
        <v>8</v>
      </c>
    </row>
    <row r="3318" spans="2:8" hidden="1" x14ac:dyDescent="0.25">
      <c r="B3318" s="69" t="str">
        <f>IF(C:C='Project List'!$F$5, COUNTIF(C$5:C3318,'Project List'!$F$5),"")</f>
        <v/>
      </c>
      <c r="C3318" s="69">
        <v>32</v>
      </c>
      <c r="D3318" s="69" t="s">
        <v>63</v>
      </c>
      <c r="E3318" s="69">
        <v>3585</v>
      </c>
      <c r="F3318" s="69" t="s">
        <v>3840</v>
      </c>
      <c r="G3318" s="69" t="s">
        <v>3686</v>
      </c>
      <c r="H3318" s="69" t="s">
        <v>3</v>
      </c>
    </row>
    <row r="3319" spans="2:8" hidden="1" x14ac:dyDescent="0.25">
      <c r="B3319" s="69" t="str">
        <f>IF(C:C='Project List'!$F$5, COUNTIF(C$5:C3319,'Project List'!$F$5),"")</f>
        <v/>
      </c>
      <c r="C3319" s="69">
        <v>32</v>
      </c>
      <c r="D3319" s="69" t="s">
        <v>63</v>
      </c>
      <c r="E3319" s="69">
        <v>4493</v>
      </c>
      <c r="F3319" s="69" t="s">
        <v>3841</v>
      </c>
      <c r="G3319" s="69" t="s">
        <v>3686</v>
      </c>
      <c r="H3319" s="69" t="s">
        <v>8</v>
      </c>
    </row>
    <row r="3320" spans="2:8" hidden="1" x14ac:dyDescent="0.25">
      <c r="B3320" s="69" t="str">
        <f>IF(C:C='Project List'!$F$5, COUNTIF(C$5:C3320,'Project List'!$F$5),"")</f>
        <v/>
      </c>
      <c r="C3320" s="69">
        <v>32</v>
      </c>
      <c r="D3320" s="69" t="s">
        <v>63</v>
      </c>
      <c r="E3320" s="69">
        <v>15506</v>
      </c>
      <c r="F3320" s="69" t="s">
        <v>3842</v>
      </c>
      <c r="G3320" s="69" t="s">
        <v>3686</v>
      </c>
      <c r="H3320" s="69" t="s">
        <v>3</v>
      </c>
    </row>
    <row r="3321" spans="2:8" hidden="1" x14ac:dyDescent="0.25">
      <c r="B3321" s="69" t="str">
        <f>IF(C:C='Project List'!$F$5, COUNTIF(C$5:C3321,'Project List'!$F$5),"")</f>
        <v/>
      </c>
      <c r="C3321" s="69">
        <v>32</v>
      </c>
      <c r="D3321" s="69" t="s">
        <v>63</v>
      </c>
      <c r="E3321" s="69">
        <v>3794</v>
      </c>
      <c r="F3321" s="69" t="s">
        <v>3843</v>
      </c>
      <c r="G3321" s="69" t="s">
        <v>3686</v>
      </c>
      <c r="H3321" s="69" t="s">
        <v>8</v>
      </c>
    </row>
    <row r="3322" spans="2:8" hidden="1" x14ac:dyDescent="0.25">
      <c r="B3322" s="69" t="str">
        <f>IF(C:C='Project List'!$F$5, COUNTIF(C$5:C3322,'Project List'!$F$5),"")</f>
        <v/>
      </c>
      <c r="C3322" s="69">
        <v>32</v>
      </c>
      <c r="D3322" s="69" t="s">
        <v>63</v>
      </c>
      <c r="E3322" s="69">
        <v>3851</v>
      </c>
      <c r="F3322" s="69" t="s">
        <v>3844</v>
      </c>
      <c r="G3322" s="69" t="s">
        <v>3686</v>
      </c>
      <c r="H3322" s="69" t="s">
        <v>8</v>
      </c>
    </row>
    <row r="3323" spans="2:8" hidden="1" x14ac:dyDescent="0.25">
      <c r="B3323" s="69" t="str">
        <f>IF(C:C='Project List'!$F$5, COUNTIF(C$5:C3323,'Project List'!$F$5),"")</f>
        <v/>
      </c>
      <c r="C3323" s="69">
        <v>32</v>
      </c>
      <c r="D3323" s="69" t="s">
        <v>63</v>
      </c>
      <c r="E3323" s="69">
        <v>3844</v>
      </c>
      <c r="F3323" s="69" t="s">
        <v>3845</v>
      </c>
      <c r="G3323" s="69" t="s">
        <v>3702</v>
      </c>
      <c r="H3323" s="69" t="s">
        <v>3</v>
      </c>
    </row>
    <row r="3324" spans="2:8" hidden="1" x14ac:dyDescent="0.25">
      <c r="B3324" s="69" t="str">
        <f>IF(C:C='Project List'!$F$5, COUNTIF(C$5:C3324,'Project List'!$F$5),"")</f>
        <v/>
      </c>
      <c r="C3324" s="69">
        <v>32</v>
      </c>
      <c r="D3324" s="69" t="s">
        <v>63</v>
      </c>
      <c r="E3324" s="69">
        <v>3941</v>
      </c>
      <c r="F3324" s="69" t="s">
        <v>3846</v>
      </c>
      <c r="G3324" s="69" t="s">
        <v>3686</v>
      </c>
      <c r="H3324" s="69" t="s">
        <v>3</v>
      </c>
    </row>
    <row r="3325" spans="2:8" hidden="1" x14ac:dyDescent="0.25">
      <c r="B3325" s="69" t="str">
        <f>IF(C:C='Project List'!$F$5, COUNTIF(C$5:C3325,'Project List'!$F$5),"")</f>
        <v/>
      </c>
      <c r="C3325" s="69">
        <v>32</v>
      </c>
      <c r="D3325" s="69" t="s">
        <v>63</v>
      </c>
      <c r="E3325" s="69">
        <v>4016</v>
      </c>
      <c r="F3325" s="69" t="s">
        <v>3847</v>
      </c>
      <c r="G3325" s="69" t="s">
        <v>3725</v>
      </c>
      <c r="H3325" s="69" t="s">
        <v>3</v>
      </c>
    </row>
    <row r="3326" spans="2:8" hidden="1" x14ac:dyDescent="0.25">
      <c r="B3326" s="69" t="str">
        <f>IF(C:C='Project List'!$F$5, COUNTIF(C$5:C3326,'Project List'!$F$5),"")</f>
        <v/>
      </c>
      <c r="C3326" s="69">
        <v>32</v>
      </c>
      <c r="D3326" s="69" t="s">
        <v>63</v>
      </c>
      <c r="E3326" s="69">
        <v>4067</v>
      </c>
      <c r="F3326" s="69" t="s">
        <v>3848</v>
      </c>
      <c r="G3326" s="69" t="s">
        <v>3742</v>
      </c>
      <c r="H3326" s="69" t="s">
        <v>3</v>
      </c>
    </row>
    <row r="3327" spans="2:8" hidden="1" x14ac:dyDescent="0.25">
      <c r="B3327" s="69" t="str">
        <f>IF(C:C='Project List'!$F$5, COUNTIF(C$5:C3327,'Project List'!$F$5),"")</f>
        <v/>
      </c>
      <c r="C3327" s="69">
        <v>32</v>
      </c>
      <c r="D3327" s="69" t="s">
        <v>63</v>
      </c>
      <c r="E3327" s="69">
        <v>4116</v>
      </c>
      <c r="F3327" s="69" t="s">
        <v>3849</v>
      </c>
      <c r="G3327" s="69" t="s">
        <v>3850</v>
      </c>
      <c r="H3327" s="69" t="s">
        <v>3</v>
      </c>
    </row>
    <row r="3328" spans="2:8" hidden="1" x14ac:dyDescent="0.25">
      <c r="B3328" s="69" t="str">
        <f>IF(C:C='Project List'!$F$5, COUNTIF(C$5:C3328,'Project List'!$F$5),"")</f>
        <v/>
      </c>
      <c r="C3328" s="69">
        <v>32</v>
      </c>
      <c r="D3328" s="69" t="s">
        <v>63</v>
      </c>
      <c r="E3328" s="69">
        <v>4212</v>
      </c>
      <c r="F3328" s="69" t="s">
        <v>3851</v>
      </c>
      <c r="G3328" s="69" t="s">
        <v>3737</v>
      </c>
      <c r="H3328" s="69" t="s">
        <v>3</v>
      </c>
    </row>
    <row r="3329" spans="2:8" hidden="1" x14ac:dyDescent="0.25">
      <c r="B3329" s="69" t="str">
        <f>IF(C:C='Project List'!$F$5, COUNTIF(C$5:C3329,'Project List'!$F$5),"")</f>
        <v/>
      </c>
      <c r="C3329" s="69">
        <v>32</v>
      </c>
      <c r="D3329" s="69" t="s">
        <v>63</v>
      </c>
      <c r="E3329" s="69">
        <v>3550</v>
      </c>
      <c r="F3329" s="69" t="s">
        <v>3852</v>
      </c>
      <c r="G3329" s="69" t="s">
        <v>3853</v>
      </c>
      <c r="H3329" s="69" t="s">
        <v>3</v>
      </c>
    </row>
    <row r="3330" spans="2:8" hidden="1" x14ac:dyDescent="0.25">
      <c r="B3330" s="69" t="str">
        <f>IF(C:C='Project List'!$F$5, COUNTIF(C$5:C3330,'Project List'!$F$5),"")</f>
        <v/>
      </c>
      <c r="C3330" s="69">
        <v>32</v>
      </c>
      <c r="D3330" s="69" t="s">
        <v>63</v>
      </c>
      <c r="E3330" s="69">
        <v>10485</v>
      </c>
      <c r="F3330" s="69" t="s">
        <v>3854</v>
      </c>
      <c r="G3330" s="69" t="s">
        <v>3748</v>
      </c>
      <c r="H3330" s="69" t="s">
        <v>3</v>
      </c>
    </row>
    <row r="3331" spans="2:8" hidden="1" x14ac:dyDescent="0.25">
      <c r="B3331" s="69" t="str">
        <f>IF(C:C='Project List'!$F$5, COUNTIF(C$5:C3331,'Project List'!$F$5),"")</f>
        <v/>
      </c>
      <c r="C3331" s="69">
        <v>32</v>
      </c>
      <c r="D3331" s="69" t="s">
        <v>63</v>
      </c>
      <c r="E3331" s="69">
        <v>24410</v>
      </c>
      <c r="F3331" s="69" t="s">
        <v>3855</v>
      </c>
      <c r="G3331" s="69" t="s">
        <v>3686</v>
      </c>
      <c r="H3331" s="69" t="s">
        <v>3</v>
      </c>
    </row>
    <row r="3332" spans="2:8" hidden="1" x14ac:dyDescent="0.25">
      <c r="B3332" s="69" t="str">
        <f>IF(C:C='Project List'!$F$5, COUNTIF(C$5:C3332,'Project List'!$F$5),"")</f>
        <v/>
      </c>
      <c r="C3332" s="69">
        <v>32</v>
      </c>
      <c r="D3332" s="69" t="s">
        <v>63</v>
      </c>
      <c r="E3332" s="69">
        <v>24404</v>
      </c>
      <c r="F3332" s="69" t="s">
        <v>3856</v>
      </c>
      <c r="G3332" s="69" t="s">
        <v>3686</v>
      </c>
      <c r="H3332" s="69" t="s">
        <v>3</v>
      </c>
    </row>
    <row r="3333" spans="2:8" hidden="1" x14ac:dyDescent="0.25">
      <c r="B3333" s="69" t="str">
        <f>IF(C:C='Project List'!$F$5, COUNTIF(C$5:C3333,'Project List'!$F$5),"")</f>
        <v/>
      </c>
      <c r="C3333" s="69">
        <v>32</v>
      </c>
      <c r="D3333" s="69" t="s">
        <v>63</v>
      </c>
      <c r="E3333" s="69">
        <v>10812</v>
      </c>
      <c r="F3333" s="69" t="s">
        <v>3857</v>
      </c>
      <c r="G3333" s="69" t="s">
        <v>3686</v>
      </c>
      <c r="H3333" s="69" t="s">
        <v>122</v>
      </c>
    </row>
    <row r="3334" spans="2:8" hidden="1" x14ac:dyDescent="0.25">
      <c r="B3334" s="69" t="str">
        <f>IF(C:C='Project List'!$F$5, COUNTIF(C$5:C3334,'Project List'!$F$5),"")</f>
        <v/>
      </c>
      <c r="C3334" s="69" t="s">
        <v>809</v>
      </c>
      <c r="D3334" s="69" t="s">
        <v>64</v>
      </c>
      <c r="E3334" s="69">
        <v>24177</v>
      </c>
      <c r="F3334" s="69" t="s">
        <v>3858</v>
      </c>
      <c r="G3334" s="69" t="s">
        <v>3859</v>
      </c>
      <c r="H3334" s="69" t="s">
        <v>117</v>
      </c>
    </row>
    <row r="3335" spans="2:8" hidden="1" x14ac:dyDescent="0.25">
      <c r="B3335" s="69" t="str">
        <f>IF(C:C='Project List'!$F$5, COUNTIF(C$5:C3335,'Project List'!$F$5),"")</f>
        <v/>
      </c>
      <c r="C3335" s="69" t="s">
        <v>809</v>
      </c>
      <c r="D3335" s="69" t="s">
        <v>64</v>
      </c>
      <c r="E3335" s="69">
        <v>3509</v>
      </c>
      <c r="F3335" s="69" t="s">
        <v>3860</v>
      </c>
      <c r="G3335" s="69" t="s">
        <v>3861</v>
      </c>
      <c r="H3335" s="69" t="s">
        <v>3</v>
      </c>
    </row>
    <row r="3336" spans="2:8" hidden="1" x14ac:dyDescent="0.25">
      <c r="B3336" s="69" t="str">
        <f>IF(C:C='Project List'!$F$5, COUNTIF(C$5:C3336,'Project List'!$F$5),"")</f>
        <v/>
      </c>
      <c r="C3336" s="69" t="s">
        <v>809</v>
      </c>
      <c r="D3336" s="69" t="s">
        <v>64</v>
      </c>
      <c r="E3336" s="69">
        <v>3648</v>
      </c>
      <c r="F3336" s="69" t="s">
        <v>3862</v>
      </c>
      <c r="G3336" s="69" t="s">
        <v>3863</v>
      </c>
      <c r="H3336" s="69" t="s">
        <v>3</v>
      </c>
    </row>
    <row r="3337" spans="2:8" hidden="1" x14ac:dyDescent="0.25">
      <c r="B3337" s="69" t="str">
        <f>IF(C:C='Project List'!$F$5, COUNTIF(C$5:C3337,'Project List'!$F$5),"")</f>
        <v/>
      </c>
      <c r="C3337" s="69" t="s">
        <v>809</v>
      </c>
      <c r="D3337" s="69" t="s">
        <v>64</v>
      </c>
      <c r="E3337" s="69">
        <v>3934</v>
      </c>
      <c r="F3337" s="69" t="s">
        <v>3864</v>
      </c>
      <c r="G3337" s="69" t="s">
        <v>3859</v>
      </c>
      <c r="H3337" s="69" t="s">
        <v>839</v>
      </c>
    </row>
    <row r="3338" spans="2:8" hidden="1" x14ac:dyDescent="0.25">
      <c r="B3338" s="69" t="str">
        <f>IF(C:C='Project List'!$F$5, COUNTIF(C$5:C3338,'Project List'!$F$5),"")</f>
        <v/>
      </c>
      <c r="C3338" s="69" t="s">
        <v>809</v>
      </c>
      <c r="D3338" s="69" t="s">
        <v>64</v>
      </c>
      <c r="E3338" s="69">
        <v>4133</v>
      </c>
      <c r="F3338" s="69" t="s">
        <v>3865</v>
      </c>
      <c r="G3338" s="69" t="s">
        <v>3866</v>
      </c>
      <c r="H3338" s="69" t="s">
        <v>3</v>
      </c>
    </row>
    <row r="3339" spans="2:8" hidden="1" x14ac:dyDescent="0.25">
      <c r="B3339" s="69" t="str">
        <f>IF(C:C='Project List'!$F$5, COUNTIF(C$5:C3339,'Project List'!$F$5),"")</f>
        <v/>
      </c>
      <c r="C3339" s="69" t="s">
        <v>809</v>
      </c>
      <c r="D3339" s="69" t="s">
        <v>64</v>
      </c>
      <c r="E3339" s="69">
        <v>4309</v>
      </c>
      <c r="F3339" s="69" t="s">
        <v>3867</v>
      </c>
      <c r="G3339" s="69" t="s">
        <v>3859</v>
      </c>
      <c r="H3339" s="69" t="s">
        <v>839</v>
      </c>
    </row>
    <row r="3340" spans="2:8" hidden="1" x14ac:dyDescent="0.25">
      <c r="B3340" s="69" t="str">
        <f>IF(C:C='Project List'!$F$5, COUNTIF(C$5:C3340,'Project List'!$F$5),"")</f>
        <v/>
      </c>
      <c r="C3340" s="69" t="s">
        <v>809</v>
      </c>
      <c r="D3340" s="69" t="s">
        <v>64</v>
      </c>
      <c r="E3340" s="69">
        <v>24586</v>
      </c>
      <c r="F3340" s="69" t="s">
        <v>3868</v>
      </c>
      <c r="G3340" s="69" t="s">
        <v>3859</v>
      </c>
      <c r="H3340" s="69" t="s">
        <v>3</v>
      </c>
    </row>
    <row r="3341" spans="2:8" hidden="1" x14ac:dyDescent="0.25">
      <c r="B3341" s="69" t="str">
        <f>IF(C:C='Project List'!$F$5, COUNTIF(C$5:C3341,'Project List'!$F$5),"")</f>
        <v/>
      </c>
      <c r="C3341" s="69" t="s">
        <v>809</v>
      </c>
      <c r="D3341" s="69" t="s">
        <v>64</v>
      </c>
      <c r="E3341" s="69">
        <v>11282</v>
      </c>
      <c r="F3341" s="69" t="s">
        <v>3869</v>
      </c>
      <c r="G3341" s="69" t="s">
        <v>3870</v>
      </c>
      <c r="H3341" s="69" t="s">
        <v>3</v>
      </c>
    </row>
    <row r="3342" spans="2:8" hidden="1" x14ac:dyDescent="0.25">
      <c r="B3342" s="69" t="str">
        <f>IF(C:C='Project List'!$F$5, COUNTIF(C$5:C3342,'Project List'!$F$5),"")</f>
        <v/>
      </c>
      <c r="C3342" s="69" t="s">
        <v>810</v>
      </c>
      <c r="D3342" s="69" t="s">
        <v>65</v>
      </c>
      <c r="E3342" s="69">
        <v>15767</v>
      </c>
      <c r="F3342" s="69" t="s">
        <v>3871</v>
      </c>
      <c r="G3342" s="69" t="s">
        <v>3872</v>
      </c>
      <c r="H3342" s="69" t="s">
        <v>117</v>
      </c>
    </row>
    <row r="3343" spans="2:8" hidden="1" x14ac:dyDescent="0.25">
      <c r="B3343" s="69" t="str">
        <f>IF(C:C='Project List'!$F$5, COUNTIF(C$5:C3343,'Project List'!$F$5),"")</f>
        <v/>
      </c>
      <c r="C3343" s="69" t="s">
        <v>810</v>
      </c>
      <c r="D3343" s="69" t="s">
        <v>65</v>
      </c>
      <c r="E3343" s="69">
        <v>24668</v>
      </c>
      <c r="F3343" s="69" t="s">
        <v>3873</v>
      </c>
      <c r="G3343" s="69" t="s">
        <v>3872</v>
      </c>
      <c r="H3343" s="69" t="s">
        <v>8</v>
      </c>
    </row>
    <row r="3344" spans="2:8" hidden="1" x14ac:dyDescent="0.25">
      <c r="B3344" s="69" t="str">
        <f>IF(C:C='Project List'!$F$5, COUNTIF(C$5:C3344,'Project List'!$F$5),"")</f>
        <v/>
      </c>
      <c r="C3344" s="69" t="s">
        <v>810</v>
      </c>
      <c r="D3344" s="69" t="s">
        <v>65</v>
      </c>
      <c r="E3344" s="69">
        <v>10826</v>
      </c>
      <c r="F3344" s="69" t="s">
        <v>3874</v>
      </c>
      <c r="G3344" s="69" t="s">
        <v>3872</v>
      </c>
      <c r="H3344" s="69" t="s">
        <v>3</v>
      </c>
    </row>
    <row r="3345" spans="2:8" hidden="1" x14ac:dyDescent="0.25">
      <c r="B3345" s="69" t="str">
        <f>IF(C:C='Project List'!$F$5, COUNTIF(C$5:C3345,'Project List'!$F$5),"")</f>
        <v/>
      </c>
      <c r="C3345" s="69" t="s">
        <v>810</v>
      </c>
      <c r="D3345" s="69" t="s">
        <v>65</v>
      </c>
      <c r="E3345" s="69">
        <v>25178</v>
      </c>
      <c r="F3345" s="69" t="s">
        <v>3875</v>
      </c>
      <c r="G3345" s="69" t="s">
        <v>3872</v>
      </c>
      <c r="H3345" s="69" t="s">
        <v>1148</v>
      </c>
    </row>
    <row r="3346" spans="2:8" hidden="1" x14ac:dyDescent="0.25">
      <c r="B3346" s="69" t="str">
        <f>IF(C:C='Project List'!$F$5, COUNTIF(C$5:C3346,'Project List'!$F$5),"")</f>
        <v/>
      </c>
      <c r="C3346" s="69" t="s">
        <v>810</v>
      </c>
      <c r="D3346" s="69" t="s">
        <v>65</v>
      </c>
      <c r="E3346" s="69">
        <v>11287</v>
      </c>
      <c r="F3346" s="69" t="s">
        <v>3876</v>
      </c>
      <c r="G3346" s="69" t="s">
        <v>3877</v>
      </c>
      <c r="H3346" s="69" t="s">
        <v>3</v>
      </c>
    </row>
    <row r="3347" spans="2:8" hidden="1" x14ac:dyDescent="0.25">
      <c r="B3347" s="69" t="str">
        <f>IF(C:C='Project List'!$F$5, COUNTIF(C$5:C3347,'Project List'!$F$5),"")</f>
        <v/>
      </c>
      <c r="C3347" s="69" t="s">
        <v>810</v>
      </c>
      <c r="D3347" s="69" t="s">
        <v>65</v>
      </c>
      <c r="E3347" s="69">
        <v>4171</v>
      </c>
      <c r="F3347" s="69" t="s">
        <v>3878</v>
      </c>
      <c r="G3347" s="69" t="s">
        <v>3879</v>
      </c>
      <c r="H3347" s="69" t="s">
        <v>3</v>
      </c>
    </row>
    <row r="3348" spans="2:8" hidden="1" x14ac:dyDescent="0.25">
      <c r="B3348" s="69" t="str">
        <f>IF(C:C='Project List'!$F$5, COUNTIF(C$5:C3348,'Project List'!$F$5),"")</f>
        <v/>
      </c>
      <c r="C3348" s="69" t="s">
        <v>810</v>
      </c>
      <c r="D3348" s="69" t="s">
        <v>65</v>
      </c>
      <c r="E3348" s="69">
        <v>4579</v>
      </c>
      <c r="F3348" s="69" t="s">
        <v>3880</v>
      </c>
      <c r="G3348" s="69" t="s">
        <v>3872</v>
      </c>
      <c r="H3348" s="69" t="s">
        <v>3</v>
      </c>
    </row>
    <row r="3349" spans="2:8" hidden="1" x14ac:dyDescent="0.25">
      <c r="B3349" s="69" t="str">
        <f>IF(C:C='Project List'!$F$5, COUNTIF(C$5:C3349,'Project List'!$F$5),"")</f>
        <v/>
      </c>
      <c r="C3349" s="69" t="s">
        <v>810</v>
      </c>
      <c r="D3349" s="69" t="s">
        <v>65</v>
      </c>
      <c r="E3349" s="69">
        <v>4576</v>
      </c>
      <c r="F3349" s="69" t="s">
        <v>3881</v>
      </c>
      <c r="G3349" s="69" t="s">
        <v>3872</v>
      </c>
      <c r="H3349" s="69" t="s">
        <v>8</v>
      </c>
    </row>
    <row r="3350" spans="2:8" hidden="1" x14ac:dyDescent="0.25">
      <c r="B3350" s="69" t="str">
        <f>IF(C:C='Project List'!$F$5, COUNTIF(C$5:C3350,'Project List'!$F$5),"")</f>
        <v/>
      </c>
      <c r="C3350" s="69" t="s">
        <v>810</v>
      </c>
      <c r="D3350" s="69" t="s">
        <v>65</v>
      </c>
      <c r="E3350" s="69">
        <v>25179</v>
      </c>
      <c r="F3350" s="69" t="s">
        <v>3882</v>
      </c>
      <c r="G3350" s="69" t="s">
        <v>3872</v>
      </c>
      <c r="H3350" s="69" t="s">
        <v>1148</v>
      </c>
    </row>
    <row r="3351" spans="2:8" hidden="1" x14ac:dyDescent="0.25">
      <c r="B3351" s="69" t="str">
        <f>IF(C:C='Project List'!$F$5, COUNTIF(C$5:C3351,'Project List'!$F$5),"")</f>
        <v/>
      </c>
      <c r="C3351" s="69" t="s">
        <v>810</v>
      </c>
      <c r="D3351" s="69" t="s">
        <v>65</v>
      </c>
      <c r="E3351" s="69">
        <v>4190</v>
      </c>
      <c r="F3351" s="69" t="s">
        <v>3883</v>
      </c>
      <c r="G3351" s="69" t="s">
        <v>3872</v>
      </c>
      <c r="H3351" s="69" t="s">
        <v>3</v>
      </c>
    </row>
    <row r="3352" spans="2:8" hidden="1" x14ac:dyDescent="0.25">
      <c r="B3352" s="69" t="str">
        <f>IF(C:C='Project List'!$F$5, COUNTIF(C$5:C3352,'Project List'!$F$5),"")</f>
        <v/>
      </c>
      <c r="C3352" s="69" t="s">
        <v>811</v>
      </c>
      <c r="D3352" s="69" t="s">
        <v>66</v>
      </c>
      <c r="E3352" s="69">
        <v>3185</v>
      </c>
      <c r="F3352" s="69" t="s">
        <v>3884</v>
      </c>
      <c r="G3352" s="69" t="s">
        <v>3885</v>
      </c>
      <c r="H3352" s="69" t="s">
        <v>3</v>
      </c>
    </row>
    <row r="3353" spans="2:8" hidden="1" x14ac:dyDescent="0.25">
      <c r="B3353" s="69" t="str">
        <f>IF(C:C='Project List'!$F$5, COUNTIF(C$5:C3353,'Project List'!$F$5),"")</f>
        <v/>
      </c>
      <c r="C3353" s="69" t="s">
        <v>811</v>
      </c>
      <c r="D3353" s="69" t="s">
        <v>66</v>
      </c>
      <c r="E3353" s="69">
        <v>3059</v>
      </c>
      <c r="F3353" s="69" t="s">
        <v>3886</v>
      </c>
      <c r="G3353" s="69" t="s">
        <v>3885</v>
      </c>
      <c r="H3353" s="69" t="s">
        <v>3</v>
      </c>
    </row>
    <row r="3354" spans="2:8" hidden="1" x14ac:dyDescent="0.25">
      <c r="B3354" s="69" t="str">
        <f>IF(C:C='Project List'!$F$5, COUNTIF(C$5:C3354,'Project List'!$F$5),"")</f>
        <v/>
      </c>
      <c r="C3354" s="69" t="s">
        <v>811</v>
      </c>
      <c r="D3354" s="69" t="s">
        <v>66</v>
      </c>
      <c r="E3354" s="69">
        <v>4500</v>
      </c>
      <c r="F3354" s="69" t="s">
        <v>3834</v>
      </c>
      <c r="G3354" s="69" t="s">
        <v>3885</v>
      </c>
      <c r="H3354" s="69" t="s">
        <v>117</v>
      </c>
    </row>
    <row r="3355" spans="2:8" hidden="1" x14ac:dyDescent="0.25">
      <c r="B3355" s="69" t="str">
        <f>IF(C:C='Project List'!$F$5, COUNTIF(C$5:C3355,'Project List'!$F$5),"")</f>
        <v/>
      </c>
      <c r="C3355" s="69" t="s">
        <v>811</v>
      </c>
      <c r="D3355" s="69" t="s">
        <v>66</v>
      </c>
      <c r="E3355" s="69">
        <v>3156</v>
      </c>
      <c r="F3355" s="69" t="s">
        <v>3887</v>
      </c>
      <c r="G3355" s="69" t="s">
        <v>3885</v>
      </c>
      <c r="H3355" s="69" t="s">
        <v>3</v>
      </c>
    </row>
    <row r="3356" spans="2:8" hidden="1" x14ac:dyDescent="0.25">
      <c r="B3356" s="69" t="str">
        <f>IF(C:C='Project List'!$F$5, COUNTIF(C$5:C3356,'Project List'!$F$5),"")</f>
        <v/>
      </c>
      <c r="C3356" s="69" t="s">
        <v>811</v>
      </c>
      <c r="D3356" s="69" t="s">
        <v>66</v>
      </c>
      <c r="E3356" s="69">
        <v>6310</v>
      </c>
      <c r="F3356" s="69" t="s">
        <v>3888</v>
      </c>
      <c r="G3356" s="69" t="s">
        <v>3885</v>
      </c>
      <c r="H3356" s="69" t="s">
        <v>117</v>
      </c>
    </row>
    <row r="3357" spans="2:8" hidden="1" x14ac:dyDescent="0.25">
      <c r="B3357" s="69" t="str">
        <f>IF(C:C='Project List'!$F$5, COUNTIF(C$5:C3357,'Project List'!$F$5),"")</f>
        <v/>
      </c>
      <c r="C3357" s="69" t="s">
        <v>811</v>
      </c>
      <c r="D3357" s="69" t="s">
        <v>66</v>
      </c>
      <c r="E3357" s="69">
        <v>3273</v>
      </c>
      <c r="F3357" s="69" t="s">
        <v>3889</v>
      </c>
      <c r="G3357" s="69" t="s">
        <v>3885</v>
      </c>
      <c r="H3357" s="69" t="s">
        <v>3</v>
      </c>
    </row>
    <row r="3358" spans="2:8" hidden="1" x14ac:dyDescent="0.25">
      <c r="B3358" s="69" t="str">
        <f>IF(C:C='Project List'!$F$5, COUNTIF(C$5:C3358,'Project List'!$F$5),"")</f>
        <v/>
      </c>
      <c r="C3358" s="69" t="s">
        <v>811</v>
      </c>
      <c r="D3358" s="69" t="s">
        <v>66</v>
      </c>
      <c r="E3358" s="69">
        <v>6144</v>
      </c>
      <c r="F3358" s="69" t="s">
        <v>3890</v>
      </c>
      <c r="G3358" s="69" t="s">
        <v>3885</v>
      </c>
      <c r="H3358" s="69" t="s">
        <v>3</v>
      </c>
    </row>
    <row r="3359" spans="2:8" hidden="1" x14ac:dyDescent="0.25">
      <c r="B3359" s="69" t="str">
        <f>IF(C:C='Project List'!$F$5, COUNTIF(C$5:C3359,'Project List'!$F$5),"")</f>
        <v/>
      </c>
      <c r="C3359" s="69" t="s">
        <v>811</v>
      </c>
      <c r="D3359" s="69" t="s">
        <v>66</v>
      </c>
      <c r="E3359" s="69">
        <v>3502</v>
      </c>
      <c r="F3359" s="69" t="s">
        <v>3891</v>
      </c>
      <c r="G3359" s="69" t="s">
        <v>3885</v>
      </c>
      <c r="H3359" s="69" t="s">
        <v>3</v>
      </c>
    </row>
    <row r="3360" spans="2:8" hidden="1" x14ac:dyDescent="0.25">
      <c r="B3360" s="69" t="str">
        <f>IF(C:C='Project List'!$F$5, COUNTIF(C$5:C3360,'Project List'!$F$5),"")</f>
        <v/>
      </c>
      <c r="C3360" s="69" t="s">
        <v>811</v>
      </c>
      <c r="D3360" s="69" t="s">
        <v>66</v>
      </c>
      <c r="E3360" s="69">
        <v>3653</v>
      </c>
      <c r="F3360" s="69" t="s">
        <v>3892</v>
      </c>
      <c r="G3360" s="69" t="s">
        <v>3885</v>
      </c>
      <c r="H3360" s="69" t="s">
        <v>3</v>
      </c>
    </row>
    <row r="3361" spans="2:8" hidden="1" x14ac:dyDescent="0.25">
      <c r="B3361" s="69" t="str">
        <f>IF(C:C='Project List'!$F$5, COUNTIF(C$5:C3361,'Project List'!$F$5),"")</f>
        <v/>
      </c>
      <c r="C3361" s="69" t="s">
        <v>811</v>
      </c>
      <c r="D3361" s="69" t="s">
        <v>66</v>
      </c>
      <c r="E3361" s="69">
        <v>3719</v>
      </c>
      <c r="F3361" s="69" t="s">
        <v>3893</v>
      </c>
      <c r="G3361" s="69" t="s">
        <v>3885</v>
      </c>
      <c r="H3361" s="69" t="s">
        <v>3</v>
      </c>
    </row>
    <row r="3362" spans="2:8" hidden="1" x14ac:dyDescent="0.25">
      <c r="B3362" s="69" t="str">
        <f>IF(C:C='Project List'!$F$5, COUNTIF(C$5:C3362,'Project List'!$F$5),"")</f>
        <v/>
      </c>
      <c r="C3362" s="69" t="s">
        <v>811</v>
      </c>
      <c r="D3362" s="69" t="s">
        <v>66</v>
      </c>
      <c r="E3362" s="69">
        <v>3807</v>
      </c>
      <c r="F3362" s="69" t="s">
        <v>3894</v>
      </c>
      <c r="G3362" s="69" t="s">
        <v>3885</v>
      </c>
      <c r="H3362" s="69" t="s">
        <v>3</v>
      </c>
    </row>
    <row r="3363" spans="2:8" hidden="1" x14ac:dyDescent="0.25">
      <c r="B3363" s="69" t="str">
        <f>IF(C:C='Project List'!$F$5, COUNTIF(C$5:C3363,'Project List'!$F$5),"")</f>
        <v/>
      </c>
      <c r="C3363" s="69" t="s">
        <v>811</v>
      </c>
      <c r="D3363" s="69" t="s">
        <v>66</v>
      </c>
      <c r="E3363" s="69">
        <v>3915</v>
      </c>
      <c r="F3363" s="69" t="s">
        <v>3895</v>
      </c>
      <c r="G3363" s="69" t="s">
        <v>3885</v>
      </c>
      <c r="H3363" s="69" t="s">
        <v>3</v>
      </c>
    </row>
    <row r="3364" spans="2:8" hidden="1" x14ac:dyDescent="0.25">
      <c r="B3364" s="69" t="str">
        <f>IF(C:C='Project List'!$F$5, COUNTIF(C$5:C3364,'Project List'!$F$5),"")</f>
        <v/>
      </c>
      <c r="C3364" s="69" t="s">
        <v>811</v>
      </c>
      <c r="D3364" s="69" t="s">
        <v>66</v>
      </c>
      <c r="E3364" s="69">
        <v>3932</v>
      </c>
      <c r="F3364" s="69" t="s">
        <v>3864</v>
      </c>
      <c r="G3364" s="69" t="s">
        <v>3885</v>
      </c>
      <c r="H3364" s="69" t="s">
        <v>3</v>
      </c>
    </row>
    <row r="3365" spans="2:8" hidden="1" x14ac:dyDescent="0.25">
      <c r="B3365" s="69" t="str">
        <f>IF(C:C='Project List'!$F$5, COUNTIF(C$5:C3365,'Project List'!$F$5),"")</f>
        <v/>
      </c>
      <c r="C3365" s="69" t="s">
        <v>811</v>
      </c>
      <c r="D3365" s="69" t="s">
        <v>66</v>
      </c>
      <c r="E3365" s="69">
        <v>4004</v>
      </c>
      <c r="F3365" s="69" t="s">
        <v>3896</v>
      </c>
      <c r="G3365" s="69" t="s">
        <v>3885</v>
      </c>
      <c r="H3365" s="69" t="s">
        <v>8</v>
      </c>
    </row>
    <row r="3366" spans="2:8" hidden="1" x14ac:dyDescent="0.25">
      <c r="B3366" s="69" t="str">
        <f>IF(C:C='Project List'!$F$5, COUNTIF(C$5:C3366,'Project List'!$F$5),"")</f>
        <v/>
      </c>
      <c r="C3366" s="69" t="s">
        <v>811</v>
      </c>
      <c r="D3366" s="69" t="s">
        <v>66</v>
      </c>
      <c r="E3366" s="69">
        <v>4149</v>
      </c>
      <c r="F3366" s="69" t="s">
        <v>3897</v>
      </c>
      <c r="G3366" s="69" t="s">
        <v>3885</v>
      </c>
      <c r="H3366" s="69" t="s">
        <v>3</v>
      </c>
    </row>
    <row r="3367" spans="2:8" hidden="1" x14ac:dyDescent="0.25">
      <c r="B3367" s="69" t="str">
        <f>IF(C:C='Project List'!$F$5, COUNTIF(C$5:C3367,'Project List'!$F$5),"")</f>
        <v/>
      </c>
      <c r="C3367" s="69" t="s">
        <v>811</v>
      </c>
      <c r="D3367" s="69" t="s">
        <v>66</v>
      </c>
      <c r="E3367" s="69">
        <v>4226</v>
      </c>
      <c r="F3367" s="69" t="s">
        <v>3898</v>
      </c>
      <c r="G3367" s="69" t="s">
        <v>3885</v>
      </c>
      <c r="H3367" s="69" t="s">
        <v>3</v>
      </c>
    </row>
    <row r="3368" spans="2:8" hidden="1" x14ac:dyDescent="0.25">
      <c r="B3368" s="69" t="str">
        <f>IF(C:C='Project List'!$F$5, COUNTIF(C$5:C3368,'Project List'!$F$5),"")</f>
        <v/>
      </c>
      <c r="C3368" s="69" t="s">
        <v>811</v>
      </c>
      <c r="D3368" s="69" t="s">
        <v>66</v>
      </c>
      <c r="E3368" s="69">
        <v>6311</v>
      </c>
      <c r="F3368" s="69" t="s">
        <v>3899</v>
      </c>
      <c r="G3368" s="69" t="s">
        <v>3885</v>
      </c>
      <c r="H3368" s="69" t="s">
        <v>3</v>
      </c>
    </row>
    <row r="3369" spans="2:8" hidden="1" x14ac:dyDescent="0.25">
      <c r="B3369" s="69" t="str">
        <f>IF(C:C='Project List'!$F$5, COUNTIF(C$5:C3369,'Project List'!$F$5),"")</f>
        <v/>
      </c>
      <c r="C3369" s="69" t="s">
        <v>811</v>
      </c>
      <c r="D3369" s="69" t="s">
        <v>66</v>
      </c>
      <c r="E3369" s="69">
        <v>3030</v>
      </c>
      <c r="F3369" s="69" t="s">
        <v>3900</v>
      </c>
      <c r="G3369" s="69" t="s">
        <v>3885</v>
      </c>
      <c r="H3369" s="69" t="s">
        <v>8</v>
      </c>
    </row>
    <row r="3370" spans="2:8" hidden="1" x14ac:dyDescent="0.25">
      <c r="B3370" s="69" t="str">
        <f>IF(C:C='Project List'!$F$5, COUNTIF(C$5:C3370,'Project List'!$F$5),"")</f>
        <v/>
      </c>
      <c r="C3370" s="69" t="s">
        <v>811</v>
      </c>
      <c r="D3370" s="69" t="s">
        <v>66</v>
      </c>
      <c r="E3370" s="69">
        <v>4379</v>
      </c>
      <c r="F3370" s="69" t="s">
        <v>3901</v>
      </c>
      <c r="G3370" s="69" t="s">
        <v>3885</v>
      </c>
      <c r="H3370" s="69" t="s">
        <v>3</v>
      </c>
    </row>
    <row r="3371" spans="2:8" hidden="1" x14ac:dyDescent="0.25">
      <c r="B3371" s="69" t="str">
        <f>IF(C:C='Project List'!$F$5, COUNTIF(C$5:C3371,'Project List'!$F$5),"")</f>
        <v/>
      </c>
      <c r="C3371" s="69" t="s">
        <v>811</v>
      </c>
      <c r="D3371" s="69" t="s">
        <v>66</v>
      </c>
      <c r="E3371" s="69">
        <v>4434</v>
      </c>
      <c r="F3371" s="69" t="s">
        <v>3902</v>
      </c>
      <c r="G3371" s="69" t="s">
        <v>3885</v>
      </c>
      <c r="H3371" s="69" t="s">
        <v>3</v>
      </c>
    </row>
    <row r="3372" spans="2:8" hidden="1" x14ac:dyDescent="0.25">
      <c r="B3372" s="69" t="str">
        <f>IF(C:C='Project List'!$F$5, COUNTIF(C$5:C3372,'Project List'!$F$5),"")</f>
        <v/>
      </c>
      <c r="C3372" s="69" t="s">
        <v>811</v>
      </c>
      <c r="D3372" s="69" t="s">
        <v>66</v>
      </c>
      <c r="E3372" s="69">
        <v>3906</v>
      </c>
      <c r="F3372" s="69" t="s">
        <v>3903</v>
      </c>
      <c r="G3372" s="69" t="s">
        <v>3885</v>
      </c>
      <c r="H3372" s="69" t="s">
        <v>3</v>
      </c>
    </row>
    <row r="3373" spans="2:8" hidden="1" x14ac:dyDescent="0.25">
      <c r="B3373" s="69" t="str">
        <f>IF(C:C='Project List'!$F$5, COUNTIF(C$5:C3373,'Project List'!$F$5),"")</f>
        <v/>
      </c>
      <c r="C3373" s="69" t="s">
        <v>811</v>
      </c>
      <c r="D3373" s="69" t="s">
        <v>66</v>
      </c>
      <c r="E3373" s="69">
        <v>4528</v>
      </c>
      <c r="F3373" s="69" t="s">
        <v>3904</v>
      </c>
      <c r="G3373" s="69" t="s">
        <v>3885</v>
      </c>
      <c r="H3373" s="69" t="s">
        <v>3</v>
      </c>
    </row>
    <row r="3374" spans="2:8" hidden="1" x14ac:dyDescent="0.25">
      <c r="B3374" s="69" t="str">
        <f>IF(C:C='Project List'!$F$5, COUNTIF(C$5:C3374,'Project List'!$F$5),"")</f>
        <v/>
      </c>
      <c r="C3374" s="69" t="s">
        <v>812</v>
      </c>
      <c r="D3374" s="69" t="s">
        <v>67</v>
      </c>
      <c r="E3374" s="69">
        <v>24659</v>
      </c>
      <c r="F3374" s="69" t="s">
        <v>3905</v>
      </c>
      <c r="G3374" s="69" t="s">
        <v>3906</v>
      </c>
      <c r="H3374" s="69" t="s">
        <v>117</v>
      </c>
    </row>
    <row r="3375" spans="2:8" hidden="1" x14ac:dyDescent="0.25">
      <c r="B3375" s="69" t="str">
        <f>IF(C:C='Project List'!$F$5, COUNTIF(C$5:C3375,'Project List'!$F$5),"")</f>
        <v/>
      </c>
      <c r="C3375" s="69" t="s">
        <v>812</v>
      </c>
      <c r="D3375" s="69" t="s">
        <v>67</v>
      </c>
      <c r="E3375" s="69">
        <v>24687</v>
      </c>
      <c r="F3375" s="69" t="s">
        <v>3907</v>
      </c>
      <c r="G3375" s="69" t="s">
        <v>3908</v>
      </c>
      <c r="H3375" s="69" t="s">
        <v>117</v>
      </c>
    </row>
    <row r="3376" spans="2:8" hidden="1" x14ac:dyDescent="0.25">
      <c r="B3376" s="69" t="str">
        <f>IF(C:C='Project List'!$F$5, COUNTIF(C$5:C3376,'Project List'!$F$5),"")</f>
        <v/>
      </c>
      <c r="C3376" s="69" t="s">
        <v>812</v>
      </c>
      <c r="D3376" s="69" t="s">
        <v>67</v>
      </c>
      <c r="E3376" s="69">
        <v>3269</v>
      </c>
      <c r="F3376" s="69" t="s">
        <v>3909</v>
      </c>
      <c r="G3376" s="69" t="s">
        <v>3910</v>
      </c>
      <c r="H3376" s="69" t="s">
        <v>3</v>
      </c>
    </row>
    <row r="3377" spans="2:8" hidden="1" x14ac:dyDescent="0.25">
      <c r="B3377" s="69" t="str">
        <f>IF(C:C='Project List'!$F$5, COUNTIF(C$5:C3377,'Project List'!$F$5),"")</f>
        <v/>
      </c>
      <c r="C3377" s="69" t="s">
        <v>812</v>
      </c>
      <c r="D3377" s="69" t="s">
        <v>67</v>
      </c>
      <c r="E3377" s="69">
        <v>3319</v>
      </c>
      <c r="F3377" s="69" t="s">
        <v>3911</v>
      </c>
      <c r="G3377" s="69" t="s">
        <v>3912</v>
      </c>
      <c r="H3377" s="69" t="s">
        <v>3</v>
      </c>
    </row>
    <row r="3378" spans="2:8" hidden="1" x14ac:dyDescent="0.25">
      <c r="B3378" s="69" t="str">
        <f>IF(C:C='Project List'!$F$5, COUNTIF(C$5:C3378,'Project List'!$F$5),"")</f>
        <v/>
      </c>
      <c r="C3378" s="69" t="s">
        <v>812</v>
      </c>
      <c r="D3378" s="69" t="s">
        <v>67</v>
      </c>
      <c r="E3378" s="69">
        <v>3514</v>
      </c>
      <c r="F3378" s="69" t="s">
        <v>3913</v>
      </c>
      <c r="G3378" s="69" t="s">
        <v>3914</v>
      </c>
      <c r="H3378" s="69" t="s">
        <v>3</v>
      </c>
    </row>
    <row r="3379" spans="2:8" hidden="1" x14ac:dyDescent="0.25">
      <c r="B3379" s="69" t="str">
        <f>IF(C:C='Project List'!$F$5, COUNTIF(C$5:C3379,'Project List'!$F$5),"")</f>
        <v/>
      </c>
      <c r="C3379" s="69" t="s">
        <v>812</v>
      </c>
      <c r="D3379" s="69" t="s">
        <v>67</v>
      </c>
      <c r="E3379" s="69">
        <v>3542</v>
      </c>
      <c r="F3379" s="69" t="s">
        <v>3915</v>
      </c>
      <c r="G3379" s="69" t="s">
        <v>3916</v>
      </c>
      <c r="H3379" s="69" t="s">
        <v>3</v>
      </c>
    </row>
    <row r="3380" spans="2:8" hidden="1" x14ac:dyDescent="0.25">
      <c r="B3380" s="69" t="str">
        <f>IF(C:C='Project List'!$F$5, COUNTIF(C$5:C3380,'Project List'!$F$5),"")</f>
        <v/>
      </c>
      <c r="C3380" s="69" t="s">
        <v>812</v>
      </c>
      <c r="D3380" s="69" t="s">
        <v>67</v>
      </c>
      <c r="E3380" s="69">
        <v>10661</v>
      </c>
      <c r="F3380" s="69" t="s">
        <v>3917</v>
      </c>
      <c r="G3380" s="69" t="s">
        <v>3918</v>
      </c>
      <c r="H3380" s="69" t="s">
        <v>3</v>
      </c>
    </row>
    <row r="3381" spans="2:8" hidden="1" x14ac:dyDescent="0.25">
      <c r="B3381" s="69" t="str">
        <f>IF(C:C='Project List'!$F$5, COUNTIF(C$5:C3381,'Project List'!$F$5),"")</f>
        <v/>
      </c>
      <c r="C3381" s="69" t="s">
        <v>812</v>
      </c>
      <c r="D3381" s="69" t="s">
        <v>67</v>
      </c>
      <c r="E3381" s="69">
        <v>3821</v>
      </c>
      <c r="F3381" s="69" t="s">
        <v>3919</v>
      </c>
      <c r="G3381" s="69" t="s">
        <v>3920</v>
      </c>
      <c r="H3381" s="69" t="s">
        <v>3</v>
      </c>
    </row>
    <row r="3382" spans="2:8" hidden="1" x14ac:dyDescent="0.25">
      <c r="B3382" s="69" t="str">
        <f>IF(C:C='Project List'!$F$5, COUNTIF(C$5:C3382,'Project List'!$F$5),"")</f>
        <v/>
      </c>
      <c r="C3382" s="69" t="s">
        <v>812</v>
      </c>
      <c r="D3382" s="69" t="s">
        <v>67</v>
      </c>
      <c r="E3382" s="69">
        <v>3996</v>
      </c>
      <c r="F3382" s="69" t="s">
        <v>3921</v>
      </c>
      <c r="G3382" s="69" t="s">
        <v>3922</v>
      </c>
      <c r="H3382" s="69" t="s">
        <v>3</v>
      </c>
    </row>
    <row r="3383" spans="2:8" hidden="1" x14ac:dyDescent="0.25">
      <c r="B3383" s="69" t="str">
        <f>IF(C:C='Project List'!$F$5, COUNTIF(C$5:C3383,'Project List'!$F$5),"")</f>
        <v/>
      </c>
      <c r="C3383" s="69" t="s">
        <v>812</v>
      </c>
      <c r="D3383" s="69" t="s">
        <v>67</v>
      </c>
      <c r="E3383" s="69">
        <v>24292</v>
      </c>
      <c r="F3383" s="69" t="s">
        <v>3923</v>
      </c>
      <c r="G3383" s="69" t="s">
        <v>3924</v>
      </c>
      <c r="H3383" s="69" t="s">
        <v>122</v>
      </c>
    </row>
    <row r="3384" spans="2:8" hidden="1" x14ac:dyDescent="0.25">
      <c r="B3384" s="69" t="str">
        <f>IF(C:C='Project List'!$F$5, COUNTIF(C$5:C3384,'Project List'!$F$5),"")</f>
        <v/>
      </c>
      <c r="C3384" s="69" t="s">
        <v>812</v>
      </c>
      <c r="D3384" s="69" t="s">
        <v>67</v>
      </c>
      <c r="E3384" s="69">
        <v>4100</v>
      </c>
      <c r="F3384" s="69" t="s">
        <v>3925</v>
      </c>
      <c r="G3384" s="69" t="s">
        <v>3924</v>
      </c>
      <c r="H3384" s="69" t="s">
        <v>3</v>
      </c>
    </row>
    <row r="3385" spans="2:8" hidden="1" x14ac:dyDescent="0.25">
      <c r="B3385" s="69" t="str">
        <f>IF(C:C='Project List'!$F$5, COUNTIF(C$5:C3385,'Project List'!$F$5),"")</f>
        <v/>
      </c>
      <c r="C3385" s="69" t="s">
        <v>812</v>
      </c>
      <c r="D3385" s="69" t="s">
        <v>67</v>
      </c>
      <c r="E3385" s="69">
        <v>10901</v>
      </c>
      <c r="F3385" s="69" t="s">
        <v>3926</v>
      </c>
      <c r="G3385" s="69" t="s">
        <v>3908</v>
      </c>
      <c r="H3385" s="69" t="s">
        <v>3</v>
      </c>
    </row>
    <row r="3386" spans="2:8" hidden="1" x14ac:dyDescent="0.25">
      <c r="B3386" s="69" t="str">
        <f>IF(C:C='Project List'!$F$5, COUNTIF(C$5:C3386,'Project List'!$F$5),"")</f>
        <v/>
      </c>
      <c r="C3386" s="69" t="s">
        <v>812</v>
      </c>
      <c r="D3386" s="69" t="s">
        <v>67</v>
      </c>
      <c r="E3386" s="69">
        <v>18306</v>
      </c>
      <c r="F3386" s="69" t="s">
        <v>67</v>
      </c>
      <c r="G3386" s="69" t="s">
        <v>3908</v>
      </c>
      <c r="H3386" s="69" t="s">
        <v>117</v>
      </c>
    </row>
    <row r="3387" spans="2:8" hidden="1" x14ac:dyDescent="0.25">
      <c r="B3387" s="69" t="str">
        <f>IF(C:C='Project List'!$F$5, COUNTIF(C$5:C3387,'Project List'!$F$5),"")</f>
        <v/>
      </c>
      <c r="C3387" s="69">
        <v>35</v>
      </c>
      <c r="D3387" s="69" t="s">
        <v>68</v>
      </c>
      <c r="E3387" s="69">
        <v>16463</v>
      </c>
      <c r="F3387" s="69" t="s">
        <v>3834</v>
      </c>
      <c r="G3387" s="69" t="s">
        <v>3927</v>
      </c>
      <c r="H3387" s="69" t="s">
        <v>117</v>
      </c>
    </row>
    <row r="3388" spans="2:8" hidden="1" x14ac:dyDescent="0.25">
      <c r="B3388" s="69" t="str">
        <f>IF(C:C='Project List'!$F$5, COUNTIF(C$5:C3388,'Project List'!$F$5),"")</f>
        <v/>
      </c>
      <c r="C3388" s="69">
        <v>35</v>
      </c>
      <c r="D3388" s="69" t="s">
        <v>68</v>
      </c>
      <c r="E3388" s="69">
        <v>16464</v>
      </c>
      <c r="F3388" s="69" t="s">
        <v>3928</v>
      </c>
      <c r="G3388" s="69" t="s">
        <v>3927</v>
      </c>
      <c r="H3388" s="69" t="s">
        <v>122</v>
      </c>
    </row>
    <row r="3389" spans="2:8" hidden="1" x14ac:dyDescent="0.25">
      <c r="B3389" s="69" t="str">
        <f>IF(C:C='Project List'!$F$5, COUNTIF(C$5:C3389,'Project List'!$F$5),"")</f>
        <v/>
      </c>
      <c r="C3389" s="69">
        <v>35</v>
      </c>
      <c r="D3389" s="69" t="s">
        <v>68</v>
      </c>
      <c r="E3389" s="69">
        <v>3327</v>
      </c>
      <c r="F3389" s="69" t="s">
        <v>3929</v>
      </c>
      <c r="G3389" s="69" t="s">
        <v>3930</v>
      </c>
      <c r="H3389" s="69" t="s">
        <v>3</v>
      </c>
    </row>
    <row r="3390" spans="2:8" hidden="1" x14ac:dyDescent="0.25">
      <c r="B3390" s="69" t="str">
        <f>IF(C:C='Project List'!$F$5, COUNTIF(C$5:C3390,'Project List'!$F$5),"")</f>
        <v/>
      </c>
      <c r="C3390" s="69">
        <v>35</v>
      </c>
      <c r="D3390" s="69" t="s">
        <v>68</v>
      </c>
      <c r="E3390" s="69">
        <v>3263</v>
      </c>
      <c r="F3390" s="69" t="s">
        <v>3890</v>
      </c>
      <c r="G3390" s="69" t="s">
        <v>3927</v>
      </c>
      <c r="H3390" s="69" t="s">
        <v>3</v>
      </c>
    </row>
    <row r="3391" spans="2:8" hidden="1" x14ac:dyDescent="0.25">
      <c r="B3391" s="69" t="str">
        <f>IF(C:C='Project List'!$F$5, COUNTIF(C$5:C3391,'Project List'!$F$5),"")</f>
        <v/>
      </c>
      <c r="C3391" s="69">
        <v>35</v>
      </c>
      <c r="D3391" s="69" t="s">
        <v>68</v>
      </c>
      <c r="E3391" s="69">
        <v>3249</v>
      </c>
      <c r="F3391" s="69" t="s">
        <v>3931</v>
      </c>
      <c r="G3391" s="69" t="s">
        <v>3932</v>
      </c>
      <c r="H3391" s="69" t="s">
        <v>3</v>
      </c>
    </row>
    <row r="3392" spans="2:8" hidden="1" x14ac:dyDescent="0.25">
      <c r="B3392" s="69" t="str">
        <f>IF(C:C='Project List'!$F$5, COUNTIF(C$5:C3392,'Project List'!$F$5),"")</f>
        <v/>
      </c>
      <c r="C3392" s="69">
        <v>35</v>
      </c>
      <c r="D3392" s="69" t="s">
        <v>68</v>
      </c>
      <c r="E3392" s="69">
        <v>3464</v>
      </c>
      <c r="F3392" s="69" t="s">
        <v>3933</v>
      </c>
      <c r="G3392" s="69" t="s">
        <v>3934</v>
      </c>
      <c r="H3392" s="69" t="s">
        <v>3</v>
      </c>
    </row>
    <row r="3393" spans="2:8" hidden="1" x14ac:dyDescent="0.25">
      <c r="B3393" s="69" t="str">
        <f>IF(C:C='Project List'!$F$5, COUNTIF(C$5:C3393,'Project List'!$F$5),"")</f>
        <v/>
      </c>
      <c r="C3393" s="69">
        <v>35</v>
      </c>
      <c r="D3393" s="69" t="s">
        <v>68</v>
      </c>
      <c r="E3393" s="69">
        <v>3661</v>
      </c>
      <c r="F3393" s="69" t="s">
        <v>3935</v>
      </c>
      <c r="G3393" s="69" t="s">
        <v>3936</v>
      </c>
      <c r="H3393" s="69" t="s">
        <v>8</v>
      </c>
    </row>
    <row r="3394" spans="2:8" hidden="1" x14ac:dyDescent="0.25">
      <c r="B3394" s="69" t="str">
        <f>IF(C:C='Project List'!$F$5, COUNTIF(C$5:C3394,'Project List'!$F$5),"")</f>
        <v/>
      </c>
      <c r="C3394" s="69">
        <v>35</v>
      </c>
      <c r="D3394" s="69" t="s">
        <v>68</v>
      </c>
      <c r="E3394" s="69">
        <v>3421</v>
      </c>
      <c r="F3394" s="69" t="s">
        <v>3937</v>
      </c>
      <c r="G3394" s="69" t="s">
        <v>3938</v>
      </c>
      <c r="H3394" s="69" t="s">
        <v>3</v>
      </c>
    </row>
    <row r="3395" spans="2:8" hidden="1" x14ac:dyDescent="0.25">
      <c r="B3395" s="69" t="str">
        <f>IF(C:C='Project List'!$F$5, COUNTIF(C$5:C3395,'Project List'!$F$5),"")</f>
        <v/>
      </c>
      <c r="C3395" s="69">
        <v>35</v>
      </c>
      <c r="D3395" s="69" t="s">
        <v>68</v>
      </c>
      <c r="E3395" s="69">
        <v>4572</v>
      </c>
      <c r="F3395" s="69" t="s">
        <v>3862</v>
      </c>
      <c r="G3395" s="69" t="s">
        <v>3939</v>
      </c>
      <c r="H3395" s="69" t="s">
        <v>3</v>
      </c>
    </row>
    <row r="3396" spans="2:8" hidden="1" x14ac:dyDescent="0.25">
      <c r="B3396" s="69" t="str">
        <f>IF(C:C='Project List'!$F$5, COUNTIF(C$5:C3396,'Project List'!$F$5),"")</f>
        <v/>
      </c>
      <c r="C3396" s="69">
        <v>35</v>
      </c>
      <c r="D3396" s="69" t="s">
        <v>68</v>
      </c>
      <c r="E3396" s="69">
        <v>3768</v>
      </c>
      <c r="F3396" s="69" t="s">
        <v>3940</v>
      </c>
      <c r="G3396" s="69" t="s">
        <v>3941</v>
      </c>
      <c r="H3396" s="69" t="s">
        <v>3</v>
      </c>
    </row>
    <row r="3397" spans="2:8" hidden="1" x14ac:dyDescent="0.25">
      <c r="B3397" s="69" t="str">
        <f>IF(C:C='Project List'!$F$5, COUNTIF(C$5:C3397,'Project List'!$F$5),"")</f>
        <v/>
      </c>
      <c r="C3397" s="69">
        <v>35</v>
      </c>
      <c r="D3397" s="69" t="s">
        <v>68</v>
      </c>
      <c r="E3397" s="69">
        <v>3787</v>
      </c>
      <c r="F3397" s="69" t="s">
        <v>3942</v>
      </c>
      <c r="G3397" s="69" t="s">
        <v>3934</v>
      </c>
      <c r="H3397" s="69" t="s">
        <v>3</v>
      </c>
    </row>
    <row r="3398" spans="2:8" hidden="1" x14ac:dyDescent="0.25">
      <c r="B3398" s="69" t="str">
        <f>IF(C:C='Project List'!$F$5, COUNTIF(C$5:C3398,'Project List'!$F$5),"")</f>
        <v/>
      </c>
      <c r="C3398" s="69">
        <v>35</v>
      </c>
      <c r="D3398" s="69" t="s">
        <v>68</v>
      </c>
      <c r="E3398" s="69">
        <v>3595</v>
      </c>
      <c r="F3398" s="69" t="s">
        <v>3943</v>
      </c>
      <c r="G3398" s="69" t="s">
        <v>3944</v>
      </c>
      <c r="H3398" s="69" t="s">
        <v>3</v>
      </c>
    </row>
    <row r="3399" spans="2:8" hidden="1" x14ac:dyDescent="0.25">
      <c r="B3399" s="69" t="str">
        <f>IF(C:C='Project List'!$F$5, COUNTIF(C$5:C3399,'Project List'!$F$5),"")</f>
        <v/>
      </c>
      <c r="C3399" s="69">
        <v>35</v>
      </c>
      <c r="D3399" s="69" t="s">
        <v>68</v>
      </c>
      <c r="E3399" s="69">
        <v>3786</v>
      </c>
      <c r="F3399" s="69" t="s">
        <v>3945</v>
      </c>
      <c r="G3399" s="69" t="s">
        <v>3934</v>
      </c>
      <c r="H3399" s="69" t="s">
        <v>8</v>
      </c>
    </row>
    <row r="3400" spans="2:8" hidden="1" x14ac:dyDescent="0.25">
      <c r="B3400" s="69" t="str">
        <f>IF(C:C='Project List'!$F$5, COUNTIF(C$5:C3400,'Project List'!$F$5),"")</f>
        <v/>
      </c>
      <c r="C3400" s="69">
        <v>35</v>
      </c>
      <c r="D3400" s="69" t="s">
        <v>68</v>
      </c>
      <c r="E3400" s="69">
        <v>3184</v>
      </c>
      <c r="F3400" s="69" t="s">
        <v>3946</v>
      </c>
      <c r="G3400" s="69" t="s">
        <v>3947</v>
      </c>
      <c r="H3400" s="69" t="s">
        <v>3</v>
      </c>
    </row>
    <row r="3401" spans="2:8" hidden="1" x14ac:dyDescent="0.25">
      <c r="B3401" s="69" t="str">
        <f>IF(C:C='Project List'!$F$5, COUNTIF(C$5:C3401,'Project List'!$F$5),"")</f>
        <v/>
      </c>
      <c r="C3401" s="69">
        <v>35</v>
      </c>
      <c r="D3401" s="69" t="s">
        <v>68</v>
      </c>
      <c r="E3401" s="69">
        <v>3434</v>
      </c>
      <c r="F3401" s="69" t="s">
        <v>3948</v>
      </c>
      <c r="G3401" s="69" t="s">
        <v>3936</v>
      </c>
      <c r="H3401" s="69" t="s">
        <v>3</v>
      </c>
    </row>
    <row r="3402" spans="2:8" hidden="1" x14ac:dyDescent="0.25">
      <c r="B3402" s="69" t="str">
        <f>IF(C:C='Project List'!$F$5, COUNTIF(C$5:C3402,'Project List'!$F$5),"")</f>
        <v/>
      </c>
      <c r="C3402" s="69">
        <v>36</v>
      </c>
      <c r="D3402" s="69" t="s">
        <v>69</v>
      </c>
      <c r="E3402" s="69">
        <v>3299</v>
      </c>
      <c r="F3402" s="69" t="s">
        <v>3949</v>
      </c>
      <c r="G3402" s="69" t="s">
        <v>3950</v>
      </c>
      <c r="H3402" s="69" t="s">
        <v>3</v>
      </c>
    </row>
    <row r="3403" spans="2:8" hidden="1" x14ac:dyDescent="0.25">
      <c r="B3403" s="69" t="str">
        <f>IF(C:C='Project List'!$F$5, COUNTIF(C$5:C3403,'Project List'!$F$5),"")</f>
        <v/>
      </c>
      <c r="C3403" s="69">
        <v>36</v>
      </c>
      <c r="D3403" s="69" t="s">
        <v>69</v>
      </c>
      <c r="E3403" s="69">
        <v>15770</v>
      </c>
      <c r="F3403" s="69" t="s">
        <v>3951</v>
      </c>
      <c r="G3403" s="69" t="s">
        <v>3952</v>
      </c>
      <c r="H3403" s="69" t="s">
        <v>117</v>
      </c>
    </row>
    <row r="3404" spans="2:8" hidden="1" x14ac:dyDescent="0.25">
      <c r="B3404" s="69" t="str">
        <f>IF(C:C='Project List'!$F$5, COUNTIF(C$5:C3404,'Project List'!$F$5),"")</f>
        <v/>
      </c>
      <c r="C3404" s="69">
        <v>36</v>
      </c>
      <c r="D3404" s="69" t="s">
        <v>69</v>
      </c>
      <c r="E3404" s="69">
        <v>24969</v>
      </c>
      <c r="F3404" s="69" t="s">
        <v>3953</v>
      </c>
      <c r="G3404" s="69" t="s">
        <v>3952</v>
      </c>
      <c r="H3404" s="69" t="s">
        <v>117</v>
      </c>
    </row>
    <row r="3405" spans="2:8" hidden="1" x14ac:dyDescent="0.25">
      <c r="B3405" s="69" t="str">
        <f>IF(C:C='Project List'!$F$5, COUNTIF(C$5:C3405,'Project List'!$F$5),"")</f>
        <v/>
      </c>
      <c r="C3405" s="69">
        <v>36</v>
      </c>
      <c r="D3405" s="69" t="s">
        <v>69</v>
      </c>
      <c r="E3405" s="69">
        <v>4300</v>
      </c>
      <c r="F3405" s="69" t="s">
        <v>3954</v>
      </c>
      <c r="G3405" s="69" t="s">
        <v>3955</v>
      </c>
      <c r="H3405" s="69" t="s">
        <v>3</v>
      </c>
    </row>
    <row r="3406" spans="2:8" hidden="1" x14ac:dyDescent="0.25">
      <c r="B3406" s="69" t="str">
        <f>IF(C:C='Project List'!$F$5, COUNTIF(C$5:C3406,'Project List'!$F$5),"")</f>
        <v/>
      </c>
      <c r="C3406" s="69">
        <v>36</v>
      </c>
      <c r="D3406" s="69" t="s">
        <v>69</v>
      </c>
      <c r="E3406" s="69">
        <v>3553</v>
      </c>
      <c r="F3406" s="69" t="s">
        <v>3956</v>
      </c>
      <c r="G3406" s="69" t="s">
        <v>3957</v>
      </c>
      <c r="H3406" s="69" t="s">
        <v>3</v>
      </c>
    </row>
    <row r="3407" spans="2:8" hidden="1" x14ac:dyDescent="0.25">
      <c r="B3407" s="69" t="str">
        <f>IF(C:C='Project List'!$F$5, COUNTIF(C$5:C3407,'Project List'!$F$5),"")</f>
        <v/>
      </c>
      <c r="C3407" s="69">
        <v>36</v>
      </c>
      <c r="D3407" s="69" t="s">
        <v>69</v>
      </c>
      <c r="E3407" s="69">
        <v>3207</v>
      </c>
      <c r="F3407" s="69" t="s">
        <v>3958</v>
      </c>
      <c r="G3407" s="69" t="s">
        <v>3959</v>
      </c>
      <c r="H3407" s="69" t="s">
        <v>3</v>
      </c>
    </row>
    <row r="3408" spans="2:8" hidden="1" x14ac:dyDescent="0.25">
      <c r="B3408" s="69" t="str">
        <f>IF(C:C='Project List'!$F$5, COUNTIF(C$5:C3408,'Project List'!$F$5),"")</f>
        <v/>
      </c>
      <c r="C3408" s="69">
        <v>36</v>
      </c>
      <c r="D3408" s="69" t="s">
        <v>69</v>
      </c>
      <c r="E3408" s="69">
        <v>4598</v>
      </c>
      <c r="F3408" s="69" t="s">
        <v>3862</v>
      </c>
      <c r="G3408" s="69" t="s">
        <v>3960</v>
      </c>
      <c r="H3408" s="69" t="s">
        <v>3</v>
      </c>
    </row>
    <row r="3409" spans="2:8" hidden="1" x14ac:dyDescent="0.25">
      <c r="B3409" s="69" t="str">
        <f>IF(C:C='Project List'!$F$5, COUNTIF(C$5:C3409,'Project List'!$F$5),"")</f>
        <v/>
      </c>
      <c r="C3409" s="69">
        <v>36</v>
      </c>
      <c r="D3409" s="69" t="s">
        <v>69</v>
      </c>
      <c r="E3409" s="69">
        <v>3701</v>
      </c>
      <c r="F3409" s="69" t="s">
        <v>3961</v>
      </c>
      <c r="G3409" s="69" t="s">
        <v>3955</v>
      </c>
      <c r="H3409" s="69" t="s">
        <v>3</v>
      </c>
    </row>
    <row r="3410" spans="2:8" hidden="1" x14ac:dyDescent="0.25">
      <c r="B3410" s="69" t="str">
        <f>IF(C:C='Project List'!$F$5, COUNTIF(C$5:C3410,'Project List'!$F$5),"")</f>
        <v/>
      </c>
      <c r="C3410" s="69">
        <v>36</v>
      </c>
      <c r="D3410" s="69" t="s">
        <v>69</v>
      </c>
      <c r="E3410" s="69">
        <v>3710</v>
      </c>
      <c r="F3410" s="69" t="s">
        <v>3962</v>
      </c>
      <c r="G3410" s="69" t="s">
        <v>3955</v>
      </c>
      <c r="H3410" s="69" t="s">
        <v>3</v>
      </c>
    </row>
    <row r="3411" spans="2:8" hidden="1" x14ac:dyDescent="0.25">
      <c r="B3411" s="69" t="str">
        <f>IF(C:C='Project List'!$F$5, COUNTIF(C$5:C3411,'Project List'!$F$5),"")</f>
        <v/>
      </c>
      <c r="C3411" s="69">
        <v>36</v>
      </c>
      <c r="D3411" s="69" t="s">
        <v>69</v>
      </c>
      <c r="E3411" s="69">
        <v>3737</v>
      </c>
      <c r="F3411" s="69" t="s">
        <v>3963</v>
      </c>
      <c r="G3411" s="69" t="s">
        <v>3964</v>
      </c>
      <c r="H3411" s="69" t="s">
        <v>8</v>
      </c>
    </row>
    <row r="3412" spans="2:8" hidden="1" x14ac:dyDescent="0.25">
      <c r="B3412" s="69" t="str">
        <f>IF(C:C='Project List'!$F$5, COUNTIF(C$5:C3412,'Project List'!$F$5),"")</f>
        <v/>
      </c>
      <c r="C3412" s="69">
        <v>36</v>
      </c>
      <c r="D3412" s="69" t="s">
        <v>69</v>
      </c>
      <c r="E3412" s="69">
        <v>4600</v>
      </c>
      <c r="F3412" s="69" t="s">
        <v>3965</v>
      </c>
      <c r="G3412" s="69" t="s">
        <v>3966</v>
      </c>
      <c r="H3412" s="69" t="s">
        <v>3</v>
      </c>
    </row>
    <row r="3413" spans="2:8" hidden="1" x14ac:dyDescent="0.25">
      <c r="B3413" s="69" t="str">
        <f>IF(C:C='Project List'!$F$5, COUNTIF(C$5:C3413,'Project List'!$F$5),"")</f>
        <v/>
      </c>
      <c r="C3413" s="69">
        <v>36</v>
      </c>
      <c r="D3413" s="69" t="s">
        <v>69</v>
      </c>
      <c r="E3413" s="69">
        <v>3412</v>
      </c>
      <c r="F3413" s="69" t="s">
        <v>3967</v>
      </c>
      <c r="G3413" s="69" t="s">
        <v>3952</v>
      </c>
      <c r="H3413" s="69" t="s">
        <v>3</v>
      </c>
    </row>
    <row r="3414" spans="2:8" hidden="1" x14ac:dyDescent="0.25">
      <c r="B3414" s="69" t="str">
        <f>IF(C:C='Project List'!$F$5, COUNTIF(C$5:C3414,'Project List'!$F$5),"")</f>
        <v/>
      </c>
      <c r="C3414" s="69">
        <v>36</v>
      </c>
      <c r="D3414" s="69" t="s">
        <v>69</v>
      </c>
      <c r="E3414" s="69">
        <v>3675</v>
      </c>
      <c r="F3414" s="69" t="s">
        <v>3968</v>
      </c>
      <c r="G3414" s="69" t="s">
        <v>3969</v>
      </c>
      <c r="H3414" s="69" t="s">
        <v>3</v>
      </c>
    </row>
    <row r="3415" spans="2:8" hidden="1" x14ac:dyDescent="0.25">
      <c r="B3415" s="69" t="str">
        <f>IF(C:C='Project List'!$F$5, COUNTIF(C$5:C3415,'Project List'!$F$5),"")</f>
        <v/>
      </c>
      <c r="C3415" s="69">
        <v>36</v>
      </c>
      <c r="D3415" s="69" t="s">
        <v>69</v>
      </c>
      <c r="E3415" s="69">
        <v>4130</v>
      </c>
      <c r="F3415" s="69" t="s">
        <v>3849</v>
      </c>
      <c r="G3415" s="69" t="s">
        <v>3955</v>
      </c>
      <c r="H3415" s="69" t="s">
        <v>3</v>
      </c>
    </row>
    <row r="3416" spans="2:8" hidden="1" x14ac:dyDescent="0.25">
      <c r="B3416" s="69" t="str">
        <f>IF(C:C='Project List'!$F$5, COUNTIF(C$5:C3416,'Project List'!$F$5),"")</f>
        <v/>
      </c>
      <c r="C3416" s="69">
        <v>36</v>
      </c>
      <c r="D3416" s="69" t="s">
        <v>69</v>
      </c>
      <c r="E3416" s="69">
        <v>4259</v>
      </c>
      <c r="F3416" s="69" t="s">
        <v>3970</v>
      </c>
      <c r="G3416" s="69" t="s">
        <v>3971</v>
      </c>
      <c r="H3416" s="69" t="s">
        <v>3</v>
      </c>
    </row>
    <row r="3417" spans="2:8" hidden="1" x14ac:dyDescent="0.25">
      <c r="B3417" s="69" t="str">
        <f>IF(C:C='Project List'!$F$5, COUNTIF(C$5:C3417,'Project List'!$F$5),"")</f>
        <v/>
      </c>
      <c r="C3417" s="69">
        <v>36</v>
      </c>
      <c r="D3417" s="69" t="s">
        <v>69</v>
      </c>
      <c r="E3417" s="69">
        <v>4298</v>
      </c>
      <c r="F3417" s="69" t="s">
        <v>3972</v>
      </c>
      <c r="G3417" s="69" t="s">
        <v>3955</v>
      </c>
      <c r="H3417" s="69" t="s">
        <v>8</v>
      </c>
    </row>
    <row r="3418" spans="2:8" hidden="1" x14ac:dyDescent="0.25">
      <c r="B3418" s="69" t="str">
        <f>IF(C:C='Project List'!$F$5, COUNTIF(C$5:C3418,'Project List'!$F$5),"")</f>
        <v/>
      </c>
      <c r="C3418" s="69">
        <v>36</v>
      </c>
      <c r="D3418" s="69" t="s">
        <v>69</v>
      </c>
      <c r="E3418" s="69">
        <v>3265</v>
      </c>
      <c r="F3418" s="69" t="s">
        <v>3973</v>
      </c>
      <c r="G3418" s="69" t="s">
        <v>3952</v>
      </c>
      <c r="H3418" s="69" t="s">
        <v>3</v>
      </c>
    </row>
    <row r="3419" spans="2:8" hidden="1" x14ac:dyDescent="0.25">
      <c r="B3419" s="69" t="str">
        <f>IF(C:C='Project List'!$F$5, COUNTIF(C$5:C3419,'Project List'!$F$5),"")</f>
        <v/>
      </c>
      <c r="C3419" s="69">
        <v>36</v>
      </c>
      <c r="D3419" s="69" t="s">
        <v>69</v>
      </c>
      <c r="E3419" s="69">
        <v>3202</v>
      </c>
      <c r="F3419" s="69" t="s">
        <v>3973</v>
      </c>
      <c r="G3419" s="69" t="s">
        <v>3974</v>
      </c>
      <c r="H3419" s="69" t="s">
        <v>3</v>
      </c>
    </row>
    <row r="3420" spans="2:8" hidden="1" x14ac:dyDescent="0.25">
      <c r="B3420" s="69" t="str">
        <f>IF(C:C='Project List'!$F$5, COUNTIF(C$5:C3420,'Project List'!$F$5),"")</f>
        <v/>
      </c>
      <c r="C3420" s="69">
        <v>36</v>
      </c>
      <c r="D3420" s="69" t="s">
        <v>69</v>
      </c>
      <c r="E3420" s="69">
        <v>10764</v>
      </c>
      <c r="F3420" s="69" t="s">
        <v>3975</v>
      </c>
      <c r="G3420" s="69" t="s">
        <v>3964</v>
      </c>
      <c r="H3420" s="69" t="s">
        <v>3</v>
      </c>
    </row>
    <row r="3421" spans="2:8" hidden="1" x14ac:dyDescent="0.25">
      <c r="B3421" s="69" t="str">
        <f>IF(C:C='Project List'!$F$5, COUNTIF(C$5:C3421,'Project List'!$F$5),"")</f>
        <v/>
      </c>
      <c r="C3421" s="69">
        <v>36</v>
      </c>
      <c r="D3421" s="69" t="s">
        <v>69</v>
      </c>
      <c r="E3421" s="69">
        <v>10765</v>
      </c>
      <c r="F3421" s="69" t="s">
        <v>3976</v>
      </c>
      <c r="G3421" s="69" t="s">
        <v>3977</v>
      </c>
      <c r="H3421" s="69" t="s">
        <v>3</v>
      </c>
    </row>
    <row r="3422" spans="2:8" hidden="1" x14ac:dyDescent="0.25">
      <c r="B3422" s="69" t="str">
        <f>IF(C:C='Project List'!$F$5, COUNTIF(C$5:C3422,'Project List'!$F$5),"")</f>
        <v/>
      </c>
      <c r="C3422" s="69">
        <v>37</v>
      </c>
      <c r="D3422" s="69" t="s">
        <v>70</v>
      </c>
      <c r="E3422" s="69">
        <v>7844</v>
      </c>
      <c r="F3422" s="69" t="s">
        <v>3978</v>
      </c>
      <c r="G3422" s="69" t="s">
        <v>3979</v>
      </c>
      <c r="H3422" s="69" t="s">
        <v>8</v>
      </c>
    </row>
    <row r="3423" spans="2:8" hidden="1" x14ac:dyDescent="0.25">
      <c r="B3423" s="69" t="str">
        <f>IF(C:C='Project List'!$F$5, COUNTIF(C$5:C3423,'Project List'!$F$5),"")</f>
        <v/>
      </c>
      <c r="C3423" s="69">
        <v>37</v>
      </c>
      <c r="D3423" s="69" t="s">
        <v>70</v>
      </c>
      <c r="E3423" s="69">
        <v>15354</v>
      </c>
      <c r="F3423" s="69" t="s">
        <v>3980</v>
      </c>
      <c r="G3423" s="69" t="s">
        <v>3979</v>
      </c>
      <c r="H3423" s="69" t="s">
        <v>8</v>
      </c>
    </row>
    <row r="3424" spans="2:8" hidden="1" x14ac:dyDescent="0.25">
      <c r="B3424" s="69" t="str">
        <f>IF(C:C='Project List'!$F$5, COUNTIF(C$5:C3424,'Project List'!$F$5),"")</f>
        <v/>
      </c>
      <c r="C3424" s="69">
        <v>37</v>
      </c>
      <c r="D3424" s="69" t="s">
        <v>70</v>
      </c>
      <c r="E3424" s="69">
        <v>24534</v>
      </c>
      <c r="F3424" s="69" t="s">
        <v>3981</v>
      </c>
      <c r="G3424" s="69" t="s">
        <v>3979</v>
      </c>
      <c r="H3424" s="69" t="s">
        <v>3</v>
      </c>
    </row>
    <row r="3425" spans="2:8" hidden="1" x14ac:dyDescent="0.25">
      <c r="B3425" s="69" t="str">
        <f>IF(C:C='Project List'!$F$5, COUNTIF(C$5:C3425,'Project List'!$F$5),"")</f>
        <v/>
      </c>
      <c r="C3425" s="69">
        <v>37</v>
      </c>
      <c r="D3425" s="69" t="s">
        <v>70</v>
      </c>
      <c r="E3425" s="69">
        <v>24533</v>
      </c>
      <c r="F3425" s="69" t="s">
        <v>3982</v>
      </c>
      <c r="G3425" s="69" t="s">
        <v>3983</v>
      </c>
      <c r="H3425" s="69" t="s">
        <v>3</v>
      </c>
    </row>
    <row r="3426" spans="2:8" hidden="1" x14ac:dyDescent="0.25">
      <c r="B3426" s="69" t="str">
        <f>IF(C:C='Project List'!$F$5, COUNTIF(C$5:C3426,'Project List'!$F$5),"")</f>
        <v/>
      </c>
      <c r="C3426" s="69">
        <v>37</v>
      </c>
      <c r="D3426" s="69" t="s">
        <v>70</v>
      </c>
      <c r="E3426" s="69">
        <v>3108</v>
      </c>
      <c r="F3426" s="69" t="s">
        <v>3984</v>
      </c>
      <c r="G3426" s="69" t="s">
        <v>3983</v>
      </c>
      <c r="H3426" s="69" t="s">
        <v>8</v>
      </c>
    </row>
    <row r="3427" spans="2:8" hidden="1" x14ac:dyDescent="0.25">
      <c r="B3427" s="69" t="str">
        <f>IF(C:C='Project List'!$F$5, COUNTIF(C$5:C3427,'Project List'!$F$5),"")</f>
        <v/>
      </c>
      <c r="C3427" s="69">
        <v>37</v>
      </c>
      <c r="D3427" s="69" t="s">
        <v>70</v>
      </c>
      <c r="E3427" s="69">
        <v>7845</v>
      </c>
      <c r="F3427" s="69" t="s">
        <v>3985</v>
      </c>
      <c r="G3427" s="69" t="s">
        <v>3979</v>
      </c>
      <c r="H3427" s="69" t="s">
        <v>8</v>
      </c>
    </row>
    <row r="3428" spans="2:8" hidden="1" x14ac:dyDescent="0.25">
      <c r="B3428" s="69" t="str">
        <f>IF(C:C='Project List'!$F$5, COUNTIF(C$5:C3428,'Project List'!$F$5),"")</f>
        <v/>
      </c>
      <c r="C3428" s="69">
        <v>37</v>
      </c>
      <c r="D3428" s="69" t="s">
        <v>70</v>
      </c>
      <c r="E3428" s="69">
        <v>24591</v>
      </c>
      <c r="F3428" s="69" t="s">
        <v>3986</v>
      </c>
      <c r="G3428" s="69" t="s">
        <v>3979</v>
      </c>
      <c r="H3428" s="69" t="s">
        <v>8</v>
      </c>
    </row>
    <row r="3429" spans="2:8" hidden="1" x14ac:dyDescent="0.25">
      <c r="B3429" s="69" t="str">
        <f>IF(C:C='Project List'!$F$5, COUNTIF(C$5:C3429,'Project List'!$F$5),"")</f>
        <v/>
      </c>
      <c r="C3429" s="69">
        <v>37</v>
      </c>
      <c r="D3429" s="69" t="s">
        <v>70</v>
      </c>
      <c r="E3429" s="69">
        <v>10666</v>
      </c>
      <c r="F3429" s="69" t="s">
        <v>3834</v>
      </c>
      <c r="G3429" s="69" t="s">
        <v>3979</v>
      </c>
      <c r="H3429" s="69" t="s">
        <v>117</v>
      </c>
    </row>
    <row r="3430" spans="2:8" hidden="1" x14ac:dyDescent="0.25">
      <c r="B3430" s="69" t="str">
        <f>IF(C:C='Project List'!$F$5, COUNTIF(C$5:C3430,'Project List'!$F$5),"")</f>
        <v/>
      </c>
      <c r="C3430" s="69">
        <v>37</v>
      </c>
      <c r="D3430" s="69" t="s">
        <v>70</v>
      </c>
      <c r="E3430" s="69">
        <v>7810</v>
      </c>
      <c r="F3430" s="69" t="s">
        <v>3987</v>
      </c>
      <c r="G3430" s="69" t="s">
        <v>3979</v>
      </c>
      <c r="H3430" s="69" t="s">
        <v>3</v>
      </c>
    </row>
    <row r="3431" spans="2:8" hidden="1" x14ac:dyDescent="0.25">
      <c r="B3431" s="69" t="str">
        <f>IF(C:C='Project List'!$F$5, COUNTIF(C$5:C3431,'Project List'!$F$5),"")</f>
        <v/>
      </c>
      <c r="C3431" s="69">
        <v>37</v>
      </c>
      <c r="D3431" s="69" t="s">
        <v>70</v>
      </c>
      <c r="E3431" s="69">
        <v>24347</v>
      </c>
      <c r="F3431" s="69" t="s">
        <v>3988</v>
      </c>
      <c r="G3431" s="69" t="s">
        <v>3979</v>
      </c>
      <c r="H3431" s="69" t="s">
        <v>3</v>
      </c>
    </row>
    <row r="3432" spans="2:8" hidden="1" x14ac:dyDescent="0.25">
      <c r="B3432" s="69" t="str">
        <f>IF(C:C='Project List'!$F$5, COUNTIF(C$5:C3432,'Project List'!$F$5),"")</f>
        <v/>
      </c>
      <c r="C3432" s="69">
        <v>37</v>
      </c>
      <c r="D3432" s="69" t="s">
        <v>70</v>
      </c>
      <c r="E3432" s="69">
        <v>7846</v>
      </c>
      <c r="F3432" s="69" t="s">
        <v>3989</v>
      </c>
      <c r="G3432" s="69" t="s">
        <v>3979</v>
      </c>
      <c r="H3432" s="69" t="s">
        <v>8</v>
      </c>
    </row>
    <row r="3433" spans="2:8" hidden="1" x14ac:dyDescent="0.25">
      <c r="B3433" s="69" t="str">
        <f>IF(C:C='Project List'!$F$5, COUNTIF(C$5:C3433,'Project List'!$F$5),"")</f>
        <v/>
      </c>
      <c r="C3433" s="69">
        <v>37</v>
      </c>
      <c r="D3433" s="69" t="s">
        <v>70</v>
      </c>
      <c r="E3433" s="69">
        <v>7813</v>
      </c>
      <c r="F3433" s="69" t="s">
        <v>3990</v>
      </c>
      <c r="G3433" s="69" t="s">
        <v>3979</v>
      </c>
      <c r="H3433" s="69" t="s">
        <v>3</v>
      </c>
    </row>
    <row r="3434" spans="2:8" hidden="1" x14ac:dyDescent="0.25">
      <c r="B3434" s="69" t="str">
        <f>IF(C:C='Project List'!$F$5, COUNTIF(C$5:C3434,'Project List'!$F$5),"")</f>
        <v/>
      </c>
      <c r="C3434" s="69">
        <v>37</v>
      </c>
      <c r="D3434" s="69" t="s">
        <v>70</v>
      </c>
      <c r="E3434" s="69">
        <v>10165</v>
      </c>
      <c r="F3434" s="69" t="s">
        <v>3991</v>
      </c>
      <c r="G3434" s="69" t="s">
        <v>3992</v>
      </c>
      <c r="H3434" s="69" t="s">
        <v>3</v>
      </c>
    </row>
    <row r="3435" spans="2:8" hidden="1" x14ac:dyDescent="0.25">
      <c r="B3435" s="69" t="str">
        <f>IF(C:C='Project List'!$F$5, COUNTIF(C$5:C3435,'Project List'!$F$5),"")</f>
        <v/>
      </c>
      <c r="C3435" s="69">
        <v>37</v>
      </c>
      <c r="D3435" s="69" t="s">
        <v>70</v>
      </c>
      <c r="E3435" s="69">
        <v>10563</v>
      </c>
      <c r="F3435" s="69" t="s">
        <v>3993</v>
      </c>
      <c r="G3435" s="69" t="s">
        <v>3994</v>
      </c>
      <c r="H3435" s="69" t="s">
        <v>3</v>
      </c>
    </row>
    <row r="3436" spans="2:8" hidden="1" x14ac:dyDescent="0.25">
      <c r="B3436" s="69" t="str">
        <f>IF(C:C='Project List'!$F$5, COUNTIF(C$5:C3436,'Project List'!$F$5),"")</f>
        <v/>
      </c>
      <c r="C3436" s="69">
        <v>37</v>
      </c>
      <c r="D3436" s="69" t="s">
        <v>70</v>
      </c>
      <c r="E3436" s="69">
        <v>7847</v>
      </c>
      <c r="F3436" s="69" t="s">
        <v>3995</v>
      </c>
      <c r="G3436" s="69" t="s">
        <v>3979</v>
      </c>
      <c r="H3436" s="69" t="s">
        <v>8</v>
      </c>
    </row>
    <row r="3437" spans="2:8" hidden="1" x14ac:dyDescent="0.25">
      <c r="B3437" s="69" t="str">
        <f>IF(C:C='Project List'!$F$5, COUNTIF(C$5:C3437,'Project List'!$F$5),"")</f>
        <v/>
      </c>
      <c r="C3437" s="69">
        <v>37</v>
      </c>
      <c r="D3437" s="69" t="s">
        <v>70</v>
      </c>
      <c r="E3437" s="69">
        <v>7857</v>
      </c>
      <c r="F3437" s="69" t="s">
        <v>3996</v>
      </c>
      <c r="G3437" s="69" t="s">
        <v>3979</v>
      </c>
      <c r="H3437" s="69" t="s">
        <v>3</v>
      </c>
    </row>
    <row r="3438" spans="2:8" hidden="1" x14ac:dyDescent="0.25">
      <c r="B3438" s="69" t="str">
        <f>IF(C:C='Project List'!$F$5, COUNTIF(C$5:C3438,'Project List'!$F$5),"")</f>
        <v/>
      </c>
      <c r="C3438" s="69">
        <v>37</v>
      </c>
      <c r="D3438" s="69" t="s">
        <v>70</v>
      </c>
      <c r="E3438" s="69">
        <v>7817</v>
      </c>
      <c r="F3438" s="69" t="s">
        <v>3997</v>
      </c>
      <c r="G3438" s="69" t="s">
        <v>3979</v>
      </c>
      <c r="H3438" s="69" t="s">
        <v>3</v>
      </c>
    </row>
    <row r="3439" spans="2:8" hidden="1" x14ac:dyDescent="0.25">
      <c r="B3439" s="69" t="str">
        <f>IF(C:C='Project List'!$F$5, COUNTIF(C$5:C3439,'Project List'!$F$5),"")</f>
        <v/>
      </c>
      <c r="C3439" s="69">
        <v>37</v>
      </c>
      <c r="D3439" s="69" t="s">
        <v>70</v>
      </c>
      <c r="E3439" s="69">
        <v>7819</v>
      </c>
      <c r="F3439" s="69" t="s">
        <v>3998</v>
      </c>
      <c r="G3439" s="69" t="s">
        <v>3979</v>
      </c>
      <c r="H3439" s="69" t="s">
        <v>3</v>
      </c>
    </row>
    <row r="3440" spans="2:8" hidden="1" x14ac:dyDescent="0.25">
      <c r="B3440" s="69" t="str">
        <f>IF(C:C='Project List'!$F$5, COUNTIF(C$5:C3440,'Project List'!$F$5),"")</f>
        <v/>
      </c>
      <c r="C3440" s="69">
        <v>37</v>
      </c>
      <c r="D3440" s="69" t="s">
        <v>70</v>
      </c>
      <c r="E3440" s="69">
        <v>7821</v>
      </c>
      <c r="F3440" s="69" t="s">
        <v>3999</v>
      </c>
      <c r="G3440" s="69" t="s">
        <v>3979</v>
      </c>
      <c r="H3440" s="69" t="s">
        <v>3</v>
      </c>
    </row>
    <row r="3441" spans="2:8" hidden="1" x14ac:dyDescent="0.25">
      <c r="B3441" s="69" t="str">
        <f>IF(C:C='Project List'!$F$5, COUNTIF(C$5:C3441,'Project List'!$F$5),"")</f>
        <v/>
      </c>
      <c r="C3441" s="69">
        <v>37</v>
      </c>
      <c r="D3441" s="69" t="s">
        <v>70</v>
      </c>
      <c r="E3441" s="69">
        <v>7856</v>
      </c>
      <c r="F3441" s="69" t="s">
        <v>4000</v>
      </c>
      <c r="G3441" s="69" t="s">
        <v>3979</v>
      </c>
      <c r="H3441" s="69" t="s">
        <v>3</v>
      </c>
    </row>
    <row r="3442" spans="2:8" hidden="1" x14ac:dyDescent="0.25">
      <c r="B3442" s="69" t="str">
        <f>IF(C:C='Project List'!$F$5, COUNTIF(C$5:C3442,'Project List'!$F$5),"")</f>
        <v/>
      </c>
      <c r="C3442" s="69">
        <v>37</v>
      </c>
      <c r="D3442" s="69" t="s">
        <v>70</v>
      </c>
      <c r="E3442" s="69">
        <v>3084</v>
      </c>
      <c r="F3442" s="69" t="s">
        <v>4001</v>
      </c>
      <c r="G3442" s="69" t="s">
        <v>4002</v>
      </c>
      <c r="H3442" s="69" t="s">
        <v>3</v>
      </c>
    </row>
    <row r="3443" spans="2:8" hidden="1" x14ac:dyDescent="0.25">
      <c r="B3443" s="69" t="str">
        <f>IF(C:C='Project List'!$F$5, COUNTIF(C$5:C3443,'Project List'!$F$5),"")</f>
        <v/>
      </c>
      <c r="C3443" s="69">
        <v>37</v>
      </c>
      <c r="D3443" s="69" t="s">
        <v>70</v>
      </c>
      <c r="E3443" s="69">
        <v>3602</v>
      </c>
      <c r="F3443" s="69" t="s">
        <v>4003</v>
      </c>
      <c r="G3443" s="69" t="s">
        <v>3983</v>
      </c>
      <c r="H3443" s="69" t="s">
        <v>839</v>
      </c>
    </row>
    <row r="3444" spans="2:8" hidden="1" x14ac:dyDescent="0.25">
      <c r="B3444" s="69" t="str">
        <f>IF(C:C='Project List'!$F$5, COUNTIF(C$5:C3444,'Project List'!$F$5),"")</f>
        <v/>
      </c>
      <c r="C3444" s="69">
        <v>37</v>
      </c>
      <c r="D3444" s="69" t="s">
        <v>70</v>
      </c>
      <c r="E3444" s="69">
        <v>3645</v>
      </c>
      <c r="F3444" s="69" t="s">
        <v>3862</v>
      </c>
      <c r="G3444" s="69" t="s">
        <v>3992</v>
      </c>
      <c r="H3444" s="69" t="s">
        <v>3</v>
      </c>
    </row>
    <row r="3445" spans="2:8" hidden="1" x14ac:dyDescent="0.25">
      <c r="B3445" s="69" t="str">
        <f>IF(C:C='Project List'!$F$5, COUNTIF(C$5:C3445,'Project List'!$F$5),"")</f>
        <v/>
      </c>
      <c r="C3445" s="69">
        <v>37</v>
      </c>
      <c r="D3445" s="69" t="s">
        <v>70</v>
      </c>
      <c r="E3445" s="69">
        <v>7826</v>
      </c>
      <c r="F3445" s="69" t="s">
        <v>4004</v>
      </c>
      <c r="G3445" s="69" t="s">
        <v>3979</v>
      </c>
      <c r="H3445" s="69" t="s">
        <v>3</v>
      </c>
    </row>
    <row r="3446" spans="2:8" hidden="1" x14ac:dyDescent="0.25">
      <c r="B3446" s="69" t="str">
        <f>IF(C:C='Project List'!$F$5, COUNTIF(C$5:C3446,'Project List'!$F$5),"")</f>
        <v/>
      </c>
      <c r="C3446" s="69">
        <v>37</v>
      </c>
      <c r="D3446" s="69" t="s">
        <v>70</v>
      </c>
      <c r="E3446" s="69">
        <v>7823</v>
      </c>
      <c r="F3446" s="69" t="s">
        <v>4005</v>
      </c>
      <c r="G3446" s="69" t="s">
        <v>3979</v>
      </c>
      <c r="H3446" s="69" t="s">
        <v>3</v>
      </c>
    </row>
    <row r="3447" spans="2:8" hidden="1" x14ac:dyDescent="0.25">
      <c r="B3447" s="69" t="str">
        <f>IF(C:C='Project List'!$F$5, COUNTIF(C$5:C3447,'Project List'!$F$5),"")</f>
        <v/>
      </c>
      <c r="C3447" s="69">
        <v>37</v>
      </c>
      <c r="D3447" s="69" t="s">
        <v>70</v>
      </c>
      <c r="E3447" s="69">
        <v>3735</v>
      </c>
      <c r="F3447" s="69" t="s">
        <v>4006</v>
      </c>
      <c r="G3447" s="69" t="s">
        <v>4007</v>
      </c>
      <c r="H3447" s="69" t="s">
        <v>1699</v>
      </c>
    </row>
    <row r="3448" spans="2:8" hidden="1" x14ac:dyDescent="0.25">
      <c r="B3448" s="69" t="str">
        <f>IF(C:C='Project List'!$F$5, COUNTIF(C$5:C3448,'Project List'!$F$5),"")</f>
        <v/>
      </c>
      <c r="C3448" s="69">
        <v>37</v>
      </c>
      <c r="D3448" s="69" t="s">
        <v>70</v>
      </c>
      <c r="E3448" s="69">
        <v>10564</v>
      </c>
      <c r="F3448" s="69" t="s">
        <v>4008</v>
      </c>
      <c r="G3448" s="69" t="s">
        <v>4009</v>
      </c>
      <c r="H3448" s="69" t="s">
        <v>8</v>
      </c>
    </row>
    <row r="3449" spans="2:8" hidden="1" x14ac:dyDescent="0.25">
      <c r="B3449" s="69" t="str">
        <f>IF(C:C='Project List'!$F$5, COUNTIF(C$5:C3449,'Project List'!$F$5),"")</f>
        <v/>
      </c>
      <c r="C3449" s="69">
        <v>37</v>
      </c>
      <c r="D3449" s="69" t="s">
        <v>70</v>
      </c>
      <c r="E3449" s="69">
        <v>10565</v>
      </c>
      <c r="F3449" s="69" t="s">
        <v>4010</v>
      </c>
      <c r="G3449" s="69" t="s">
        <v>4011</v>
      </c>
      <c r="H3449" s="69" t="s">
        <v>3</v>
      </c>
    </row>
    <row r="3450" spans="2:8" hidden="1" x14ac:dyDescent="0.25">
      <c r="B3450" s="69" t="str">
        <f>IF(C:C='Project List'!$F$5, COUNTIF(C$5:C3450,'Project List'!$F$5),"")</f>
        <v/>
      </c>
      <c r="C3450" s="69">
        <v>37</v>
      </c>
      <c r="D3450" s="69" t="s">
        <v>70</v>
      </c>
      <c r="E3450" s="69">
        <v>7849</v>
      </c>
      <c r="F3450" s="69" t="s">
        <v>4012</v>
      </c>
      <c r="G3450" s="69" t="s">
        <v>3979</v>
      </c>
      <c r="H3450" s="69" t="s">
        <v>3</v>
      </c>
    </row>
    <row r="3451" spans="2:8" hidden="1" x14ac:dyDescent="0.25">
      <c r="B3451" s="69" t="str">
        <f>IF(C:C='Project List'!$F$5, COUNTIF(C$5:C3451,'Project List'!$F$5),"")</f>
        <v/>
      </c>
      <c r="C3451" s="69">
        <v>37</v>
      </c>
      <c r="D3451" s="69" t="s">
        <v>70</v>
      </c>
      <c r="E3451" s="69">
        <v>7831</v>
      </c>
      <c r="F3451" s="69" t="s">
        <v>4013</v>
      </c>
      <c r="G3451" s="69" t="s">
        <v>3979</v>
      </c>
      <c r="H3451" s="69" t="s">
        <v>3</v>
      </c>
    </row>
    <row r="3452" spans="2:8" hidden="1" x14ac:dyDescent="0.25">
      <c r="B3452" s="69" t="str">
        <f>IF(C:C='Project List'!$F$5, COUNTIF(C$5:C3452,'Project List'!$F$5),"")</f>
        <v/>
      </c>
      <c r="C3452" s="69">
        <v>37</v>
      </c>
      <c r="D3452" s="69" t="s">
        <v>70</v>
      </c>
      <c r="E3452" s="69">
        <v>7833</v>
      </c>
      <c r="F3452" s="69" t="s">
        <v>3847</v>
      </c>
      <c r="G3452" s="69" t="s">
        <v>3979</v>
      </c>
      <c r="H3452" s="69" t="s">
        <v>3</v>
      </c>
    </row>
    <row r="3453" spans="2:8" hidden="1" x14ac:dyDescent="0.25">
      <c r="B3453" s="69" t="str">
        <f>IF(C:C='Project List'!$F$5, COUNTIF(C$5:C3453,'Project List'!$F$5),"")</f>
        <v/>
      </c>
      <c r="C3453" s="69">
        <v>37</v>
      </c>
      <c r="D3453" s="69" t="s">
        <v>70</v>
      </c>
      <c r="E3453" s="69">
        <v>10522</v>
      </c>
      <c r="F3453" s="69" t="s">
        <v>4014</v>
      </c>
      <c r="G3453" s="69" t="s">
        <v>4015</v>
      </c>
      <c r="H3453" s="69" t="s">
        <v>3</v>
      </c>
    </row>
    <row r="3454" spans="2:8" hidden="1" x14ac:dyDescent="0.25">
      <c r="B3454" s="69" t="str">
        <f>IF(C:C='Project List'!$F$5, COUNTIF(C$5:C3454,'Project List'!$F$5),"")</f>
        <v/>
      </c>
      <c r="C3454" s="69">
        <v>37</v>
      </c>
      <c r="D3454" s="69" t="s">
        <v>70</v>
      </c>
      <c r="E3454" s="69">
        <v>4055</v>
      </c>
      <c r="F3454" s="69" t="s">
        <v>4016</v>
      </c>
      <c r="G3454" s="69" t="s">
        <v>4009</v>
      </c>
      <c r="H3454" s="69" t="s">
        <v>3</v>
      </c>
    </row>
    <row r="3455" spans="2:8" hidden="1" x14ac:dyDescent="0.25">
      <c r="B3455" s="69" t="str">
        <f>IF(C:C='Project List'!$F$5, COUNTIF(C$5:C3455,'Project List'!$F$5),"")</f>
        <v/>
      </c>
      <c r="C3455" s="69">
        <v>37</v>
      </c>
      <c r="D3455" s="69" t="s">
        <v>70</v>
      </c>
      <c r="E3455" s="69">
        <v>4064</v>
      </c>
      <c r="F3455" s="69" t="s">
        <v>4017</v>
      </c>
      <c r="G3455" s="69" t="s">
        <v>4018</v>
      </c>
      <c r="H3455" s="69" t="s">
        <v>3</v>
      </c>
    </row>
    <row r="3456" spans="2:8" hidden="1" x14ac:dyDescent="0.25">
      <c r="B3456" s="69" t="str">
        <f>IF(C:C='Project List'!$F$5, COUNTIF(C$5:C3456,'Project List'!$F$5),"")</f>
        <v/>
      </c>
      <c r="C3456" s="69">
        <v>37</v>
      </c>
      <c r="D3456" s="69" t="s">
        <v>70</v>
      </c>
      <c r="E3456" s="69">
        <v>7835</v>
      </c>
      <c r="F3456" s="69" t="s">
        <v>4019</v>
      </c>
      <c r="G3456" s="69" t="s">
        <v>3979</v>
      </c>
      <c r="H3456" s="69" t="s">
        <v>3</v>
      </c>
    </row>
    <row r="3457" spans="2:8" hidden="1" x14ac:dyDescent="0.25">
      <c r="B3457" s="69" t="str">
        <f>IF(C:C='Project List'!$F$5, COUNTIF(C$5:C3457,'Project List'!$F$5),"")</f>
        <v/>
      </c>
      <c r="C3457" s="69">
        <v>37</v>
      </c>
      <c r="D3457" s="69" t="s">
        <v>70</v>
      </c>
      <c r="E3457" s="69">
        <v>4084</v>
      </c>
      <c r="F3457" s="69" t="s">
        <v>3849</v>
      </c>
      <c r="G3457" s="69" t="s">
        <v>4020</v>
      </c>
      <c r="H3457" s="69" t="s">
        <v>3</v>
      </c>
    </row>
    <row r="3458" spans="2:8" hidden="1" x14ac:dyDescent="0.25">
      <c r="B3458" s="69" t="str">
        <f>IF(C:C='Project List'!$F$5, COUNTIF(C$5:C3458,'Project List'!$F$5),"")</f>
        <v/>
      </c>
      <c r="C3458" s="69">
        <v>37</v>
      </c>
      <c r="D3458" s="69" t="s">
        <v>70</v>
      </c>
      <c r="E3458" s="69">
        <v>10749</v>
      </c>
      <c r="F3458" s="69" t="s">
        <v>4021</v>
      </c>
      <c r="G3458" s="69" t="s">
        <v>3979</v>
      </c>
      <c r="H3458" s="69" t="s">
        <v>8</v>
      </c>
    </row>
    <row r="3459" spans="2:8" hidden="1" x14ac:dyDescent="0.25">
      <c r="B3459" s="69" t="str">
        <f>IF(C:C='Project List'!$F$5, COUNTIF(C$5:C3459,'Project List'!$F$5),"")</f>
        <v/>
      </c>
      <c r="C3459" s="69">
        <v>37</v>
      </c>
      <c r="D3459" s="69" t="s">
        <v>70</v>
      </c>
      <c r="E3459" s="69">
        <v>7836</v>
      </c>
      <c r="F3459" s="69" t="s">
        <v>4022</v>
      </c>
      <c r="G3459" s="69" t="s">
        <v>3979</v>
      </c>
      <c r="H3459" s="69" t="s">
        <v>839</v>
      </c>
    </row>
    <row r="3460" spans="2:8" hidden="1" x14ac:dyDescent="0.25">
      <c r="B3460" s="69" t="str">
        <f>IF(C:C='Project List'!$F$5, COUNTIF(C$5:C3460,'Project List'!$F$5),"")</f>
        <v/>
      </c>
      <c r="C3460" s="69">
        <v>37</v>
      </c>
      <c r="D3460" s="69" t="s">
        <v>70</v>
      </c>
      <c r="E3460" s="69">
        <v>4172</v>
      </c>
      <c r="F3460" s="69" t="s">
        <v>3878</v>
      </c>
      <c r="G3460" s="69" t="s">
        <v>3983</v>
      </c>
      <c r="H3460" s="69" t="s">
        <v>3</v>
      </c>
    </row>
    <row r="3461" spans="2:8" hidden="1" x14ac:dyDescent="0.25">
      <c r="B3461" s="69" t="str">
        <f>IF(C:C='Project List'!$F$5, COUNTIF(C$5:C3461,'Project List'!$F$5),"")</f>
        <v/>
      </c>
      <c r="C3461" s="69">
        <v>37</v>
      </c>
      <c r="D3461" s="69" t="s">
        <v>70</v>
      </c>
      <c r="E3461" s="69">
        <v>4245</v>
      </c>
      <c r="F3461" s="69" t="s">
        <v>4023</v>
      </c>
      <c r="G3461" s="69" t="s">
        <v>4024</v>
      </c>
      <c r="H3461" s="69" t="s">
        <v>3</v>
      </c>
    </row>
    <row r="3462" spans="2:8" hidden="1" x14ac:dyDescent="0.25">
      <c r="B3462" s="69" t="str">
        <f>IF(C:C='Project List'!$F$5, COUNTIF(C$5:C3462,'Project List'!$F$5),"")</f>
        <v/>
      </c>
      <c r="C3462" s="69">
        <v>37</v>
      </c>
      <c r="D3462" s="69" t="s">
        <v>70</v>
      </c>
      <c r="E3462" s="69">
        <v>4406</v>
      </c>
      <c r="F3462" s="69" t="s">
        <v>4025</v>
      </c>
      <c r="G3462" s="69" t="s">
        <v>4007</v>
      </c>
      <c r="H3462" s="69" t="s">
        <v>3</v>
      </c>
    </row>
    <row r="3463" spans="2:8" hidden="1" x14ac:dyDescent="0.25">
      <c r="B3463" s="69" t="str">
        <f>IF(C:C='Project List'!$F$5, COUNTIF(C$5:C3463,'Project List'!$F$5),"")</f>
        <v/>
      </c>
      <c r="C3463" s="69">
        <v>37</v>
      </c>
      <c r="D3463" s="69" t="s">
        <v>70</v>
      </c>
      <c r="E3463" s="69">
        <v>4436</v>
      </c>
      <c r="F3463" s="69" t="s">
        <v>3902</v>
      </c>
      <c r="G3463" s="69" t="s">
        <v>4007</v>
      </c>
      <c r="H3463" s="69" t="s">
        <v>3</v>
      </c>
    </row>
    <row r="3464" spans="2:8" hidden="1" x14ac:dyDescent="0.25">
      <c r="B3464" s="69" t="str">
        <f>IF(C:C='Project List'!$F$5, COUNTIF(C$5:C3464,'Project List'!$F$5),"")</f>
        <v/>
      </c>
      <c r="C3464" s="69">
        <v>37</v>
      </c>
      <c r="D3464" s="69" t="s">
        <v>70</v>
      </c>
      <c r="E3464" s="69">
        <v>7840</v>
      </c>
      <c r="F3464" s="69" t="s">
        <v>4026</v>
      </c>
      <c r="G3464" s="69" t="s">
        <v>3979</v>
      </c>
      <c r="H3464" s="69" t="s">
        <v>3</v>
      </c>
    </row>
    <row r="3465" spans="2:8" hidden="1" x14ac:dyDescent="0.25">
      <c r="B3465" s="69" t="str">
        <f>IF(C:C='Project List'!$F$5, COUNTIF(C$5:C3465,'Project List'!$F$5),"")</f>
        <v/>
      </c>
      <c r="C3465" s="69">
        <v>37</v>
      </c>
      <c r="D3465" s="69" t="s">
        <v>70</v>
      </c>
      <c r="E3465" s="69">
        <v>4571</v>
      </c>
      <c r="F3465" s="69" t="s">
        <v>4027</v>
      </c>
      <c r="G3465" s="69" t="s">
        <v>3992</v>
      </c>
      <c r="H3465" s="69" t="s">
        <v>8</v>
      </c>
    </row>
    <row r="3466" spans="2:8" hidden="1" x14ac:dyDescent="0.25">
      <c r="B3466" s="69" t="str">
        <f>IF(C:C='Project List'!$F$5, COUNTIF(C$5:C3466,'Project List'!$F$5),"")</f>
        <v/>
      </c>
      <c r="C3466" s="69">
        <v>37</v>
      </c>
      <c r="D3466" s="69" t="s">
        <v>70</v>
      </c>
      <c r="E3466" s="69">
        <v>4538</v>
      </c>
      <c r="F3466" s="69" t="s">
        <v>4028</v>
      </c>
      <c r="G3466" s="69" t="s">
        <v>4029</v>
      </c>
      <c r="H3466" s="69" t="s">
        <v>3</v>
      </c>
    </row>
    <row r="3467" spans="2:8" hidden="1" x14ac:dyDescent="0.25">
      <c r="B3467" s="69" t="str">
        <f>IF(C:C='Project List'!$F$5, COUNTIF(C$5:C3467,'Project List'!$F$5),"")</f>
        <v/>
      </c>
      <c r="C3467" s="69">
        <v>37</v>
      </c>
      <c r="D3467" s="69" t="s">
        <v>70</v>
      </c>
      <c r="E3467" s="69">
        <v>3982</v>
      </c>
      <c r="F3467" s="69" t="s">
        <v>4030</v>
      </c>
      <c r="G3467" s="69" t="s">
        <v>4007</v>
      </c>
      <c r="H3467" s="69" t="s">
        <v>3</v>
      </c>
    </row>
    <row r="3468" spans="2:8" hidden="1" x14ac:dyDescent="0.25">
      <c r="B3468" s="69" t="str">
        <f>IF(C:C='Project List'!$F$5, COUNTIF(C$5:C3468,'Project List'!$F$5),"")</f>
        <v/>
      </c>
      <c r="C3468" s="69">
        <v>37</v>
      </c>
      <c r="D3468" s="69" t="s">
        <v>70</v>
      </c>
      <c r="E3468" s="69">
        <v>7830</v>
      </c>
      <c r="F3468" s="69" t="s">
        <v>4031</v>
      </c>
      <c r="G3468" s="69" t="s">
        <v>3979</v>
      </c>
      <c r="H3468" s="69" t="s">
        <v>8</v>
      </c>
    </row>
    <row r="3469" spans="2:8" hidden="1" x14ac:dyDescent="0.25">
      <c r="B3469" s="69" t="str">
        <f>IF(C:C='Project List'!$F$5, COUNTIF(C$5:C3469,'Project List'!$F$5),"")</f>
        <v/>
      </c>
      <c r="C3469" s="69">
        <v>37</v>
      </c>
      <c r="D3469" s="69" t="s">
        <v>70</v>
      </c>
      <c r="E3469" s="69">
        <v>21881</v>
      </c>
      <c r="F3469" s="69" t="s">
        <v>4032</v>
      </c>
      <c r="G3469" s="69" t="s">
        <v>3979</v>
      </c>
      <c r="H3469" s="69" t="s">
        <v>3</v>
      </c>
    </row>
    <row r="3470" spans="2:8" hidden="1" x14ac:dyDescent="0.25">
      <c r="B3470" s="69" t="str">
        <f>IF(C:C='Project List'!$F$5, COUNTIF(C$5:C3470,'Project List'!$F$5),"")</f>
        <v/>
      </c>
      <c r="C3470" s="69">
        <v>37</v>
      </c>
      <c r="D3470" s="69" t="s">
        <v>70</v>
      </c>
      <c r="E3470" s="69">
        <v>4540</v>
      </c>
      <c r="F3470" s="69" t="s">
        <v>4033</v>
      </c>
      <c r="G3470" s="69" t="s">
        <v>4034</v>
      </c>
      <c r="H3470" s="69" t="s">
        <v>3</v>
      </c>
    </row>
    <row r="3471" spans="2:8" hidden="1" x14ac:dyDescent="0.25">
      <c r="B3471" s="69" t="str">
        <f>IF(C:C='Project List'!$F$5, COUNTIF(C$5:C3471,'Project List'!$F$5),"")</f>
        <v/>
      </c>
      <c r="C3471" s="69">
        <v>37</v>
      </c>
      <c r="D3471" s="69" t="s">
        <v>70</v>
      </c>
      <c r="E3471" s="69">
        <v>7843</v>
      </c>
      <c r="F3471" s="69" t="s">
        <v>4035</v>
      </c>
      <c r="G3471" s="69" t="s">
        <v>3979</v>
      </c>
      <c r="H3471" s="69" t="s">
        <v>3</v>
      </c>
    </row>
    <row r="3472" spans="2:8" hidden="1" x14ac:dyDescent="0.25">
      <c r="B3472" s="69" t="str">
        <f>IF(C:C='Project List'!$F$5, COUNTIF(C$5:C3472,'Project List'!$F$5),"")</f>
        <v/>
      </c>
      <c r="C3472" s="69">
        <v>38</v>
      </c>
      <c r="D3472" s="69" t="s">
        <v>71</v>
      </c>
      <c r="E3472" s="69">
        <v>3038</v>
      </c>
      <c r="F3472" s="69" t="s">
        <v>4036</v>
      </c>
      <c r="G3472" s="69" t="s">
        <v>1030</v>
      </c>
      <c r="H3472" s="69" t="s">
        <v>3</v>
      </c>
    </row>
    <row r="3473" spans="2:8" hidden="1" x14ac:dyDescent="0.25">
      <c r="B3473" s="69" t="str">
        <f>IF(C:C='Project List'!$F$5, COUNTIF(C$5:C3473,'Project List'!$F$5),"")</f>
        <v/>
      </c>
      <c r="C3473" s="69">
        <v>38</v>
      </c>
      <c r="D3473" s="69" t="s">
        <v>71</v>
      </c>
      <c r="E3473" s="69">
        <v>3076</v>
      </c>
      <c r="F3473" s="69" t="s">
        <v>4037</v>
      </c>
      <c r="G3473" s="69" t="s">
        <v>984</v>
      </c>
      <c r="H3473" s="69" t="s">
        <v>3</v>
      </c>
    </row>
    <row r="3474" spans="2:8" hidden="1" x14ac:dyDescent="0.25">
      <c r="B3474" s="69" t="str">
        <f>IF(C:C='Project List'!$F$5, COUNTIF(C$5:C3474,'Project List'!$F$5),"")</f>
        <v/>
      </c>
      <c r="C3474" s="69">
        <v>38</v>
      </c>
      <c r="D3474" s="69" t="s">
        <v>71</v>
      </c>
      <c r="E3474" s="69">
        <v>3119</v>
      </c>
      <c r="F3474" s="69" t="s">
        <v>4038</v>
      </c>
      <c r="G3474" s="69" t="s">
        <v>984</v>
      </c>
      <c r="H3474" s="69" t="s">
        <v>8</v>
      </c>
    </row>
    <row r="3475" spans="2:8" hidden="1" x14ac:dyDescent="0.25">
      <c r="B3475" s="69" t="str">
        <f>IF(C:C='Project List'!$F$5, COUNTIF(C$5:C3475,'Project List'!$F$5),"")</f>
        <v/>
      </c>
      <c r="C3475" s="69">
        <v>38</v>
      </c>
      <c r="D3475" s="69" t="s">
        <v>71</v>
      </c>
      <c r="E3475" s="69">
        <v>16130</v>
      </c>
      <c r="F3475" s="69" t="s">
        <v>3834</v>
      </c>
      <c r="G3475" s="69" t="s">
        <v>984</v>
      </c>
      <c r="H3475" s="69" t="s">
        <v>117</v>
      </c>
    </row>
    <row r="3476" spans="2:8" hidden="1" x14ac:dyDescent="0.25">
      <c r="B3476" s="69" t="str">
        <f>IF(C:C='Project List'!$F$5, COUNTIF(C$5:C3476,'Project List'!$F$5),"")</f>
        <v/>
      </c>
      <c r="C3476" s="69">
        <v>38</v>
      </c>
      <c r="D3476" s="69" t="s">
        <v>71</v>
      </c>
      <c r="E3476" s="69">
        <v>10175</v>
      </c>
      <c r="F3476" s="69" t="s">
        <v>4039</v>
      </c>
      <c r="G3476" s="69" t="s">
        <v>989</v>
      </c>
      <c r="H3476" s="69" t="s">
        <v>8</v>
      </c>
    </row>
    <row r="3477" spans="2:8" hidden="1" x14ac:dyDescent="0.25">
      <c r="B3477" s="69" t="str">
        <f>IF(C:C='Project List'!$F$5, COUNTIF(C$5:C3477,'Project List'!$F$5),"")</f>
        <v/>
      </c>
      <c r="C3477" s="69">
        <v>38</v>
      </c>
      <c r="D3477" s="69" t="s">
        <v>71</v>
      </c>
      <c r="E3477" s="69">
        <v>3200</v>
      </c>
      <c r="F3477" s="69" t="s">
        <v>4040</v>
      </c>
      <c r="G3477" s="69" t="s">
        <v>993</v>
      </c>
      <c r="H3477" s="69" t="s">
        <v>3</v>
      </c>
    </row>
    <row r="3478" spans="2:8" hidden="1" x14ac:dyDescent="0.25">
      <c r="B3478" s="69" t="str">
        <f>IF(C:C='Project List'!$F$5, COUNTIF(C$5:C3478,'Project List'!$F$5),"")</f>
        <v/>
      </c>
      <c r="C3478" s="69">
        <v>38</v>
      </c>
      <c r="D3478" s="69" t="s">
        <v>71</v>
      </c>
      <c r="E3478" s="69">
        <v>3288</v>
      </c>
      <c r="F3478" s="69" t="s">
        <v>3806</v>
      </c>
      <c r="G3478" s="69" t="s">
        <v>984</v>
      </c>
      <c r="H3478" s="69" t="s">
        <v>3</v>
      </c>
    </row>
    <row r="3479" spans="2:8" hidden="1" x14ac:dyDescent="0.25">
      <c r="B3479" s="69" t="str">
        <f>IF(C:C='Project List'!$F$5, COUNTIF(C$5:C3479,'Project List'!$F$5),"")</f>
        <v/>
      </c>
      <c r="C3479" s="69">
        <v>38</v>
      </c>
      <c r="D3479" s="69" t="s">
        <v>71</v>
      </c>
      <c r="E3479" s="69">
        <v>3312</v>
      </c>
      <c r="F3479" s="69" t="s">
        <v>4041</v>
      </c>
      <c r="G3479" s="69" t="s">
        <v>984</v>
      </c>
      <c r="H3479" s="69" t="s">
        <v>3</v>
      </c>
    </row>
    <row r="3480" spans="2:8" hidden="1" x14ac:dyDescent="0.25">
      <c r="B3480" s="69" t="str">
        <f>IF(C:C='Project List'!$F$5, COUNTIF(C$5:C3480,'Project List'!$F$5),"")</f>
        <v/>
      </c>
      <c r="C3480" s="69">
        <v>38</v>
      </c>
      <c r="D3480" s="69" t="s">
        <v>71</v>
      </c>
      <c r="E3480" s="69">
        <v>3351</v>
      </c>
      <c r="F3480" s="69" t="s">
        <v>4042</v>
      </c>
      <c r="G3480" s="69" t="s">
        <v>984</v>
      </c>
      <c r="H3480" s="69" t="s">
        <v>3</v>
      </c>
    </row>
    <row r="3481" spans="2:8" hidden="1" x14ac:dyDescent="0.25">
      <c r="B3481" s="69" t="str">
        <f>IF(C:C='Project List'!$F$5, COUNTIF(C$5:C3481,'Project List'!$F$5),"")</f>
        <v/>
      </c>
      <c r="C3481" s="69">
        <v>38</v>
      </c>
      <c r="D3481" s="69" t="s">
        <v>71</v>
      </c>
      <c r="E3481" s="69">
        <v>3363</v>
      </c>
      <c r="F3481" s="69" t="s">
        <v>4043</v>
      </c>
      <c r="G3481" s="69" t="s">
        <v>984</v>
      </c>
      <c r="H3481" s="69" t="s">
        <v>8</v>
      </c>
    </row>
    <row r="3482" spans="2:8" hidden="1" x14ac:dyDescent="0.25">
      <c r="B3482" s="69" t="str">
        <f>IF(C:C='Project List'!$F$5, COUNTIF(C$5:C3482,'Project List'!$F$5),"")</f>
        <v/>
      </c>
      <c r="C3482" s="69">
        <v>38</v>
      </c>
      <c r="D3482" s="69" t="s">
        <v>71</v>
      </c>
      <c r="E3482" s="69">
        <v>3427</v>
      </c>
      <c r="F3482" s="69" t="s">
        <v>4044</v>
      </c>
      <c r="G3482" s="69" t="s">
        <v>997</v>
      </c>
      <c r="H3482" s="69" t="s">
        <v>3</v>
      </c>
    </row>
    <row r="3483" spans="2:8" hidden="1" x14ac:dyDescent="0.25">
      <c r="B3483" s="69" t="str">
        <f>IF(C:C='Project List'!$F$5, COUNTIF(C$5:C3483,'Project List'!$F$5),"")</f>
        <v/>
      </c>
      <c r="C3483" s="69">
        <v>38</v>
      </c>
      <c r="D3483" s="69" t="s">
        <v>71</v>
      </c>
      <c r="E3483" s="69">
        <v>4601</v>
      </c>
      <c r="F3483" s="69" t="s">
        <v>4045</v>
      </c>
      <c r="G3483" s="69" t="s">
        <v>1001</v>
      </c>
      <c r="H3483" s="69" t="s">
        <v>3</v>
      </c>
    </row>
    <row r="3484" spans="2:8" hidden="1" x14ac:dyDescent="0.25">
      <c r="B3484" s="69" t="str">
        <f>IF(C:C='Project List'!$F$5, COUNTIF(C$5:C3484,'Project List'!$F$5),"")</f>
        <v/>
      </c>
      <c r="C3484" s="69">
        <v>38</v>
      </c>
      <c r="D3484" s="69" t="s">
        <v>71</v>
      </c>
      <c r="E3484" s="69">
        <v>10071</v>
      </c>
      <c r="F3484" s="69" t="s">
        <v>4046</v>
      </c>
      <c r="G3484" s="69" t="s">
        <v>984</v>
      </c>
      <c r="H3484" s="69" t="s">
        <v>8</v>
      </c>
    </row>
    <row r="3485" spans="2:8" hidden="1" x14ac:dyDescent="0.25">
      <c r="B3485" s="69" t="str">
        <f>IF(C:C='Project List'!$F$5, COUNTIF(C$5:C3485,'Project List'!$F$5),"")</f>
        <v/>
      </c>
      <c r="C3485" s="69">
        <v>38</v>
      </c>
      <c r="D3485" s="69" t="s">
        <v>71</v>
      </c>
      <c r="E3485" s="69">
        <v>5884</v>
      </c>
      <c r="F3485" s="69" t="s">
        <v>4047</v>
      </c>
      <c r="G3485" s="69" t="s">
        <v>984</v>
      </c>
      <c r="H3485" s="69" t="s">
        <v>3</v>
      </c>
    </row>
    <row r="3486" spans="2:8" hidden="1" x14ac:dyDescent="0.25">
      <c r="B3486" s="69" t="str">
        <f>IF(C:C='Project List'!$F$5, COUNTIF(C$5:C3486,'Project List'!$F$5),"")</f>
        <v/>
      </c>
      <c r="C3486" s="69">
        <v>38</v>
      </c>
      <c r="D3486" s="69" t="s">
        <v>71</v>
      </c>
      <c r="E3486" s="69">
        <v>3503</v>
      </c>
      <c r="F3486" s="69" t="s">
        <v>4048</v>
      </c>
      <c r="G3486" s="69" t="s">
        <v>989</v>
      </c>
      <c r="H3486" s="69" t="s">
        <v>3</v>
      </c>
    </row>
    <row r="3487" spans="2:8" hidden="1" x14ac:dyDescent="0.25">
      <c r="B3487" s="69" t="str">
        <f>IF(C:C='Project List'!$F$5, COUNTIF(C$5:C3487,'Project List'!$F$5),"")</f>
        <v/>
      </c>
      <c r="C3487" s="69">
        <v>38</v>
      </c>
      <c r="D3487" s="69" t="s">
        <v>71</v>
      </c>
      <c r="E3487" s="69">
        <v>12019</v>
      </c>
      <c r="F3487" s="69" t="s">
        <v>3812</v>
      </c>
      <c r="G3487" s="69" t="s">
        <v>1032</v>
      </c>
      <c r="H3487" s="69" t="s">
        <v>3</v>
      </c>
    </row>
    <row r="3488" spans="2:8" hidden="1" x14ac:dyDescent="0.25">
      <c r="B3488" s="69" t="str">
        <f>IF(C:C='Project List'!$F$5, COUNTIF(C$5:C3488,'Project List'!$F$5),"")</f>
        <v/>
      </c>
      <c r="C3488" s="69">
        <v>38</v>
      </c>
      <c r="D3488" s="69" t="s">
        <v>71</v>
      </c>
      <c r="E3488" s="69">
        <v>3610</v>
      </c>
      <c r="F3488" s="69" t="s">
        <v>4049</v>
      </c>
      <c r="G3488" s="69" t="s">
        <v>984</v>
      </c>
      <c r="H3488" s="69" t="s">
        <v>8</v>
      </c>
    </row>
    <row r="3489" spans="2:8" hidden="1" x14ac:dyDescent="0.25">
      <c r="B3489" s="69" t="str">
        <f>IF(C:C='Project List'!$F$5, COUNTIF(C$5:C3489,'Project List'!$F$5),"")</f>
        <v/>
      </c>
      <c r="C3489" s="69">
        <v>38</v>
      </c>
      <c r="D3489" s="69" t="s">
        <v>71</v>
      </c>
      <c r="E3489" s="69">
        <v>24858</v>
      </c>
      <c r="F3489" s="69" t="s">
        <v>4050</v>
      </c>
      <c r="G3489" s="69" t="s">
        <v>984</v>
      </c>
      <c r="H3489" s="69" t="s">
        <v>8</v>
      </c>
    </row>
    <row r="3490" spans="2:8" hidden="1" x14ac:dyDescent="0.25">
      <c r="B3490" s="69" t="str">
        <f>IF(C:C='Project List'!$F$5, COUNTIF(C$5:C3490,'Project List'!$F$5),"")</f>
        <v/>
      </c>
      <c r="C3490" s="69">
        <v>38</v>
      </c>
      <c r="D3490" s="69" t="s">
        <v>71</v>
      </c>
      <c r="E3490" s="69">
        <v>3643</v>
      </c>
      <c r="F3490" s="69" t="s">
        <v>4051</v>
      </c>
      <c r="G3490" s="69" t="s">
        <v>1115</v>
      </c>
      <c r="H3490" s="69" t="s">
        <v>3</v>
      </c>
    </row>
    <row r="3491" spans="2:8" hidden="1" x14ac:dyDescent="0.25">
      <c r="B3491" s="69" t="str">
        <f>IF(C:C='Project List'!$F$5, COUNTIF(C$5:C3491,'Project List'!$F$5),"")</f>
        <v/>
      </c>
      <c r="C3491" s="69">
        <v>38</v>
      </c>
      <c r="D3491" s="69" t="s">
        <v>71</v>
      </c>
      <c r="E3491" s="69">
        <v>24208</v>
      </c>
      <c r="F3491" s="69" t="s">
        <v>4052</v>
      </c>
      <c r="G3491" s="69" t="s">
        <v>984</v>
      </c>
      <c r="H3491" s="69" t="s">
        <v>8</v>
      </c>
    </row>
    <row r="3492" spans="2:8" hidden="1" x14ac:dyDescent="0.25">
      <c r="B3492" s="69" t="str">
        <f>IF(C:C='Project List'!$F$5, COUNTIF(C$5:C3492,'Project List'!$F$5),"")</f>
        <v/>
      </c>
      <c r="C3492" s="69">
        <v>38</v>
      </c>
      <c r="D3492" s="69" t="s">
        <v>71</v>
      </c>
      <c r="E3492" s="69">
        <v>3671</v>
      </c>
      <c r="F3492" s="69" t="s">
        <v>4053</v>
      </c>
      <c r="G3492" s="69" t="s">
        <v>984</v>
      </c>
      <c r="H3492" s="69" t="s">
        <v>3</v>
      </c>
    </row>
    <row r="3493" spans="2:8" hidden="1" x14ac:dyDescent="0.25">
      <c r="B3493" s="69" t="str">
        <f>IF(C:C='Project List'!$F$5, COUNTIF(C$5:C3493,'Project List'!$F$5),"")</f>
        <v/>
      </c>
      <c r="C3493" s="69">
        <v>38</v>
      </c>
      <c r="D3493" s="69" t="s">
        <v>71</v>
      </c>
      <c r="E3493" s="69">
        <v>3731</v>
      </c>
      <c r="F3493" s="69" t="s">
        <v>4054</v>
      </c>
      <c r="G3493" s="69" t="s">
        <v>984</v>
      </c>
      <c r="H3493" s="69" t="s">
        <v>3</v>
      </c>
    </row>
    <row r="3494" spans="2:8" hidden="1" x14ac:dyDescent="0.25">
      <c r="B3494" s="69" t="str">
        <f>IF(C:C='Project List'!$F$5, COUNTIF(C$5:C3494,'Project List'!$F$5),"")</f>
        <v/>
      </c>
      <c r="C3494" s="69">
        <v>38</v>
      </c>
      <c r="D3494" s="69" t="s">
        <v>71</v>
      </c>
      <c r="E3494" s="69">
        <v>11078</v>
      </c>
      <c r="F3494" s="69" t="s">
        <v>4055</v>
      </c>
      <c r="G3494" s="69" t="s">
        <v>1001</v>
      </c>
      <c r="H3494" s="69" t="s">
        <v>3</v>
      </c>
    </row>
    <row r="3495" spans="2:8" hidden="1" x14ac:dyDescent="0.25">
      <c r="B3495" s="69" t="str">
        <f>IF(C:C='Project List'!$F$5, COUNTIF(C$5:C3495,'Project List'!$F$5),"")</f>
        <v/>
      </c>
      <c r="C3495" s="69">
        <v>38</v>
      </c>
      <c r="D3495" s="69" t="s">
        <v>71</v>
      </c>
      <c r="E3495" s="69">
        <v>3745</v>
      </c>
      <c r="F3495" s="69" t="s">
        <v>4056</v>
      </c>
      <c r="G3495" s="69" t="s">
        <v>984</v>
      </c>
      <c r="H3495" s="69" t="s">
        <v>3</v>
      </c>
    </row>
    <row r="3496" spans="2:8" hidden="1" x14ac:dyDescent="0.25">
      <c r="B3496" s="69" t="str">
        <f>IF(C:C='Project List'!$F$5, COUNTIF(C$5:C3496,'Project List'!$F$5),"")</f>
        <v/>
      </c>
      <c r="C3496" s="69">
        <v>38</v>
      </c>
      <c r="D3496" s="69" t="s">
        <v>71</v>
      </c>
      <c r="E3496" s="69">
        <v>3799</v>
      </c>
      <c r="F3496" s="69" t="s">
        <v>4057</v>
      </c>
      <c r="G3496" s="69" t="s">
        <v>984</v>
      </c>
      <c r="H3496" s="69" t="s">
        <v>3</v>
      </c>
    </row>
    <row r="3497" spans="2:8" hidden="1" x14ac:dyDescent="0.25">
      <c r="B3497" s="69" t="str">
        <f>IF(C:C='Project List'!$F$5, COUNTIF(C$5:C3497,'Project List'!$F$5),"")</f>
        <v/>
      </c>
      <c r="C3497" s="69">
        <v>38</v>
      </c>
      <c r="D3497" s="69" t="s">
        <v>71</v>
      </c>
      <c r="E3497" s="69">
        <v>10621</v>
      </c>
      <c r="F3497" s="69" t="s">
        <v>4058</v>
      </c>
      <c r="G3497" s="69" t="s">
        <v>984</v>
      </c>
      <c r="H3497" s="69" t="s">
        <v>3</v>
      </c>
    </row>
    <row r="3498" spans="2:8" hidden="1" x14ac:dyDescent="0.25">
      <c r="B3498" s="69" t="str">
        <f>IF(C:C='Project List'!$F$5, COUNTIF(C$5:C3498,'Project List'!$F$5),"")</f>
        <v/>
      </c>
      <c r="C3498" s="69">
        <v>38</v>
      </c>
      <c r="D3498" s="69" t="s">
        <v>71</v>
      </c>
      <c r="E3498" s="69">
        <v>3846</v>
      </c>
      <c r="F3498" s="69" t="s">
        <v>4059</v>
      </c>
      <c r="G3498" s="69" t="s">
        <v>1047</v>
      </c>
      <c r="H3498" s="69" t="s">
        <v>3</v>
      </c>
    </row>
    <row r="3499" spans="2:8" hidden="1" x14ac:dyDescent="0.25">
      <c r="B3499" s="69" t="str">
        <f>IF(C:C='Project List'!$F$5, COUNTIF(C$5:C3499,'Project List'!$F$5),"")</f>
        <v/>
      </c>
      <c r="C3499" s="69">
        <v>38</v>
      </c>
      <c r="D3499" s="69" t="s">
        <v>71</v>
      </c>
      <c r="E3499" s="69">
        <v>3883</v>
      </c>
      <c r="F3499" s="69" t="s">
        <v>4060</v>
      </c>
      <c r="G3499" s="69" t="s">
        <v>1095</v>
      </c>
      <c r="H3499" s="69" t="s">
        <v>3</v>
      </c>
    </row>
    <row r="3500" spans="2:8" hidden="1" x14ac:dyDescent="0.25">
      <c r="B3500" s="69" t="str">
        <f>IF(C:C='Project List'!$F$5, COUNTIF(C$5:C3500,'Project List'!$F$5),"")</f>
        <v/>
      </c>
      <c r="C3500" s="69">
        <v>38</v>
      </c>
      <c r="D3500" s="69" t="s">
        <v>71</v>
      </c>
      <c r="E3500" s="69">
        <v>3937</v>
      </c>
      <c r="F3500" s="69" t="s">
        <v>4061</v>
      </c>
      <c r="G3500" s="69" t="s">
        <v>984</v>
      </c>
      <c r="H3500" s="69" t="s">
        <v>3</v>
      </c>
    </row>
    <row r="3501" spans="2:8" hidden="1" x14ac:dyDescent="0.25">
      <c r="B3501" s="69" t="str">
        <f>IF(C:C='Project List'!$F$5, COUNTIF(C$5:C3501,'Project List'!$F$5),"")</f>
        <v/>
      </c>
      <c r="C3501" s="69">
        <v>38</v>
      </c>
      <c r="D3501" s="69" t="s">
        <v>71</v>
      </c>
      <c r="E3501" s="69">
        <v>3971</v>
      </c>
      <c r="F3501" s="69" t="s">
        <v>4062</v>
      </c>
      <c r="G3501" s="69" t="s">
        <v>984</v>
      </c>
      <c r="H3501" s="69" t="s">
        <v>3</v>
      </c>
    </row>
    <row r="3502" spans="2:8" hidden="1" x14ac:dyDescent="0.25">
      <c r="B3502" s="69" t="str">
        <f>IF(C:C='Project List'!$F$5, COUNTIF(C$5:C3502,'Project List'!$F$5),"")</f>
        <v/>
      </c>
      <c r="C3502" s="69">
        <v>38</v>
      </c>
      <c r="D3502" s="69" t="s">
        <v>71</v>
      </c>
      <c r="E3502" s="69">
        <v>24287</v>
      </c>
      <c r="F3502" s="69" t="s">
        <v>4063</v>
      </c>
      <c r="G3502" s="69" t="s">
        <v>984</v>
      </c>
      <c r="H3502" s="69" t="s">
        <v>3</v>
      </c>
    </row>
    <row r="3503" spans="2:8" hidden="1" x14ac:dyDescent="0.25">
      <c r="B3503" s="69" t="str">
        <f>IF(C:C='Project List'!$F$5, COUNTIF(C$5:C3503,'Project List'!$F$5),"")</f>
        <v/>
      </c>
      <c r="C3503" s="69">
        <v>38</v>
      </c>
      <c r="D3503" s="69" t="s">
        <v>71</v>
      </c>
      <c r="E3503" s="69">
        <v>4045</v>
      </c>
      <c r="F3503" s="69" t="s">
        <v>4064</v>
      </c>
      <c r="G3503" s="69" t="s">
        <v>984</v>
      </c>
      <c r="H3503" s="69" t="s">
        <v>839</v>
      </c>
    </row>
    <row r="3504" spans="2:8" hidden="1" x14ac:dyDescent="0.25">
      <c r="B3504" s="69" t="str">
        <f>IF(C:C='Project List'!$F$5, COUNTIF(C$5:C3504,'Project List'!$F$5),"")</f>
        <v/>
      </c>
      <c r="C3504" s="69">
        <v>38</v>
      </c>
      <c r="D3504" s="69" t="s">
        <v>71</v>
      </c>
      <c r="E3504" s="69">
        <v>4119</v>
      </c>
      <c r="F3504" s="69" t="s">
        <v>4065</v>
      </c>
      <c r="G3504" s="69" t="s">
        <v>1001</v>
      </c>
      <c r="H3504" s="69" t="s">
        <v>8</v>
      </c>
    </row>
    <row r="3505" spans="2:8" hidden="1" x14ac:dyDescent="0.25">
      <c r="B3505" s="69" t="str">
        <f>IF(C:C='Project List'!$F$5, COUNTIF(C$5:C3505,'Project List'!$F$5),"")</f>
        <v/>
      </c>
      <c r="C3505" s="69">
        <v>38</v>
      </c>
      <c r="D3505" s="69" t="s">
        <v>71</v>
      </c>
      <c r="E3505" s="69">
        <v>4146</v>
      </c>
      <c r="F3505" s="69" t="s">
        <v>4066</v>
      </c>
      <c r="G3505" s="69" t="s">
        <v>997</v>
      </c>
      <c r="H3505" s="69" t="s">
        <v>3</v>
      </c>
    </row>
    <row r="3506" spans="2:8" hidden="1" x14ac:dyDescent="0.25">
      <c r="B3506" s="69" t="str">
        <f>IF(C:C='Project List'!$F$5, COUNTIF(C$5:C3506,'Project List'!$F$5),"")</f>
        <v/>
      </c>
      <c r="C3506" s="69">
        <v>38</v>
      </c>
      <c r="D3506" s="69" t="s">
        <v>71</v>
      </c>
      <c r="E3506" s="69">
        <v>4152</v>
      </c>
      <c r="F3506" s="69" t="s">
        <v>4067</v>
      </c>
      <c r="G3506" s="69" t="s">
        <v>984</v>
      </c>
      <c r="H3506" s="69" t="s">
        <v>3</v>
      </c>
    </row>
    <row r="3507" spans="2:8" hidden="1" x14ac:dyDescent="0.25">
      <c r="B3507" s="69" t="str">
        <f>IF(C:C='Project List'!$F$5, COUNTIF(C$5:C3507,'Project List'!$F$5),"")</f>
        <v/>
      </c>
      <c r="C3507" s="69">
        <v>38</v>
      </c>
      <c r="D3507" s="69" t="s">
        <v>71</v>
      </c>
      <c r="E3507" s="69">
        <v>4151</v>
      </c>
      <c r="F3507" s="69" t="s">
        <v>4068</v>
      </c>
      <c r="G3507" s="69" t="s">
        <v>1067</v>
      </c>
      <c r="H3507" s="69" t="s">
        <v>3</v>
      </c>
    </row>
    <row r="3508" spans="2:8" hidden="1" x14ac:dyDescent="0.25">
      <c r="B3508" s="69" t="str">
        <f>IF(C:C='Project List'!$F$5, COUNTIF(C$5:C3508,'Project List'!$F$5),"")</f>
        <v/>
      </c>
      <c r="C3508" s="69">
        <v>38</v>
      </c>
      <c r="D3508" s="69" t="s">
        <v>71</v>
      </c>
      <c r="E3508" s="69">
        <v>3072</v>
      </c>
      <c r="F3508" s="69" t="s">
        <v>4069</v>
      </c>
      <c r="G3508" s="69" t="s">
        <v>984</v>
      </c>
      <c r="H3508" s="69" t="s">
        <v>3</v>
      </c>
    </row>
    <row r="3509" spans="2:8" hidden="1" x14ac:dyDescent="0.25">
      <c r="B3509" s="69" t="str">
        <f>IF(C:C='Project List'!$F$5, COUNTIF(C$5:C3509,'Project List'!$F$5),"")</f>
        <v/>
      </c>
      <c r="C3509" s="69">
        <v>38</v>
      </c>
      <c r="D3509" s="69" t="s">
        <v>71</v>
      </c>
      <c r="E3509" s="69">
        <v>4207</v>
      </c>
      <c r="F3509" s="69" t="s">
        <v>4070</v>
      </c>
      <c r="G3509" s="69" t="s">
        <v>984</v>
      </c>
      <c r="H3509" s="69" t="s">
        <v>3</v>
      </c>
    </row>
    <row r="3510" spans="2:8" hidden="1" x14ac:dyDescent="0.25">
      <c r="B3510" s="69" t="str">
        <f>IF(C:C='Project List'!$F$5, COUNTIF(C$5:C3510,'Project List'!$F$5),"")</f>
        <v/>
      </c>
      <c r="C3510" s="69">
        <v>38</v>
      </c>
      <c r="D3510" s="69" t="s">
        <v>71</v>
      </c>
      <c r="E3510" s="69">
        <v>4217</v>
      </c>
      <c r="F3510" s="69" t="s">
        <v>4071</v>
      </c>
      <c r="G3510" s="69" t="s">
        <v>984</v>
      </c>
      <c r="H3510" s="69" t="s">
        <v>3</v>
      </c>
    </row>
    <row r="3511" spans="2:8" hidden="1" x14ac:dyDescent="0.25">
      <c r="B3511" s="69" t="str">
        <f>IF(C:C='Project List'!$F$5, COUNTIF(C$5:C3511,'Project List'!$F$5),"")</f>
        <v/>
      </c>
      <c r="C3511" s="69">
        <v>38</v>
      </c>
      <c r="D3511" s="69" t="s">
        <v>71</v>
      </c>
      <c r="E3511" s="69">
        <v>4228</v>
      </c>
      <c r="F3511" s="69" t="s">
        <v>4072</v>
      </c>
      <c r="G3511" s="69" t="s">
        <v>984</v>
      </c>
      <c r="H3511" s="69" t="s">
        <v>3</v>
      </c>
    </row>
    <row r="3512" spans="2:8" hidden="1" x14ac:dyDescent="0.25">
      <c r="B3512" s="69" t="str">
        <f>IF(C:C='Project List'!$F$5, COUNTIF(C$5:C3512,'Project List'!$F$5),"")</f>
        <v/>
      </c>
      <c r="C3512" s="69">
        <v>38</v>
      </c>
      <c r="D3512" s="69" t="s">
        <v>71</v>
      </c>
      <c r="E3512" s="69">
        <v>4244</v>
      </c>
      <c r="F3512" s="69" t="s">
        <v>4073</v>
      </c>
      <c r="G3512" s="69" t="s">
        <v>984</v>
      </c>
      <c r="H3512" s="69" t="s">
        <v>3</v>
      </c>
    </row>
    <row r="3513" spans="2:8" hidden="1" x14ac:dyDescent="0.25">
      <c r="B3513" s="69" t="str">
        <f>IF(C:C='Project List'!$F$5, COUNTIF(C$5:C3513,'Project List'!$F$5),"")</f>
        <v/>
      </c>
      <c r="C3513" s="69">
        <v>38</v>
      </c>
      <c r="D3513" s="69" t="s">
        <v>71</v>
      </c>
      <c r="E3513" s="69">
        <v>4284</v>
      </c>
      <c r="F3513" s="69" t="s">
        <v>4074</v>
      </c>
      <c r="G3513" s="69" t="s">
        <v>993</v>
      </c>
      <c r="H3513" s="69" t="s">
        <v>8</v>
      </c>
    </row>
    <row r="3514" spans="2:8" hidden="1" x14ac:dyDescent="0.25">
      <c r="B3514" s="69" t="str">
        <f>IF(C:C='Project List'!$F$5, COUNTIF(C$5:C3514,'Project List'!$F$5),"")</f>
        <v/>
      </c>
      <c r="C3514" s="69">
        <v>38</v>
      </c>
      <c r="D3514" s="69" t="s">
        <v>71</v>
      </c>
      <c r="E3514" s="69">
        <v>4235</v>
      </c>
      <c r="F3514" s="69" t="s">
        <v>4075</v>
      </c>
      <c r="G3514" s="69" t="s">
        <v>1185</v>
      </c>
      <c r="H3514" s="69" t="s">
        <v>3</v>
      </c>
    </row>
    <row r="3515" spans="2:8" hidden="1" x14ac:dyDescent="0.25">
      <c r="B3515" s="69" t="str">
        <f>IF(C:C='Project List'!$F$5, COUNTIF(C$5:C3515,'Project List'!$F$5),"")</f>
        <v/>
      </c>
      <c r="C3515" s="69">
        <v>38</v>
      </c>
      <c r="D3515" s="69" t="s">
        <v>71</v>
      </c>
      <c r="E3515" s="69">
        <v>4301</v>
      </c>
      <c r="F3515" s="69" t="s">
        <v>4076</v>
      </c>
      <c r="G3515" s="69" t="s">
        <v>984</v>
      </c>
      <c r="H3515" s="69" t="s">
        <v>3</v>
      </c>
    </row>
    <row r="3516" spans="2:8" hidden="1" x14ac:dyDescent="0.25">
      <c r="B3516" s="69" t="str">
        <f>IF(C:C='Project List'!$F$5, COUNTIF(C$5:C3516,'Project List'!$F$5),"")</f>
        <v/>
      </c>
      <c r="C3516" s="69">
        <v>38</v>
      </c>
      <c r="D3516" s="69" t="s">
        <v>71</v>
      </c>
      <c r="E3516" s="69">
        <v>4286</v>
      </c>
      <c r="F3516" s="69" t="s">
        <v>4077</v>
      </c>
      <c r="G3516" s="69" t="s">
        <v>993</v>
      </c>
      <c r="H3516" s="69" t="s">
        <v>3</v>
      </c>
    </row>
    <row r="3517" spans="2:8" hidden="1" x14ac:dyDescent="0.25">
      <c r="B3517" s="69" t="str">
        <f>IF(C:C='Project List'!$F$5, COUNTIF(C$5:C3517,'Project List'!$F$5),"")</f>
        <v/>
      </c>
      <c r="C3517" s="69">
        <v>38</v>
      </c>
      <c r="D3517" s="69" t="s">
        <v>71</v>
      </c>
      <c r="E3517" s="69">
        <v>24194</v>
      </c>
      <c r="F3517" s="69" t="s">
        <v>4078</v>
      </c>
      <c r="G3517" s="69" t="s">
        <v>984</v>
      </c>
      <c r="H3517" s="69" t="s">
        <v>3</v>
      </c>
    </row>
    <row r="3518" spans="2:8" hidden="1" x14ac:dyDescent="0.25">
      <c r="B3518" s="69" t="str">
        <f>IF(C:C='Project List'!$F$5, COUNTIF(C$5:C3518,'Project List'!$F$5),"")</f>
        <v/>
      </c>
      <c r="C3518" s="69">
        <v>38</v>
      </c>
      <c r="D3518" s="69" t="s">
        <v>71</v>
      </c>
      <c r="E3518" s="69">
        <v>4342</v>
      </c>
      <c r="F3518" s="69" t="s">
        <v>4079</v>
      </c>
      <c r="G3518" s="69" t="s">
        <v>1196</v>
      </c>
      <c r="H3518" s="69" t="s">
        <v>3</v>
      </c>
    </row>
    <row r="3519" spans="2:8" hidden="1" x14ac:dyDescent="0.25">
      <c r="B3519" s="69" t="str">
        <f>IF(C:C='Project List'!$F$5, COUNTIF(C$5:C3519,'Project List'!$F$5),"")</f>
        <v/>
      </c>
      <c r="C3519" s="69">
        <v>38</v>
      </c>
      <c r="D3519" s="69" t="s">
        <v>71</v>
      </c>
      <c r="E3519" s="69">
        <v>4353</v>
      </c>
      <c r="F3519" s="69" t="s">
        <v>4080</v>
      </c>
      <c r="G3519" s="69" t="s">
        <v>993</v>
      </c>
      <c r="H3519" s="69" t="s">
        <v>3</v>
      </c>
    </row>
    <row r="3520" spans="2:8" hidden="1" x14ac:dyDescent="0.25">
      <c r="B3520" s="69" t="str">
        <f>IF(C:C='Project List'!$F$5, COUNTIF(C$5:C3520,'Project List'!$F$5),"")</f>
        <v/>
      </c>
      <c r="C3520" s="69">
        <v>38</v>
      </c>
      <c r="D3520" s="69" t="s">
        <v>71</v>
      </c>
      <c r="E3520" s="69">
        <v>5865</v>
      </c>
      <c r="F3520" s="69" t="s">
        <v>4081</v>
      </c>
      <c r="G3520" s="69" t="s">
        <v>984</v>
      </c>
      <c r="H3520" s="69" t="s">
        <v>386</v>
      </c>
    </row>
    <row r="3521" spans="2:8" hidden="1" x14ac:dyDescent="0.25">
      <c r="B3521" s="69" t="str">
        <f>IF(C:C='Project List'!$F$5, COUNTIF(C$5:C3521,'Project List'!$F$5),"")</f>
        <v/>
      </c>
      <c r="C3521" s="69">
        <v>38</v>
      </c>
      <c r="D3521" s="69" t="s">
        <v>71</v>
      </c>
      <c r="E3521" s="69">
        <v>4375</v>
      </c>
      <c r="F3521" s="69" t="s">
        <v>4082</v>
      </c>
      <c r="G3521" s="69" t="s">
        <v>984</v>
      </c>
      <c r="H3521" s="69" t="s">
        <v>3</v>
      </c>
    </row>
    <row r="3522" spans="2:8" hidden="1" x14ac:dyDescent="0.25">
      <c r="B3522" s="69" t="str">
        <f>IF(C:C='Project List'!$F$5, COUNTIF(C$5:C3522,'Project List'!$F$5),"")</f>
        <v/>
      </c>
      <c r="C3522" s="69">
        <v>38</v>
      </c>
      <c r="D3522" s="69" t="s">
        <v>71</v>
      </c>
      <c r="E3522" s="69">
        <v>4432</v>
      </c>
      <c r="F3522" s="69" t="s">
        <v>4083</v>
      </c>
      <c r="G3522" s="69" t="s">
        <v>984</v>
      </c>
      <c r="H3522" s="69" t="s">
        <v>3</v>
      </c>
    </row>
    <row r="3523" spans="2:8" hidden="1" x14ac:dyDescent="0.25">
      <c r="B3523" s="69" t="str">
        <f>IF(C:C='Project List'!$F$5, COUNTIF(C$5:C3523,'Project List'!$F$5),"")</f>
        <v/>
      </c>
      <c r="C3523" s="69">
        <v>38</v>
      </c>
      <c r="D3523" s="69" t="s">
        <v>71</v>
      </c>
      <c r="E3523" s="69">
        <v>4461</v>
      </c>
      <c r="F3523" s="69" t="s">
        <v>4084</v>
      </c>
      <c r="G3523" s="69" t="s">
        <v>984</v>
      </c>
      <c r="H3523" s="69" t="s">
        <v>3</v>
      </c>
    </row>
    <row r="3524" spans="2:8" hidden="1" x14ac:dyDescent="0.25">
      <c r="B3524" s="69" t="str">
        <f>IF(C:C='Project List'!$F$5, COUNTIF(C$5:C3524,'Project List'!$F$5),"")</f>
        <v/>
      </c>
      <c r="C3524" s="69">
        <v>38</v>
      </c>
      <c r="D3524" s="69" t="s">
        <v>71</v>
      </c>
      <c r="E3524" s="69">
        <v>3397</v>
      </c>
      <c r="F3524" s="69" t="s">
        <v>4085</v>
      </c>
      <c r="G3524" s="69" t="s">
        <v>984</v>
      </c>
      <c r="H3524" s="69" t="s">
        <v>3</v>
      </c>
    </row>
    <row r="3525" spans="2:8" hidden="1" x14ac:dyDescent="0.25">
      <c r="B3525" s="69" t="str">
        <f>IF(C:C='Project List'!$F$5, COUNTIF(C$5:C3525,'Project List'!$F$5),"")</f>
        <v/>
      </c>
      <c r="C3525" s="69">
        <v>38</v>
      </c>
      <c r="D3525" s="69" t="s">
        <v>71</v>
      </c>
      <c r="E3525" s="69">
        <v>4495</v>
      </c>
      <c r="F3525" s="69" t="s">
        <v>4086</v>
      </c>
      <c r="G3525" s="69" t="s">
        <v>984</v>
      </c>
      <c r="H3525" s="69" t="s">
        <v>8</v>
      </c>
    </row>
    <row r="3526" spans="2:8" hidden="1" x14ac:dyDescent="0.25">
      <c r="B3526" s="69" t="str">
        <f>IF(C:C='Project List'!$F$5, COUNTIF(C$5:C3526,'Project List'!$F$5),"")</f>
        <v/>
      </c>
      <c r="C3526" s="69">
        <v>38</v>
      </c>
      <c r="D3526" s="69" t="s">
        <v>71</v>
      </c>
      <c r="E3526" s="69">
        <v>4507</v>
      </c>
      <c r="F3526" s="69" t="s">
        <v>4087</v>
      </c>
      <c r="G3526" s="69" t="s">
        <v>984</v>
      </c>
      <c r="H3526" s="69" t="s">
        <v>3</v>
      </c>
    </row>
    <row r="3527" spans="2:8" hidden="1" x14ac:dyDescent="0.25">
      <c r="B3527" s="69" t="str">
        <f>IF(C:C='Project List'!$F$5, COUNTIF(C$5:C3527,'Project List'!$F$5),"")</f>
        <v/>
      </c>
      <c r="C3527" s="69">
        <v>38</v>
      </c>
      <c r="D3527" s="69" t="s">
        <v>71</v>
      </c>
      <c r="E3527" s="69">
        <v>4526</v>
      </c>
      <c r="F3527" s="69" t="s">
        <v>4088</v>
      </c>
      <c r="G3527" s="69" t="s">
        <v>989</v>
      </c>
      <c r="H3527" s="69" t="s">
        <v>3</v>
      </c>
    </row>
    <row r="3528" spans="2:8" hidden="1" x14ac:dyDescent="0.25">
      <c r="B3528" s="69" t="str">
        <f>IF(C:C='Project List'!$F$5, COUNTIF(C$5:C3528,'Project List'!$F$5),"")</f>
        <v/>
      </c>
      <c r="C3528" s="69">
        <v>38</v>
      </c>
      <c r="D3528" s="69" t="s">
        <v>71</v>
      </c>
      <c r="E3528" s="69">
        <v>24839</v>
      </c>
      <c r="F3528" s="69" t="s">
        <v>4089</v>
      </c>
      <c r="G3528" s="69" t="s">
        <v>984</v>
      </c>
      <c r="H3528" s="69" t="s">
        <v>3</v>
      </c>
    </row>
    <row r="3529" spans="2:8" hidden="1" x14ac:dyDescent="0.25">
      <c r="B3529" s="69" t="str">
        <f>IF(C:C='Project List'!$F$5, COUNTIF(C$5:C3529,'Project List'!$F$5),"")</f>
        <v/>
      </c>
      <c r="C3529" s="69">
        <v>39</v>
      </c>
      <c r="D3529" s="69" t="s">
        <v>72</v>
      </c>
      <c r="E3529" s="69">
        <v>3535</v>
      </c>
      <c r="F3529" s="69" t="s">
        <v>3834</v>
      </c>
      <c r="G3529" s="69" t="s">
        <v>880</v>
      </c>
      <c r="H3529" s="69" t="s">
        <v>117</v>
      </c>
    </row>
    <row r="3530" spans="2:8" hidden="1" x14ac:dyDescent="0.25">
      <c r="B3530" s="69" t="str">
        <f>IF(C:C='Project List'!$F$5, COUNTIF(C$5:C3530,'Project List'!$F$5),"")</f>
        <v/>
      </c>
      <c r="C3530" s="69">
        <v>39</v>
      </c>
      <c r="D3530" s="69" t="s">
        <v>72</v>
      </c>
      <c r="E3530" s="69">
        <v>3138</v>
      </c>
      <c r="F3530" s="69" t="s">
        <v>4090</v>
      </c>
      <c r="G3530" s="69" t="s">
        <v>880</v>
      </c>
      <c r="H3530" s="69" t="s">
        <v>3</v>
      </c>
    </row>
    <row r="3531" spans="2:8" hidden="1" x14ac:dyDescent="0.25">
      <c r="B3531" s="69" t="str">
        <f>IF(C:C='Project List'!$F$5, COUNTIF(C$5:C3531,'Project List'!$F$5),"")</f>
        <v/>
      </c>
      <c r="C3531" s="69">
        <v>39</v>
      </c>
      <c r="D3531" s="69" t="s">
        <v>72</v>
      </c>
      <c r="E3531" s="69">
        <v>3231</v>
      </c>
      <c r="F3531" s="69" t="s">
        <v>4091</v>
      </c>
      <c r="G3531" s="69" t="s">
        <v>899</v>
      </c>
      <c r="H3531" s="69" t="s">
        <v>3</v>
      </c>
    </row>
    <row r="3532" spans="2:8" hidden="1" x14ac:dyDescent="0.25">
      <c r="B3532" s="69" t="str">
        <f>IF(C:C='Project List'!$F$5, COUNTIF(C$5:C3532,'Project List'!$F$5),"")</f>
        <v/>
      </c>
      <c r="C3532" s="69">
        <v>39</v>
      </c>
      <c r="D3532" s="69" t="s">
        <v>72</v>
      </c>
      <c r="E3532" s="69">
        <v>4386</v>
      </c>
      <c r="F3532" s="69" t="s">
        <v>4092</v>
      </c>
      <c r="G3532" s="69" t="s">
        <v>960</v>
      </c>
      <c r="H3532" s="69" t="s">
        <v>3</v>
      </c>
    </row>
    <row r="3533" spans="2:8" hidden="1" x14ac:dyDescent="0.25">
      <c r="B3533" s="69" t="str">
        <f>IF(C:C='Project List'!$F$5, COUNTIF(C$5:C3533,'Project List'!$F$5),"")</f>
        <v/>
      </c>
      <c r="C3533" s="69">
        <v>39</v>
      </c>
      <c r="D3533" s="69" t="s">
        <v>72</v>
      </c>
      <c r="E3533" s="69">
        <v>3254</v>
      </c>
      <c r="F3533" s="69" t="s">
        <v>4093</v>
      </c>
      <c r="G3533" s="69" t="s">
        <v>884</v>
      </c>
      <c r="H3533" s="69" t="s">
        <v>3</v>
      </c>
    </row>
    <row r="3534" spans="2:8" hidden="1" x14ac:dyDescent="0.25">
      <c r="B3534" s="69" t="str">
        <f>IF(C:C='Project List'!$F$5, COUNTIF(C$5:C3534,'Project List'!$F$5),"")</f>
        <v/>
      </c>
      <c r="C3534" s="69">
        <v>39</v>
      </c>
      <c r="D3534" s="69" t="s">
        <v>72</v>
      </c>
      <c r="E3534" s="69">
        <v>3282</v>
      </c>
      <c r="F3534" s="69" t="s">
        <v>3806</v>
      </c>
      <c r="G3534" s="69" t="s">
        <v>880</v>
      </c>
      <c r="H3534" s="69" t="s">
        <v>3</v>
      </c>
    </row>
    <row r="3535" spans="2:8" hidden="1" x14ac:dyDescent="0.25">
      <c r="B3535" s="69" t="str">
        <f>IF(C:C='Project List'!$F$5, COUNTIF(C$5:C3535,'Project List'!$F$5),"")</f>
        <v/>
      </c>
      <c r="C3535" s="69">
        <v>39</v>
      </c>
      <c r="D3535" s="69" t="s">
        <v>72</v>
      </c>
      <c r="E3535" s="69">
        <v>3315</v>
      </c>
      <c r="F3535" s="69" t="s">
        <v>4041</v>
      </c>
      <c r="G3535" s="69" t="s">
        <v>947</v>
      </c>
      <c r="H3535" s="69" t="s">
        <v>3</v>
      </c>
    </row>
    <row r="3536" spans="2:8" hidden="1" x14ac:dyDescent="0.25">
      <c r="B3536" s="69" t="str">
        <f>IF(C:C='Project List'!$F$5, COUNTIF(C$5:C3536,'Project List'!$F$5),"")</f>
        <v/>
      </c>
      <c r="C3536" s="69">
        <v>39</v>
      </c>
      <c r="D3536" s="69" t="s">
        <v>72</v>
      </c>
      <c r="E3536" s="69">
        <v>13127</v>
      </c>
      <c r="F3536" s="69" t="s">
        <v>4094</v>
      </c>
      <c r="G3536" s="69" t="s">
        <v>884</v>
      </c>
      <c r="H3536" s="69" t="s">
        <v>3</v>
      </c>
    </row>
    <row r="3537" spans="2:8" hidden="1" x14ac:dyDescent="0.25">
      <c r="B3537" s="69" t="str">
        <f>IF(C:C='Project List'!$F$5, COUNTIF(C$5:C3537,'Project List'!$F$5),"")</f>
        <v/>
      </c>
      <c r="C3537" s="69">
        <v>39</v>
      </c>
      <c r="D3537" s="69" t="s">
        <v>72</v>
      </c>
      <c r="E3537" s="69">
        <v>3354</v>
      </c>
      <c r="F3537" s="69" t="s">
        <v>4095</v>
      </c>
      <c r="G3537" s="69" t="s">
        <v>899</v>
      </c>
      <c r="H3537" s="69" t="s">
        <v>3</v>
      </c>
    </row>
    <row r="3538" spans="2:8" hidden="1" x14ac:dyDescent="0.25">
      <c r="B3538" s="69" t="str">
        <f>IF(C:C='Project List'!$F$5, COUNTIF(C$5:C3538,'Project List'!$F$5),"")</f>
        <v/>
      </c>
      <c r="C3538" s="69">
        <v>39</v>
      </c>
      <c r="D3538" s="69" t="s">
        <v>72</v>
      </c>
      <c r="E3538" s="69">
        <v>3523</v>
      </c>
      <c r="F3538" s="69" t="s">
        <v>3810</v>
      </c>
      <c r="G3538" s="69" t="s">
        <v>899</v>
      </c>
      <c r="H3538" s="69" t="s">
        <v>3</v>
      </c>
    </row>
    <row r="3539" spans="2:8" hidden="1" x14ac:dyDescent="0.25">
      <c r="B3539" s="69" t="str">
        <f>IF(C:C='Project List'!$F$5, COUNTIF(C$5:C3539,'Project List'!$F$5),"")</f>
        <v/>
      </c>
      <c r="C3539" s="69">
        <v>39</v>
      </c>
      <c r="D3539" s="69" t="s">
        <v>72</v>
      </c>
      <c r="E3539" s="69">
        <v>3649</v>
      </c>
      <c r="F3539" s="69" t="s">
        <v>4096</v>
      </c>
      <c r="G3539" s="69" t="s">
        <v>953</v>
      </c>
      <c r="H3539" s="69" t="s">
        <v>3</v>
      </c>
    </row>
    <row r="3540" spans="2:8" hidden="1" x14ac:dyDescent="0.25">
      <c r="B3540" s="69" t="str">
        <f>IF(C:C='Project List'!$F$5, COUNTIF(C$5:C3540,'Project List'!$F$5),"")</f>
        <v/>
      </c>
      <c r="C3540" s="69">
        <v>39</v>
      </c>
      <c r="D3540" s="69" t="s">
        <v>72</v>
      </c>
      <c r="E3540" s="69">
        <v>3647</v>
      </c>
      <c r="F3540" s="69" t="s">
        <v>4097</v>
      </c>
      <c r="G3540" s="69" t="s">
        <v>884</v>
      </c>
      <c r="H3540" s="69" t="s">
        <v>3</v>
      </c>
    </row>
    <row r="3541" spans="2:8" hidden="1" x14ac:dyDescent="0.25">
      <c r="B3541" s="69" t="str">
        <f>IF(C:C='Project List'!$F$5, COUNTIF(C$5:C3541,'Project List'!$F$5),"")</f>
        <v/>
      </c>
      <c r="C3541" s="69">
        <v>39</v>
      </c>
      <c r="D3541" s="69" t="s">
        <v>72</v>
      </c>
      <c r="E3541" s="69">
        <v>3687</v>
      </c>
      <c r="F3541" s="69" t="s">
        <v>4098</v>
      </c>
      <c r="G3541" s="69" t="s">
        <v>899</v>
      </c>
      <c r="H3541" s="69" t="s">
        <v>839</v>
      </c>
    </row>
    <row r="3542" spans="2:8" hidden="1" x14ac:dyDescent="0.25">
      <c r="B3542" s="69" t="str">
        <f>IF(C:C='Project List'!$F$5, COUNTIF(C$5:C3542,'Project List'!$F$5),"")</f>
        <v/>
      </c>
      <c r="C3542" s="69">
        <v>39</v>
      </c>
      <c r="D3542" s="69" t="s">
        <v>72</v>
      </c>
      <c r="E3542" s="69">
        <v>24676</v>
      </c>
      <c r="F3542" s="69" t="s">
        <v>4099</v>
      </c>
      <c r="G3542" s="69" t="s">
        <v>899</v>
      </c>
      <c r="H3542" s="69" t="s">
        <v>3</v>
      </c>
    </row>
    <row r="3543" spans="2:8" hidden="1" x14ac:dyDescent="0.25">
      <c r="B3543" s="69" t="str">
        <f>IF(C:C='Project List'!$F$5, COUNTIF(C$5:C3543,'Project List'!$F$5),"")</f>
        <v/>
      </c>
      <c r="C3543" s="69">
        <v>39</v>
      </c>
      <c r="D3543" s="69" t="s">
        <v>72</v>
      </c>
      <c r="E3543" s="69">
        <v>25361</v>
      </c>
      <c r="F3543" s="69" t="s">
        <v>4100</v>
      </c>
      <c r="G3543" s="69" t="s">
        <v>899</v>
      </c>
      <c r="H3543" s="69" t="s">
        <v>1148</v>
      </c>
    </row>
    <row r="3544" spans="2:8" hidden="1" x14ac:dyDescent="0.25">
      <c r="B3544" s="69" t="str">
        <f>IF(C:C='Project List'!$F$5, COUNTIF(C$5:C3544,'Project List'!$F$5),"")</f>
        <v/>
      </c>
      <c r="C3544" s="69">
        <v>39</v>
      </c>
      <c r="D3544" s="69" t="s">
        <v>72</v>
      </c>
      <c r="E3544" s="69">
        <v>3732</v>
      </c>
      <c r="F3544" s="69" t="s">
        <v>4101</v>
      </c>
      <c r="G3544" s="69" t="s">
        <v>886</v>
      </c>
      <c r="H3544" s="69" t="s">
        <v>3</v>
      </c>
    </row>
    <row r="3545" spans="2:8" hidden="1" x14ac:dyDescent="0.25">
      <c r="B3545" s="69" t="str">
        <f>IF(C:C='Project List'!$F$5, COUNTIF(C$5:C3545,'Project List'!$F$5),"")</f>
        <v/>
      </c>
      <c r="C3545" s="69">
        <v>39</v>
      </c>
      <c r="D3545" s="69" t="s">
        <v>72</v>
      </c>
      <c r="E3545" s="69">
        <v>3726</v>
      </c>
      <c r="F3545" s="69" t="s">
        <v>4102</v>
      </c>
      <c r="G3545" s="69" t="s">
        <v>884</v>
      </c>
      <c r="H3545" s="69" t="s">
        <v>3</v>
      </c>
    </row>
    <row r="3546" spans="2:8" hidden="1" x14ac:dyDescent="0.25">
      <c r="B3546" s="69" t="str">
        <f>IF(C:C='Project List'!$F$5, COUNTIF(C$5:C3546,'Project List'!$F$5),"")</f>
        <v/>
      </c>
      <c r="C3546" s="69">
        <v>39</v>
      </c>
      <c r="D3546" s="69" t="s">
        <v>72</v>
      </c>
      <c r="E3546" s="69">
        <v>3914</v>
      </c>
      <c r="F3546" s="69" t="s">
        <v>4103</v>
      </c>
      <c r="G3546" s="69" t="s">
        <v>880</v>
      </c>
      <c r="H3546" s="69" t="s">
        <v>3</v>
      </c>
    </row>
    <row r="3547" spans="2:8" hidden="1" x14ac:dyDescent="0.25">
      <c r="B3547" s="69" t="str">
        <f>IF(C:C='Project List'!$F$5, COUNTIF(C$5:C3547,'Project List'!$F$5),"")</f>
        <v/>
      </c>
      <c r="C3547" s="69">
        <v>39</v>
      </c>
      <c r="D3547" s="69" t="s">
        <v>72</v>
      </c>
      <c r="E3547" s="69">
        <v>4061</v>
      </c>
      <c r="F3547" s="69" t="s">
        <v>4104</v>
      </c>
      <c r="G3547" s="69" t="s">
        <v>928</v>
      </c>
      <c r="H3547" s="69" t="s">
        <v>3</v>
      </c>
    </row>
    <row r="3548" spans="2:8" hidden="1" x14ac:dyDescent="0.25">
      <c r="B3548" s="69" t="str">
        <f>IF(C:C='Project List'!$F$5, COUNTIF(C$5:C3548,'Project List'!$F$5),"")</f>
        <v/>
      </c>
      <c r="C3548" s="69">
        <v>39</v>
      </c>
      <c r="D3548" s="69" t="s">
        <v>72</v>
      </c>
      <c r="E3548" s="69">
        <v>6387</v>
      </c>
      <c r="F3548" s="69" t="s">
        <v>4105</v>
      </c>
      <c r="G3548" s="69" t="s">
        <v>902</v>
      </c>
      <c r="H3548" s="69" t="s">
        <v>3</v>
      </c>
    </row>
    <row r="3549" spans="2:8" hidden="1" x14ac:dyDescent="0.25">
      <c r="B3549" s="69" t="str">
        <f>IF(C:C='Project List'!$F$5, COUNTIF(C$5:C3549,'Project List'!$F$5),"")</f>
        <v/>
      </c>
      <c r="C3549" s="69">
        <v>39</v>
      </c>
      <c r="D3549" s="69" t="s">
        <v>72</v>
      </c>
      <c r="E3549" s="69">
        <v>4123</v>
      </c>
      <c r="F3549" s="69" t="s">
        <v>4106</v>
      </c>
      <c r="G3549" s="69" t="s">
        <v>962</v>
      </c>
      <c r="H3549" s="69" t="s">
        <v>3</v>
      </c>
    </row>
    <row r="3550" spans="2:8" hidden="1" x14ac:dyDescent="0.25">
      <c r="B3550" s="69" t="str">
        <f>IF(C:C='Project List'!$F$5, COUNTIF(C$5:C3550,'Project List'!$F$5),"")</f>
        <v/>
      </c>
      <c r="C3550" s="69">
        <v>39</v>
      </c>
      <c r="D3550" s="69" t="s">
        <v>72</v>
      </c>
      <c r="E3550" s="69">
        <v>13106</v>
      </c>
      <c r="F3550" s="69" t="s">
        <v>4107</v>
      </c>
      <c r="G3550" s="69" t="s">
        <v>884</v>
      </c>
      <c r="H3550" s="69" t="s">
        <v>3</v>
      </c>
    </row>
    <row r="3551" spans="2:8" hidden="1" x14ac:dyDescent="0.25">
      <c r="B3551" s="69" t="str">
        <f>IF(C:C='Project List'!$F$5, COUNTIF(C$5:C3551,'Project List'!$F$5),"")</f>
        <v/>
      </c>
      <c r="C3551" s="69">
        <v>39</v>
      </c>
      <c r="D3551" s="69" t="s">
        <v>72</v>
      </c>
      <c r="E3551" s="69">
        <v>4315</v>
      </c>
      <c r="F3551" s="69" t="s">
        <v>4108</v>
      </c>
      <c r="G3551" s="69" t="s">
        <v>894</v>
      </c>
      <c r="H3551" s="69" t="s">
        <v>3</v>
      </c>
    </row>
    <row r="3552" spans="2:8" hidden="1" x14ac:dyDescent="0.25">
      <c r="B3552" s="69" t="str">
        <f>IF(C:C='Project List'!$F$5, COUNTIF(C$5:C3552,'Project List'!$F$5),"")</f>
        <v/>
      </c>
      <c r="C3552" s="69">
        <v>39</v>
      </c>
      <c r="D3552" s="69" t="s">
        <v>72</v>
      </c>
      <c r="E3552" s="69">
        <v>4304</v>
      </c>
      <c r="F3552" s="69" t="s">
        <v>4109</v>
      </c>
      <c r="G3552" s="69" t="s">
        <v>942</v>
      </c>
      <c r="H3552" s="69" t="s">
        <v>3</v>
      </c>
    </row>
    <row r="3553" spans="2:8" hidden="1" x14ac:dyDescent="0.25">
      <c r="B3553" s="69" t="str">
        <f>IF(C:C='Project List'!$F$5, COUNTIF(C$5:C3553,'Project List'!$F$5),"")</f>
        <v/>
      </c>
      <c r="C3553" s="69">
        <v>39</v>
      </c>
      <c r="D3553" s="69" t="s">
        <v>72</v>
      </c>
      <c r="E3553" s="69">
        <v>3859</v>
      </c>
      <c r="F3553" s="69" t="s">
        <v>4110</v>
      </c>
      <c r="G3553" s="69" t="s">
        <v>884</v>
      </c>
      <c r="H3553" s="69" t="s">
        <v>8</v>
      </c>
    </row>
    <row r="3554" spans="2:8" hidden="1" x14ac:dyDescent="0.25">
      <c r="B3554" s="69" t="str">
        <f>IF(C:C='Project List'!$F$5, COUNTIF(C$5:C3554,'Project List'!$F$5),"")</f>
        <v/>
      </c>
      <c r="C3554" s="69">
        <v>39</v>
      </c>
      <c r="D3554" s="69" t="s">
        <v>72</v>
      </c>
      <c r="E3554" s="69">
        <v>4400</v>
      </c>
      <c r="F3554" s="69" t="s">
        <v>4111</v>
      </c>
      <c r="G3554" s="69" t="s">
        <v>908</v>
      </c>
      <c r="H3554" s="69" t="s">
        <v>3</v>
      </c>
    </row>
    <row r="3555" spans="2:8" hidden="1" x14ac:dyDescent="0.25">
      <c r="B3555" s="69" t="str">
        <f>IF(C:C='Project List'!$F$5, COUNTIF(C$5:C3555,'Project List'!$F$5),"")</f>
        <v/>
      </c>
      <c r="C3555" s="69">
        <v>39</v>
      </c>
      <c r="D3555" s="69" t="s">
        <v>72</v>
      </c>
      <c r="E3555" s="69">
        <v>4424</v>
      </c>
      <c r="F3555" s="69" t="s">
        <v>4112</v>
      </c>
      <c r="G3555" s="69" t="s">
        <v>910</v>
      </c>
      <c r="H3555" s="69" t="s">
        <v>3</v>
      </c>
    </row>
    <row r="3556" spans="2:8" hidden="1" x14ac:dyDescent="0.25">
      <c r="B3556" s="69" t="str">
        <f>IF(C:C='Project List'!$F$5, COUNTIF(C$5:C3556,'Project List'!$F$5),"")</f>
        <v/>
      </c>
      <c r="C3556" s="69">
        <v>39</v>
      </c>
      <c r="D3556" s="69" t="s">
        <v>72</v>
      </c>
      <c r="E3556" s="69">
        <v>4518</v>
      </c>
      <c r="F3556" s="69" t="s">
        <v>4113</v>
      </c>
      <c r="G3556" s="69" t="s">
        <v>899</v>
      </c>
      <c r="H3556" s="69" t="s">
        <v>3</v>
      </c>
    </row>
    <row r="3557" spans="2:8" hidden="1" x14ac:dyDescent="0.25">
      <c r="B3557" s="69" t="str">
        <f>IF(C:C='Project List'!$F$5, COUNTIF(C$5:C3557,'Project List'!$F$5),"")</f>
        <v/>
      </c>
      <c r="C3557" s="69">
        <v>39</v>
      </c>
      <c r="D3557" s="69" t="s">
        <v>72</v>
      </c>
      <c r="E3557" s="69">
        <v>4527</v>
      </c>
      <c r="F3557" s="69" t="s">
        <v>4114</v>
      </c>
      <c r="G3557" s="69" t="s">
        <v>899</v>
      </c>
      <c r="H3557" s="69" t="s">
        <v>839</v>
      </c>
    </row>
    <row r="3558" spans="2:8" hidden="1" x14ac:dyDescent="0.25">
      <c r="B3558" s="69" t="str">
        <f>IF(C:C='Project List'!$F$5, COUNTIF(C$5:C3558,'Project List'!$F$5),"")</f>
        <v/>
      </c>
      <c r="C3558" s="69">
        <v>39</v>
      </c>
      <c r="D3558" s="69" t="s">
        <v>72</v>
      </c>
      <c r="E3558" s="69">
        <v>4575</v>
      </c>
      <c r="F3558" s="69" t="s">
        <v>4115</v>
      </c>
      <c r="G3558" s="69" t="s">
        <v>899</v>
      </c>
      <c r="H3558" s="69" t="s">
        <v>8</v>
      </c>
    </row>
    <row r="3559" spans="2:8" hidden="1" x14ac:dyDescent="0.25">
      <c r="B3559" s="69" t="str">
        <f>IF(C:C='Project List'!$F$5, COUNTIF(C$5:C3559,'Project List'!$F$5),"")</f>
        <v/>
      </c>
      <c r="C3559" s="69">
        <v>4</v>
      </c>
      <c r="D3559" s="69" t="s">
        <v>32</v>
      </c>
      <c r="E3559" s="69">
        <v>358</v>
      </c>
      <c r="F3559" s="69" t="s">
        <v>4116</v>
      </c>
      <c r="G3559" s="69" t="s">
        <v>3785</v>
      </c>
      <c r="H3559" s="69" t="s">
        <v>3</v>
      </c>
    </row>
    <row r="3560" spans="2:8" hidden="1" x14ac:dyDescent="0.25">
      <c r="B3560" s="69" t="str">
        <f>IF(C:C='Project List'!$F$5, COUNTIF(C$5:C3560,'Project List'!$F$5),"")</f>
        <v/>
      </c>
      <c r="C3560" s="69">
        <v>4</v>
      </c>
      <c r="D3560" s="69" t="s">
        <v>32</v>
      </c>
      <c r="E3560" s="69">
        <v>16843</v>
      </c>
      <c r="F3560" s="69" t="s">
        <v>4117</v>
      </c>
      <c r="G3560" s="69" t="s">
        <v>4118</v>
      </c>
      <c r="H3560" s="69" t="s">
        <v>8</v>
      </c>
    </row>
    <row r="3561" spans="2:8" hidden="1" x14ac:dyDescent="0.25">
      <c r="B3561" s="69" t="str">
        <f>IF(C:C='Project List'!$F$5, COUNTIF(C$5:C3561,'Project List'!$F$5),"")</f>
        <v/>
      </c>
      <c r="C3561" s="69">
        <v>4</v>
      </c>
      <c r="D3561" s="69" t="s">
        <v>32</v>
      </c>
      <c r="E3561" s="69">
        <v>91</v>
      </c>
      <c r="F3561" s="69" t="s">
        <v>4119</v>
      </c>
      <c r="G3561" s="69" t="s">
        <v>4120</v>
      </c>
      <c r="H3561" s="69" t="s">
        <v>3</v>
      </c>
    </row>
    <row r="3562" spans="2:8" hidden="1" x14ac:dyDescent="0.25">
      <c r="B3562" s="69" t="str">
        <f>IF(C:C='Project List'!$F$5, COUNTIF(C$5:C3562,'Project List'!$F$5),"")</f>
        <v/>
      </c>
      <c r="C3562" s="69">
        <v>4</v>
      </c>
      <c r="D3562" s="69" t="s">
        <v>32</v>
      </c>
      <c r="E3562" s="69">
        <v>253</v>
      </c>
      <c r="F3562" s="69" t="s">
        <v>4121</v>
      </c>
      <c r="G3562" s="69" t="s">
        <v>4122</v>
      </c>
      <c r="H3562" s="69" t="s">
        <v>3</v>
      </c>
    </row>
    <row r="3563" spans="2:8" hidden="1" x14ac:dyDescent="0.25">
      <c r="B3563" s="69" t="str">
        <f>IF(C:C='Project List'!$F$5, COUNTIF(C$5:C3563,'Project List'!$F$5),"")</f>
        <v/>
      </c>
      <c r="C3563" s="69">
        <v>4</v>
      </c>
      <c r="D3563" s="69" t="s">
        <v>32</v>
      </c>
      <c r="E3563" s="69">
        <v>11239</v>
      </c>
      <c r="F3563" s="69" t="s">
        <v>4123</v>
      </c>
      <c r="G3563" s="69" t="s">
        <v>3785</v>
      </c>
      <c r="H3563" s="69" t="s">
        <v>3</v>
      </c>
    </row>
    <row r="3564" spans="2:8" hidden="1" x14ac:dyDescent="0.25">
      <c r="B3564" s="69" t="str">
        <f>IF(C:C='Project List'!$F$5, COUNTIF(C$5:C3564,'Project List'!$F$5),"")</f>
        <v/>
      </c>
      <c r="C3564" s="69">
        <v>4</v>
      </c>
      <c r="D3564" s="69" t="s">
        <v>32</v>
      </c>
      <c r="E3564" s="69">
        <v>5282</v>
      </c>
      <c r="F3564" s="69" t="s">
        <v>4124</v>
      </c>
      <c r="G3564" s="69" t="s">
        <v>3785</v>
      </c>
      <c r="H3564" s="69" t="s">
        <v>8</v>
      </c>
    </row>
    <row r="3565" spans="2:8" hidden="1" x14ac:dyDescent="0.25">
      <c r="B3565" s="69" t="str">
        <f>IF(C:C='Project List'!$F$5, COUNTIF(C$5:C3565,'Project List'!$F$5),"")</f>
        <v/>
      </c>
      <c r="C3565" s="69">
        <v>4</v>
      </c>
      <c r="D3565" s="69" t="s">
        <v>32</v>
      </c>
      <c r="E3565" s="69">
        <v>663</v>
      </c>
      <c r="F3565" s="69" t="s">
        <v>4125</v>
      </c>
      <c r="G3565" s="69" t="s">
        <v>3785</v>
      </c>
      <c r="H3565" s="69" t="s">
        <v>3</v>
      </c>
    </row>
    <row r="3566" spans="2:8" hidden="1" x14ac:dyDescent="0.25">
      <c r="B3566" s="69" t="str">
        <f>IF(C:C='Project List'!$F$5, COUNTIF(C$5:C3566,'Project List'!$F$5),"")</f>
        <v/>
      </c>
      <c r="C3566" s="69">
        <v>4</v>
      </c>
      <c r="D3566" s="69" t="s">
        <v>32</v>
      </c>
      <c r="E3566" s="69">
        <v>665</v>
      </c>
      <c r="F3566" s="69" t="s">
        <v>4126</v>
      </c>
      <c r="G3566" s="69" t="s">
        <v>3785</v>
      </c>
      <c r="H3566" s="69" t="s">
        <v>3</v>
      </c>
    </row>
    <row r="3567" spans="2:8" hidden="1" x14ac:dyDescent="0.25">
      <c r="B3567" s="69" t="str">
        <f>IF(C:C='Project List'!$F$5, COUNTIF(C$5:C3567,'Project List'!$F$5),"")</f>
        <v/>
      </c>
      <c r="C3567" s="69">
        <v>4</v>
      </c>
      <c r="D3567" s="69" t="s">
        <v>32</v>
      </c>
      <c r="E3567" s="69">
        <v>770</v>
      </c>
      <c r="F3567" s="69" t="s">
        <v>4127</v>
      </c>
      <c r="G3567" s="69" t="s">
        <v>4128</v>
      </c>
      <c r="H3567" s="69" t="s">
        <v>3</v>
      </c>
    </row>
    <row r="3568" spans="2:8" hidden="1" x14ac:dyDescent="0.25">
      <c r="B3568" s="69" t="str">
        <f>IF(C:C='Project List'!$F$5, COUNTIF(C$5:C3568,'Project List'!$F$5),"")</f>
        <v/>
      </c>
      <c r="C3568" s="69">
        <v>4</v>
      </c>
      <c r="D3568" s="69" t="s">
        <v>32</v>
      </c>
      <c r="E3568" s="69">
        <v>22952</v>
      </c>
      <c r="F3568" s="69" t="s">
        <v>4129</v>
      </c>
      <c r="G3568" s="69" t="s">
        <v>3802</v>
      </c>
      <c r="H3568" s="69" t="s">
        <v>3</v>
      </c>
    </row>
    <row r="3569" spans="2:8" hidden="1" x14ac:dyDescent="0.25">
      <c r="B3569" s="69" t="str">
        <f>IF(C:C='Project List'!$F$5, COUNTIF(C$5:C3569,'Project List'!$F$5),"")</f>
        <v/>
      </c>
      <c r="C3569" s="69">
        <v>4</v>
      </c>
      <c r="D3569" s="69" t="s">
        <v>32</v>
      </c>
      <c r="E3569" s="69">
        <v>5511</v>
      </c>
      <c r="F3569" s="69" t="s">
        <v>4130</v>
      </c>
      <c r="G3569" s="69" t="s">
        <v>3802</v>
      </c>
      <c r="H3569" s="69" t="s">
        <v>8</v>
      </c>
    </row>
    <row r="3570" spans="2:8" hidden="1" x14ac:dyDescent="0.25">
      <c r="B3570" s="69" t="str">
        <f>IF(C:C='Project List'!$F$5, COUNTIF(C$5:C3570,'Project List'!$F$5),"")</f>
        <v/>
      </c>
      <c r="C3570" s="69">
        <v>4</v>
      </c>
      <c r="D3570" s="69" t="s">
        <v>32</v>
      </c>
      <c r="E3570" s="69">
        <v>806</v>
      </c>
      <c r="F3570" s="69" t="s">
        <v>4131</v>
      </c>
      <c r="G3570" s="69" t="s">
        <v>4132</v>
      </c>
      <c r="H3570" s="69" t="s">
        <v>3</v>
      </c>
    </row>
    <row r="3571" spans="2:8" hidden="1" x14ac:dyDescent="0.25">
      <c r="B3571" s="69" t="str">
        <f>IF(C:C='Project List'!$F$5, COUNTIF(C$5:C3571,'Project List'!$F$5),"")</f>
        <v/>
      </c>
      <c r="C3571" s="69">
        <v>4</v>
      </c>
      <c r="D3571" s="69" t="s">
        <v>32</v>
      </c>
      <c r="E3571" s="69">
        <v>9556</v>
      </c>
      <c r="F3571" s="69" t="s">
        <v>4133</v>
      </c>
      <c r="G3571" s="69" t="s">
        <v>4134</v>
      </c>
      <c r="H3571" s="69" t="s">
        <v>3</v>
      </c>
    </row>
    <row r="3572" spans="2:8" hidden="1" x14ac:dyDescent="0.25">
      <c r="B3572" s="69" t="str">
        <f>IF(C:C='Project List'!$F$5, COUNTIF(C$5:C3572,'Project List'!$F$5),"")</f>
        <v/>
      </c>
      <c r="C3572" s="69">
        <v>4</v>
      </c>
      <c r="D3572" s="69" t="s">
        <v>32</v>
      </c>
      <c r="E3572" s="69">
        <v>1170</v>
      </c>
      <c r="F3572" s="69" t="s">
        <v>4135</v>
      </c>
      <c r="G3572" s="69" t="s">
        <v>3785</v>
      </c>
      <c r="H3572" s="69" t="s">
        <v>839</v>
      </c>
    </row>
    <row r="3573" spans="2:8" hidden="1" x14ac:dyDescent="0.25">
      <c r="B3573" s="69" t="str">
        <f>IF(C:C='Project List'!$F$5, COUNTIF(C$5:C3573,'Project List'!$F$5),"")</f>
        <v/>
      </c>
      <c r="C3573" s="69">
        <v>4</v>
      </c>
      <c r="D3573" s="69" t="s">
        <v>32</v>
      </c>
      <c r="E3573" s="69">
        <v>1277</v>
      </c>
      <c r="F3573" s="69" t="s">
        <v>4136</v>
      </c>
      <c r="G3573" s="69" t="s">
        <v>3785</v>
      </c>
      <c r="H3573" s="69" t="s">
        <v>839</v>
      </c>
    </row>
    <row r="3574" spans="2:8" hidden="1" x14ac:dyDescent="0.25">
      <c r="B3574" s="69" t="str">
        <f>IF(C:C='Project List'!$F$5, COUNTIF(C$5:C3574,'Project List'!$F$5),"")</f>
        <v/>
      </c>
      <c r="C3574" s="69">
        <v>4</v>
      </c>
      <c r="D3574" s="69" t="s">
        <v>32</v>
      </c>
      <c r="E3574" s="69">
        <v>279</v>
      </c>
      <c r="F3574" s="69" t="s">
        <v>4137</v>
      </c>
      <c r="G3574" s="69" t="s">
        <v>4138</v>
      </c>
      <c r="H3574" s="69" t="s">
        <v>3</v>
      </c>
    </row>
    <row r="3575" spans="2:8" hidden="1" x14ac:dyDescent="0.25">
      <c r="B3575" s="69" t="str">
        <f>IF(C:C='Project List'!$F$5, COUNTIF(C$5:C3575,'Project List'!$F$5),"")</f>
        <v/>
      </c>
      <c r="C3575" s="69">
        <v>4</v>
      </c>
      <c r="D3575" s="69" t="s">
        <v>32</v>
      </c>
      <c r="E3575" s="69">
        <v>1340</v>
      </c>
      <c r="F3575" s="69" t="s">
        <v>4139</v>
      </c>
      <c r="G3575" s="69" t="s">
        <v>3785</v>
      </c>
      <c r="H3575" s="69" t="s">
        <v>8</v>
      </c>
    </row>
    <row r="3576" spans="2:8" hidden="1" x14ac:dyDescent="0.25">
      <c r="B3576" s="69" t="str">
        <f>IF(C:C='Project List'!$F$5, COUNTIF(C$5:C3576,'Project List'!$F$5),"")</f>
        <v/>
      </c>
      <c r="C3576" s="69">
        <v>4</v>
      </c>
      <c r="D3576" s="69" t="s">
        <v>32</v>
      </c>
      <c r="E3576" s="69">
        <v>308</v>
      </c>
      <c r="F3576" s="69" t="s">
        <v>4140</v>
      </c>
      <c r="G3576" s="69" t="s">
        <v>3800</v>
      </c>
      <c r="H3576" s="69" t="s">
        <v>3</v>
      </c>
    </row>
    <row r="3577" spans="2:8" hidden="1" x14ac:dyDescent="0.25">
      <c r="B3577" s="69" t="str">
        <f>IF(C:C='Project List'!$F$5, COUNTIF(C$5:C3577,'Project List'!$F$5),"")</f>
        <v/>
      </c>
      <c r="C3577" s="69">
        <v>4</v>
      </c>
      <c r="D3577" s="69" t="s">
        <v>32</v>
      </c>
      <c r="E3577" s="69">
        <v>1416</v>
      </c>
      <c r="F3577" s="69" t="s">
        <v>4141</v>
      </c>
      <c r="G3577" s="69" t="s">
        <v>4142</v>
      </c>
      <c r="H3577" s="69" t="s">
        <v>3</v>
      </c>
    </row>
    <row r="3578" spans="2:8" hidden="1" x14ac:dyDescent="0.25">
      <c r="B3578" s="69" t="str">
        <f>IF(C:C='Project List'!$F$5, COUNTIF(C$5:C3578,'Project List'!$F$5),"")</f>
        <v/>
      </c>
      <c r="C3578" s="69">
        <v>4</v>
      </c>
      <c r="D3578" s="69" t="s">
        <v>32</v>
      </c>
      <c r="E3578" s="69">
        <v>1420</v>
      </c>
      <c r="F3578" s="69" t="s">
        <v>4143</v>
      </c>
      <c r="G3578" s="69" t="s">
        <v>4144</v>
      </c>
      <c r="H3578" s="69" t="s">
        <v>3</v>
      </c>
    </row>
    <row r="3579" spans="2:8" hidden="1" x14ac:dyDescent="0.25">
      <c r="B3579" s="69" t="str">
        <f>IF(C:C='Project List'!$F$5, COUNTIF(C$5:C3579,'Project List'!$F$5),"")</f>
        <v/>
      </c>
      <c r="C3579" s="69">
        <v>4</v>
      </c>
      <c r="D3579" s="69" t="s">
        <v>32</v>
      </c>
      <c r="E3579" s="69">
        <v>2108</v>
      </c>
      <c r="F3579" s="69" t="s">
        <v>4145</v>
      </c>
      <c r="G3579" s="69" t="s">
        <v>3794</v>
      </c>
      <c r="H3579" s="69" t="s">
        <v>3</v>
      </c>
    </row>
    <row r="3580" spans="2:8" hidden="1" x14ac:dyDescent="0.25">
      <c r="B3580" s="69" t="str">
        <f>IF(C:C='Project List'!$F$5, COUNTIF(C$5:C3580,'Project List'!$F$5),"")</f>
        <v/>
      </c>
      <c r="C3580" s="69">
        <v>4</v>
      </c>
      <c r="D3580" s="69" t="s">
        <v>32</v>
      </c>
      <c r="E3580" s="69">
        <v>1489</v>
      </c>
      <c r="F3580" s="69" t="s">
        <v>4146</v>
      </c>
      <c r="G3580" s="69" t="s">
        <v>3802</v>
      </c>
      <c r="H3580" s="69" t="s">
        <v>3</v>
      </c>
    </row>
    <row r="3581" spans="2:8" hidden="1" x14ac:dyDescent="0.25">
      <c r="B3581" s="69" t="str">
        <f>IF(C:C='Project List'!$F$5, COUNTIF(C$5:C3581,'Project List'!$F$5),"")</f>
        <v/>
      </c>
      <c r="C3581" s="69">
        <v>4</v>
      </c>
      <c r="D3581" s="69" t="s">
        <v>32</v>
      </c>
      <c r="E3581" s="69">
        <v>1499</v>
      </c>
      <c r="F3581" s="69" t="s">
        <v>4147</v>
      </c>
      <c r="G3581" s="69" t="s">
        <v>4148</v>
      </c>
      <c r="H3581" s="69" t="s">
        <v>3</v>
      </c>
    </row>
    <row r="3582" spans="2:8" hidden="1" x14ac:dyDescent="0.25">
      <c r="B3582" s="69" t="str">
        <f>IF(C:C='Project List'!$F$5, COUNTIF(C$5:C3582,'Project List'!$F$5),"")</f>
        <v/>
      </c>
      <c r="C3582" s="69">
        <v>4</v>
      </c>
      <c r="D3582" s="69" t="s">
        <v>32</v>
      </c>
      <c r="E3582" s="69">
        <v>2386</v>
      </c>
      <c r="F3582" s="69" t="s">
        <v>4149</v>
      </c>
      <c r="G3582" s="69" t="s">
        <v>3785</v>
      </c>
      <c r="H3582" s="69" t="s">
        <v>117</v>
      </c>
    </row>
    <row r="3583" spans="2:8" hidden="1" x14ac:dyDescent="0.25">
      <c r="B3583" s="69" t="str">
        <f>IF(C:C='Project List'!$F$5, COUNTIF(C$5:C3583,'Project List'!$F$5),"")</f>
        <v/>
      </c>
      <c r="C3583" s="69">
        <v>4</v>
      </c>
      <c r="D3583" s="69" t="s">
        <v>32</v>
      </c>
      <c r="E3583" s="69">
        <v>1635</v>
      </c>
      <c r="F3583" s="69" t="s">
        <v>4150</v>
      </c>
      <c r="G3583" s="69" t="s">
        <v>4151</v>
      </c>
      <c r="H3583" s="69" t="s">
        <v>3</v>
      </c>
    </row>
    <row r="3584" spans="2:8" hidden="1" x14ac:dyDescent="0.25">
      <c r="B3584" s="69" t="str">
        <f>IF(C:C='Project List'!$F$5, COUNTIF(C$5:C3584,'Project List'!$F$5),"")</f>
        <v/>
      </c>
      <c r="C3584" s="69">
        <v>4</v>
      </c>
      <c r="D3584" s="69" t="s">
        <v>32</v>
      </c>
      <c r="E3584" s="69">
        <v>5686</v>
      </c>
      <c r="F3584" s="69" t="s">
        <v>4152</v>
      </c>
      <c r="G3584" s="69" t="s">
        <v>3790</v>
      </c>
      <c r="H3584" s="69" t="s">
        <v>8</v>
      </c>
    </row>
    <row r="3585" spans="2:8" hidden="1" x14ac:dyDescent="0.25">
      <c r="B3585" s="69" t="str">
        <f>IF(C:C='Project List'!$F$5, COUNTIF(C$5:C3585,'Project List'!$F$5),"")</f>
        <v/>
      </c>
      <c r="C3585" s="69">
        <v>4</v>
      </c>
      <c r="D3585" s="69" t="s">
        <v>32</v>
      </c>
      <c r="E3585" s="69">
        <v>5581</v>
      </c>
      <c r="F3585" s="69" t="s">
        <v>4153</v>
      </c>
      <c r="G3585" s="69" t="s">
        <v>4154</v>
      </c>
      <c r="H3585" s="69" t="s">
        <v>8</v>
      </c>
    </row>
    <row r="3586" spans="2:8" hidden="1" x14ac:dyDescent="0.25">
      <c r="B3586" s="69" t="str">
        <f>IF(C:C='Project List'!$F$5, COUNTIF(C$5:C3586,'Project List'!$F$5),"")</f>
        <v/>
      </c>
      <c r="C3586" s="69">
        <v>4</v>
      </c>
      <c r="D3586" s="69" t="s">
        <v>32</v>
      </c>
      <c r="E3586" s="69">
        <v>24395</v>
      </c>
      <c r="F3586" s="69" t="s">
        <v>4155</v>
      </c>
      <c r="G3586" s="69" t="s">
        <v>4154</v>
      </c>
      <c r="H3586" s="69" t="s">
        <v>3</v>
      </c>
    </row>
    <row r="3587" spans="2:8" hidden="1" x14ac:dyDescent="0.25">
      <c r="B3587" s="69" t="str">
        <f>IF(C:C='Project List'!$F$5, COUNTIF(C$5:C3587,'Project List'!$F$5),"")</f>
        <v/>
      </c>
      <c r="C3587" s="69">
        <v>4</v>
      </c>
      <c r="D3587" s="69" t="s">
        <v>32</v>
      </c>
      <c r="E3587" s="69">
        <v>24393</v>
      </c>
      <c r="F3587" s="69" t="s">
        <v>4156</v>
      </c>
      <c r="G3587" s="69" t="s">
        <v>4154</v>
      </c>
      <c r="H3587" s="69" t="s">
        <v>3</v>
      </c>
    </row>
    <row r="3588" spans="2:8" hidden="1" x14ac:dyDescent="0.25">
      <c r="B3588" s="69" t="str">
        <f>IF(C:C='Project List'!$F$5, COUNTIF(C$5:C3588,'Project List'!$F$5),"")</f>
        <v/>
      </c>
      <c r="C3588" s="69">
        <v>4</v>
      </c>
      <c r="D3588" s="69" t="s">
        <v>32</v>
      </c>
      <c r="E3588" s="69">
        <v>6379</v>
      </c>
      <c r="F3588" s="69" t="s">
        <v>4157</v>
      </c>
      <c r="G3588" s="69" t="s">
        <v>4158</v>
      </c>
      <c r="H3588" s="69" t="s">
        <v>3</v>
      </c>
    </row>
    <row r="3589" spans="2:8" hidden="1" x14ac:dyDescent="0.25">
      <c r="B3589" s="69" t="str">
        <f>IF(C:C='Project List'!$F$5, COUNTIF(C$5:C3589,'Project List'!$F$5),"")</f>
        <v/>
      </c>
      <c r="C3589" s="69">
        <v>4</v>
      </c>
      <c r="D3589" s="69" t="s">
        <v>32</v>
      </c>
      <c r="E3589" s="69">
        <v>6381</v>
      </c>
      <c r="F3589" s="69" t="s">
        <v>4159</v>
      </c>
      <c r="G3589" s="69" t="s">
        <v>3785</v>
      </c>
      <c r="H3589" s="69" t="s">
        <v>3</v>
      </c>
    </row>
    <row r="3590" spans="2:8" hidden="1" x14ac:dyDescent="0.25">
      <c r="B3590" s="69" t="str">
        <f>IF(C:C='Project List'!$F$5, COUNTIF(C$5:C3590,'Project List'!$F$5),"")</f>
        <v/>
      </c>
      <c r="C3590" s="69">
        <v>4</v>
      </c>
      <c r="D3590" s="69" t="s">
        <v>32</v>
      </c>
      <c r="E3590" s="69">
        <v>2187</v>
      </c>
      <c r="F3590" s="69" t="s">
        <v>4160</v>
      </c>
      <c r="G3590" s="69" t="s">
        <v>4118</v>
      </c>
      <c r="H3590" s="69" t="s">
        <v>3</v>
      </c>
    </row>
    <row r="3591" spans="2:8" hidden="1" x14ac:dyDescent="0.25">
      <c r="B3591" s="69" t="str">
        <f>IF(C:C='Project List'!$F$5, COUNTIF(C$5:C3591,'Project List'!$F$5),"")</f>
        <v/>
      </c>
      <c r="C3591" s="69">
        <v>4</v>
      </c>
      <c r="D3591" s="69" t="s">
        <v>32</v>
      </c>
      <c r="E3591" s="69">
        <v>1633</v>
      </c>
      <c r="F3591" s="69" t="s">
        <v>4161</v>
      </c>
      <c r="G3591" s="69" t="s">
        <v>4162</v>
      </c>
      <c r="H3591" s="69" t="s">
        <v>3</v>
      </c>
    </row>
    <row r="3592" spans="2:8" hidden="1" x14ac:dyDescent="0.25">
      <c r="B3592" s="69" t="str">
        <f>IF(C:C='Project List'!$F$5, COUNTIF(C$5:C3592,'Project List'!$F$5),"")</f>
        <v/>
      </c>
      <c r="C3592" s="69">
        <v>4</v>
      </c>
      <c r="D3592" s="69" t="s">
        <v>32</v>
      </c>
      <c r="E3592" s="69">
        <v>2258</v>
      </c>
      <c r="F3592" s="69" t="s">
        <v>4163</v>
      </c>
      <c r="G3592" s="69" t="s">
        <v>4164</v>
      </c>
      <c r="H3592" s="69" t="s">
        <v>3</v>
      </c>
    </row>
    <row r="3593" spans="2:8" hidden="1" x14ac:dyDescent="0.25">
      <c r="B3593" s="69" t="str">
        <f>IF(C:C='Project List'!$F$5, COUNTIF(C$5:C3593,'Project List'!$F$5),"")</f>
        <v/>
      </c>
      <c r="C3593" s="69">
        <v>4</v>
      </c>
      <c r="D3593" s="69" t="s">
        <v>32</v>
      </c>
      <c r="E3593" s="69">
        <v>5490</v>
      </c>
      <c r="F3593" s="69" t="s">
        <v>4165</v>
      </c>
      <c r="G3593" s="69" t="s">
        <v>3785</v>
      </c>
      <c r="H3593" s="69" t="s">
        <v>3</v>
      </c>
    </row>
    <row r="3594" spans="2:8" hidden="1" x14ac:dyDescent="0.25">
      <c r="B3594" s="69" t="str">
        <f>IF(C:C='Project List'!$F$5, COUNTIF(C$5:C3594,'Project List'!$F$5),"")</f>
        <v/>
      </c>
      <c r="C3594" s="69">
        <v>4</v>
      </c>
      <c r="D3594" s="69" t="s">
        <v>32</v>
      </c>
      <c r="E3594" s="69">
        <v>10061</v>
      </c>
      <c r="F3594" s="69" t="s">
        <v>4166</v>
      </c>
      <c r="G3594" s="69" t="s">
        <v>3785</v>
      </c>
      <c r="H3594" s="69" t="s">
        <v>3</v>
      </c>
    </row>
    <row r="3595" spans="2:8" hidden="1" x14ac:dyDescent="0.25">
      <c r="B3595" s="69" t="str">
        <f>IF(C:C='Project List'!$F$5, COUNTIF(C$5:C3595,'Project List'!$F$5),"")</f>
        <v/>
      </c>
      <c r="C3595" s="69">
        <v>4</v>
      </c>
      <c r="D3595" s="69" t="s">
        <v>32</v>
      </c>
      <c r="E3595" s="69">
        <v>2402</v>
      </c>
      <c r="F3595" s="69" t="s">
        <v>4167</v>
      </c>
      <c r="G3595" s="69" t="s">
        <v>3785</v>
      </c>
      <c r="H3595" s="69" t="s">
        <v>3</v>
      </c>
    </row>
    <row r="3596" spans="2:8" hidden="1" x14ac:dyDescent="0.25">
      <c r="B3596" s="69" t="str">
        <f>IF(C:C='Project List'!$F$5, COUNTIF(C$5:C3596,'Project List'!$F$5),"")</f>
        <v/>
      </c>
      <c r="C3596" s="69">
        <v>4</v>
      </c>
      <c r="D3596" s="69" t="s">
        <v>32</v>
      </c>
      <c r="E3596" s="69">
        <v>24229</v>
      </c>
      <c r="F3596" s="69" t="s">
        <v>4168</v>
      </c>
      <c r="G3596" s="69" t="s">
        <v>3785</v>
      </c>
      <c r="H3596" s="69" t="s">
        <v>3</v>
      </c>
    </row>
    <row r="3597" spans="2:8" hidden="1" x14ac:dyDescent="0.25">
      <c r="B3597" s="69" t="str">
        <f>IF(C:C='Project List'!$F$5, COUNTIF(C$5:C3597,'Project List'!$F$5),"")</f>
        <v/>
      </c>
      <c r="C3597" s="69">
        <v>4</v>
      </c>
      <c r="D3597" s="69" t="s">
        <v>32</v>
      </c>
      <c r="E3597" s="69">
        <v>5738</v>
      </c>
      <c r="F3597" s="69" t="s">
        <v>4169</v>
      </c>
      <c r="G3597" s="69" t="s">
        <v>3785</v>
      </c>
      <c r="H3597" s="69" t="s">
        <v>8</v>
      </c>
    </row>
    <row r="3598" spans="2:8" hidden="1" x14ac:dyDescent="0.25">
      <c r="B3598" s="69" t="str">
        <f>IF(C:C='Project List'!$F$5, COUNTIF(C$5:C3598,'Project List'!$F$5),"")</f>
        <v/>
      </c>
      <c r="C3598" s="69">
        <v>4</v>
      </c>
      <c r="D3598" s="69" t="s">
        <v>32</v>
      </c>
      <c r="E3598" s="69">
        <v>10695</v>
      </c>
      <c r="F3598" s="69" t="s">
        <v>4170</v>
      </c>
      <c r="G3598" s="69" t="s">
        <v>3790</v>
      </c>
      <c r="H3598" s="69" t="s">
        <v>3</v>
      </c>
    </row>
    <row r="3599" spans="2:8" hidden="1" x14ac:dyDescent="0.25">
      <c r="B3599" s="69" t="str">
        <f>IF(C:C='Project List'!$F$5, COUNTIF(C$5:C3599,'Project List'!$F$5),"")</f>
        <v/>
      </c>
      <c r="C3599" s="69">
        <v>4</v>
      </c>
      <c r="D3599" s="69" t="s">
        <v>32</v>
      </c>
      <c r="E3599" s="69">
        <v>2495</v>
      </c>
      <c r="F3599" s="69" t="s">
        <v>4171</v>
      </c>
      <c r="G3599" s="69" t="s">
        <v>4172</v>
      </c>
      <c r="H3599" s="69" t="s">
        <v>3</v>
      </c>
    </row>
    <row r="3600" spans="2:8" hidden="1" x14ac:dyDescent="0.25">
      <c r="B3600" s="69" t="str">
        <f>IF(C:C='Project List'!$F$5, COUNTIF(C$5:C3600,'Project List'!$F$5),"")</f>
        <v/>
      </c>
      <c r="C3600" s="69">
        <v>4</v>
      </c>
      <c r="D3600" s="69" t="s">
        <v>32</v>
      </c>
      <c r="E3600" s="69">
        <v>6355</v>
      </c>
      <c r="F3600" s="69" t="s">
        <v>4173</v>
      </c>
      <c r="G3600" s="69" t="s">
        <v>3785</v>
      </c>
      <c r="H3600" s="69" t="s">
        <v>8</v>
      </c>
    </row>
    <row r="3601" spans="2:8" hidden="1" x14ac:dyDescent="0.25">
      <c r="B3601" s="69" t="str">
        <f>IF(C:C='Project List'!$F$5, COUNTIF(C$5:C3601,'Project List'!$F$5),"")</f>
        <v/>
      </c>
      <c r="C3601" s="69">
        <v>4</v>
      </c>
      <c r="D3601" s="69" t="s">
        <v>32</v>
      </c>
      <c r="E3601" s="69">
        <v>24473</v>
      </c>
      <c r="F3601" s="69" t="s">
        <v>1864</v>
      </c>
      <c r="G3601" s="69" t="s">
        <v>3785</v>
      </c>
      <c r="H3601" s="69" t="s">
        <v>3</v>
      </c>
    </row>
    <row r="3602" spans="2:8" x14ac:dyDescent="0.25">
      <c r="B3602" s="69" t="str">
        <f>IF(C:C='Project List'!$F$5, COUNTIF(C$5:C3602,'Project List'!$F$5),"")</f>
        <v/>
      </c>
      <c r="C3602" s="69">
        <v>40</v>
      </c>
      <c r="D3602" s="69" t="s">
        <v>73</v>
      </c>
      <c r="E3602" s="69">
        <v>10318</v>
      </c>
      <c r="F3602" s="69" t="s">
        <v>4174</v>
      </c>
      <c r="G3602" s="69" t="s">
        <v>116</v>
      </c>
      <c r="H3602" s="69" t="s">
        <v>3</v>
      </c>
    </row>
    <row r="3603" spans="2:8" x14ac:dyDescent="0.25">
      <c r="B3603" s="69" t="str">
        <f>IF(C:C='Project List'!$F$5, COUNTIF(C$5:C3603,'Project List'!$F$5),"")</f>
        <v/>
      </c>
      <c r="C3603" s="69">
        <v>40</v>
      </c>
      <c r="D3603" s="69" t="s">
        <v>73</v>
      </c>
      <c r="E3603" s="69">
        <v>3028</v>
      </c>
      <c r="F3603" s="69" t="s">
        <v>4175</v>
      </c>
      <c r="G3603" s="69" t="s">
        <v>126</v>
      </c>
      <c r="H3603" s="69" t="s">
        <v>3</v>
      </c>
    </row>
    <row r="3604" spans="2:8" x14ac:dyDescent="0.25">
      <c r="B3604" s="69" t="str">
        <f>IF(C:C='Project List'!$F$5, COUNTIF(C$5:C3604,'Project List'!$F$5),"")</f>
        <v/>
      </c>
      <c r="C3604" s="69">
        <v>40</v>
      </c>
      <c r="D3604" s="69" t="s">
        <v>73</v>
      </c>
      <c r="E3604" s="69">
        <v>3054</v>
      </c>
      <c r="F3604" s="69" t="s">
        <v>4176</v>
      </c>
      <c r="G3604" s="69" t="s">
        <v>116</v>
      </c>
      <c r="H3604" s="69" t="s">
        <v>8</v>
      </c>
    </row>
    <row r="3605" spans="2:8" x14ac:dyDescent="0.25">
      <c r="B3605" s="69" t="str">
        <f>IF(C:C='Project List'!$F$5, COUNTIF(C$5:C3605,'Project List'!$F$5),"")</f>
        <v/>
      </c>
      <c r="C3605" s="69">
        <v>40</v>
      </c>
      <c r="D3605" s="69" t="s">
        <v>73</v>
      </c>
      <c r="E3605" s="69">
        <v>24632</v>
      </c>
      <c r="F3605" s="69" t="s">
        <v>4177</v>
      </c>
      <c r="G3605" s="69" t="s">
        <v>121</v>
      </c>
      <c r="H3605" s="69" t="s">
        <v>3</v>
      </c>
    </row>
    <row r="3606" spans="2:8" x14ac:dyDescent="0.25">
      <c r="B3606" s="69" t="str">
        <f>IF(C:C='Project List'!$F$5, COUNTIF(C$5:C3606,'Project List'!$F$5),"")</f>
        <v/>
      </c>
      <c r="C3606" s="69">
        <v>40</v>
      </c>
      <c r="D3606" s="69" t="s">
        <v>73</v>
      </c>
      <c r="E3606" s="69">
        <v>3091</v>
      </c>
      <c r="F3606" s="69" t="s">
        <v>4178</v>
      </c>
      <c r="G3606" s="69" t="s">
        <v>121</v>
      </c>
      <c r="H3606" s="69" t="s">
        <v>8</v>
      </c>
    </row>
    <row r="3607" spans="2:8" x14ac:dyDescent="0.25">
      <c r="B3607" s="69" t="str">
        <f>IF(C:C='Project List'!$F$5, COUNTIF(C$5:C3607,'Project List'!$F$5),"")</f>
        <v/>
      </c>
      <c r="C3607" s="69">
        <v>40</v>
      </c>
      <c r="D3607" s="69" t="s">
        <v>73</v>
      </c>
      <c r="E3607" s="69">
        <v>9502</v>
      </c>
      <c r="F3607" s="69" t="s">
        <v>4179</v>
      </c>
      <c r="G3607" s="69" t="s">
        <v>126</v>
      </c>
      <c r="H3607" s="69" t="s">
        <v>3</v>
      </c>
    </row>
    <row r="3608" spans="2:8" x14ac:dyDescent="0.25">
      <c r="B3608" s="69" t="str">
        <f>IF(C:C='Project List'!$F$5, COUNTIF(C$5:C3608,'Project List'!$F$5),"")</f>
        <v/>
      </c>
      <c r="C3608" s="69">
        <v>40</v>
      </c>
      <c r="D3608" s="69" t="s">
        <v>73</v>
      </c>
      <c r="E3608" s="69">
        <v>15036</v>
      </c>
      <c r="F3608" s="69" t="s">
        <v>4180</v>
      </c>
      <c r="G3608" s="69" t="s">
        <v>119</v>
      </c>
      <c r="H3608" s="69" t="s">
        <v>3</v>
      </c>
    </row>
    <row r="3609" spans="2:8" x14ac:dyDescent="0.25">
      <c r="B3609" s="69" t="str">
        <f>IF(C:C='Project List'!$F$5, COUNTIF(C$5:C3609,'Project List'!$F$5),"")</f>
        <v/>
      </c>
      <c r="C3609" s="69">
        <v>40</v>
      </c>
      <c r="D3609" s="69" t="s">
        <v>73</v>
      </c>
      <c r="E3609" s="69">
        <v>3077</v>
      </c>
      <c r="F3609" s="69" t="s">
        <v>4181</v>
      </c>
      <c r="G3609" s="69" t="s">
        <v>121</v>
      </c>
      <c r="H3609" s="69" t="s">
        <v>3</v>
      </c>
    </row>
    <row r="3610" spans="2:8" x14ac:dyDescent="0.25">
      <c r="B3610" s="69" t="str">
        <f>IF(C:C='Project List'!$F$5, COUNTIF(C$5:C3610,'Project List'!$F$5),"")</f>
        <v/>
      </c>
      <c r="C3610" s="69">
        <v>40</v>
      </c>
      <c r="D3610" s="69" t="s">
        <v>73</v>
      </c>
      <c r="E3610" s="69">
        <v>3078</v>
      </c>
      <c r="F3610" s="69" t="s">
        <v>4182</v>
      </c>
      <c r="G3610" s="69" t="s">
        <v>126</v>
      </c>
      <c r="H3610" s="69" t="s">
        <v>3</v>
      </c>
    </row>
    <row r="3611" spans="2:8" x14ac:dyDescent="0.25">
      <c r="B3611" s="69" t="str">
        <f>IF(C:C='Project List'!$F$5, COUNTIF(C$5:C3611,'Project List'!$F$5),"")</f>
        <v/>
      </c>
      <c r="C3611" s="69">
        <v>40</v>
      </c>
      <c r="D3611" s="69" t="s">
        <v>73</v>
      </c>
      <c r="E3611" s="69">
        <v>10323</v>
      </c>
      <c r="F3611" s="69" t="s">
        <v>4183</v>
      </c>
      <c r="G3611" s="69" t="s">
        <v>126</v>
      </c>
      <c r="H3611" s="69" t="s">
        <v>8</v>
      </c>
    </row>
    <row r="3612" spans="2:8" x14ac:dyDescent="0.25">
      <c r="B3612" s="69" t="str">
        <f>IF(C:C='Project List'!$F$5, COUNTIF(C$5:C3612,'Project List'!$F$5),"")</f>
        <v/>
      </c>
      <c r="C3612" s="69">
        <v>40</v>
      </c>
      <c r="D3612" s="69" t="s">
        <v>73</v>
      </c>
      <c r="E3612" s="69">
        <v>3101</v>
      </c>
      <c r="F3612" s="69" t="s">
        <v>4184</v>
      </c>
      <c r="G3612" s="69" t="s">
        <v>168</v>
      </c>
      <c r="H3612" s="69" t="s">
        <v>3</v>
      </c>
    </row>
    <row r="3613" spans="2:8" x14ac:dyDescent="0.25">
      <c r="B3613" s="69" t="str">
        <f>IF(C:C='Project List'!$F$5, COUNTIF(C$5:C3613,'Project List'!$F$5),"")</f>
        <v/>
      </c>
      <c r="C3613" s="69">
        <v>40</v>
      </c>
      <c r="D3613" s="69" t="s">
        <v>73</v>
      </c>
      <c r="E3613" s="69">
        <v>3110</v>
      </c>
      <c r="F3613" s="69" t="s">
        <v>4185</v>
      </c>
      <c r="G3613" s="69" t="s">
        <v>126</v>
      </c>
      <c r="H3613" s="69" t="s">
        <v>3</v>
      </c>
    </row>
    <row r="3614" spans="2:8" x14ac:dyDescent="0.25">
      <c r="B3614" s="69" t="str">
        <f>IF(C:C='Project List'!$F$5, COUNTIF(C$5:C3614,'Project List'!$F$5),"")</f>
        <v/>
      </c>
      <c r="C3614" s="69">
        <v>40</v>
      </c>
      <c r="D3614" s="69" t="s">
        <v>73</v>
      </c>
      <c r="E3614" s="69">
        <v>3111</v>
      </c>
      <c r="F3614" s="69" t="s">
        <v>4185</v>
      </c>
      <c r="G3614" s="69" t="s">
        <v>126</v>
      </c>
      <c r="H3614" s="69" t="s">
        <v>8</v>
      </c>
    </row>
    <row r="3615" spans="2:8" x14ac:dyDescent="0.25">
      <c r="B3615" s="69" t="str">
        <f>IF(C:C='Project List'!$F$5, COUNTIF(C$5:C3615,'Project List'!$F$5),"")</f>
        <v/>
      </c>
      <c r="C3615" s="69">
        <v>40</v>
      </c>
      <c r="D3615" s="69" t="s">
        <v>73</v>
      </c>
      <c r="E3615" s="69">
        <v>19949</v>
      </c>
      <c r="F3615" s="69" t="s">
        <v>4186</v>
      </c>
      <c r="G3615" s="69" t="s">
        <v>126</v>
      </c>
      <c r="H3615" s="69" t="s">
        <v>8</v>
      </c>
    </row>
    <row r="3616" spans="2:8" x14ac:dyDescent="0.25">
      <c r="B3616" s="69" t="str">
        <f>IF(C:C='Project List'!$F$5, COUNTIF(C$5:C3616,'Project List'!$F$5),"")</f>
        <v/>
      </c>
      <c r="C3616" s="69">
        <v>40</v>
      </c>
      <c r="D3616" s="69" t="s">
        <v>73</v>
      </c>
      <c r="E3616" s="69">
        <v>3118</v>
      </c>
      <c r="F3616" s="69" t="s">
        <v>4187</v>
      </c>
      <c r="G3616" s="69" t="s">
        <v>119</v>
      </c>
      <c r="H3616" s="69" t="s">
        <v>3</v>
      </c>
    </row>
    <row r="3617" spans="2:8" x14ac:dyDescent="0.25">
      <c r="B3617" s="69" t="str">
        <f>IF(C:C='Project List'!$F$5, COUNTIF(C$5:C3617,'Project List'!$F$5),"")</f>
        <v/>
      </c>
      <c r="C3617" s="69">
        <v>40</v>
      </c>
      <c r="D3617" s="69" t="s">
        <v>73</v>
      </c>
      <c r="E3617" s="69">
        <v>5816</v>
      </c>
      <c r="F3617" s="69" t="s">
        <v>3834</v>
      </c>
      <c r="G3617" s="69" t="s">
        <v>126</v>
      </c>
      <c r="H3617" s="69" t="s">
        <v>117</v>
      </c>
    </row>
    <row r="3618" spans="2:8" x14ac:dyDescent="0.25">
      <c r="B3618" s="69" t="str">
        <f>IF(C:C='Project List'!$F$5, COUNTIF(C$5:C3618,'Project List'!$F$5),"")</f>
        <v/>
      </c>
      <c r="C3618" s="69">
        <v>40</v>
      </c>
      <c r="D3618" s="69" t="s">
        <v>73</v>
      </c>
      <c r="E3618" s="69">
        <v>3120</v>
      </c>
      <c r="F3618" s="69" t="s">
        <v>4188</v>
      </c>
      <c r="G3618" s="69" t="s">
        <v>126</v>
      </c>
      <c r="H3618" s="69" t="s">
        <v>8</v>
      </c>
    </row>
    <row r="3619" spans="2:8" x14ac:dyDescent="0.25">
      <c r="B3619" s="69" t="str">
        <f>IF(C:C='Project List'!$F$5, COUNTIF(C$5:C3619,'Project List'!$F$5),"")</f>
        <v/>
      </c>
      <c r="C3619" s="69">
        <v>40</v>
      </c>
      <c r="D3619" s="69" t="s">
        <v>73</v>
      </c>
      <c r="E3619" s="69">
        <v>3137</v>
      </c>
      <c r="F3619" s="69" t="s">
        <v>4189</v>
      </c>
      <c r="G3619" s="69" t="s">
        <v>116</v>
      </c>
      <c r="H3619" s="69" t="s">
        <v>839</v>
      </c>
    </row>
    <row r="3620" spans="2:8" x14ac:dyDescent="0.25">
      <c r="B3620" s="69" t="str">
        <f>IF(C:C='Project List'!$F$5, COUNTIF(C$5:C3620,'Project List'!$F$5),"")</f>
        <v/>
      </c>
      <c r="C3620" s="69">
        <v>40</v>
      </c>
      <c r="D3620" s="69" t="s">
        <v>73</v>
      </c>
      <c r="E3620" s="69">
        <v>3167</v>
      </c>
      <c r="F3620" s="69" t="s">
        <v>4190</v>
      </c>
      <c r="G3620" s="69" t="s">
        <v>126</v>
      </c>
      <c r="H3620" s="69" t="s">
        <v>8</v>
      </c>
    </row>
    <row r="3621" spans="2:8" x14ac:dyDescent="0.25">
      <c r="B3621" s="69" t="str">
        <f>IF(C:C='Project List'!$F$5, COUNTIF(C$5:C3621,'Project List'!$F$5),"")</f>
        <v/>
      </c>
      <c r="C3621" s="69">
        <v>40</v>
      </c>
      <c r="D3621" s="69" t="s">
        <v>73</v>
      </c>
      <c r="E3621" s="69">
        <v>25144</v>
      </c>
      <c r="F3621" s="69" t="s">
        <v>4191</v>
      </c>
      <c r="G3621" s="69" t="s">
        <v>126</v>
      </c>
      <c r="H3621" s="69" t="s">
        <v>8</v>
      </c>
    </row>
    <row r="3622" spans="2:8" x14ac:dyDescent="0.25">
      <c r="B3622" s="69" t="str">
        <f>IF(C:C='Project List'!$F$5, COUNTIF(C$5:C3622,'Project List'!$F$5),"")</f>
        <v/>
      </c>
      <c r="C3622" s="69">
        <v>40</v>
      </c>
      <c r="D3622" s="69" t="s">
        <v>73</v>
      </c>
      <c r="E3622" s="69">
        <v>3168</v>
      </c>
      <c r="F3622" s="69" t="s">
        <v>4192</v>
      </c>
      <c r="G3622" s="69" t="s">
        <v>124</v>
      </c>
      <c r="H3622" s="69" t="s">
        <v>3</v>
      </c>
    </row>
    <row r="3623" spans="2:8" x14ac:dyDescent="0.25">
      <c r="B3623" s="69" t="str">
        <f>IF(C:C='Project List'!$F$5, COUNTIF(C$5:C3623,'Project List'!$F$5),"")</f>
        <v/>
      </c>
      <c r="C3623" s="69">
        <v>40</v>
      </c>
      <c r="D3623" s="69" t="s">
        <v>73</v>
      </c>
      <c r="E3623" s="69">
        <v>3171</v>
      </c>
      <c r="F3623" s="69" t="s">
        <v>4193</v>
      </c>
      <c r="G3623" s="69" t="s">
        <v>116</v>
      </c>
      <c r="H3623" s="69" t="s">
        <v>839</v>
      </c>
    </row>
    <row r="3624" spans="2:8" x14ac:dyDescent="0.25">
      <c r="B3624" s="69" t="str">
        <f>IF(C:C='Project List'!$F$5, COUNTIF(C$5:C3624,'Project List'!$F$5),"")</f>
        <v/>
      </c>
      <c r="C3624" s="69">
        <v>40</v>
      </c>
      <c r="D3624" s="69" t="s">
        <v>73</v>
      </c>
      <c r="E3624" s="69">
        <v>3877</v>
      </c>
      <c r="F3624" s="69" t="s">
        <v>4194</v>
      </c>
      <c r="G3624" s="69" t="s">
        <v>119</v>
      </c>
      <c r="H3624" s="69" t="s">
        <v>3</v>
      </c>
    </row>
    <row r="3625" spans="2:8" x14ac:dyDescent="0.25">
      <c r="B3625" s="69" t="str">
        <f>IF(C:C='Project List'!$F$5, COUNTIF(C$5:C3625,'Project List'!$F$5),"")</f>
        <v/>
      </c>
      <c r="C3625" s="69">
        <v>40</v>
      </c>
      <c r="D3625" s="69" t="s">
        <v>73</v>
      </c>
      <c r="E3625" s="69">
        <v>9507</v>
      </c>
      <c r="F3625" s="69" t="s">
        <v>4195</v>
      </c>
      <c r="G3625" s="69" t="s">
        <v>116</v>
      </c>
      <c r="H3625" s="69" t="s">
        <v>8</v>
      </c>
    </row>
    <row r="3626" spans="2:8" x14ac:dyDescent="0.25">
      <c r="B3626" s="69" t="str">
        <f>IF(C:C='Project List'!$F$5, COUNTIF(C$5:C3626,'Project List'!$F$5),"")</f>
        <v/>
      </c>
      <c r="C3626" s="69">
        <v>40</v>
      </c>
      <c r="D3626" s="69" t="s">
        <v>73</v>
      </c>
      <c r="E3626" s="69">
        <v>10310</v>
      </c>
      <c r="F3626" s="69" t="s">
        <v>4196</v>
      </c>
      <c r="G3626" s="69" t="s">
        <v>116</v>
      </c>
      <c r="H3626" s="69" t="s">
        <v>8</v>
      </c>
    </row>
    <row r="3627" spans="2:8" x14ac:dyDescent="0.25">
      <c r="B3627" s="69" t="str">
        <f>IF(C:C='Project List'!$F$5, COUNTIF(C$5:C3627,'Project List'!$F$5),"")</f>
        <v/>
      </c>
      <c r="C3627" s="69">
        <v>40</v>
      </c>
      <c r="D3627" s="69" t="s">
        <v>73</v>
      </c>
      <c r="E3627" s="69">
        <v>9504</v>
      </c>
      <c r="F3627" s="69" t="s">
        <v>4197</v>
      </c>
      <c r="G3627" s="69" t="s">
        <v>116</v>
      </c>
      <c r="H3627" s="69" t="s">
        <v>3</v>
      </c>
    </row>
    <row r="3628" spans="2:8" x14ac:dyDescent="0.25">
      <c r="B3628" s="69" t="str">
        <f>IF(C:C='Project List'!$F$5, COUNTIF(C$5:C3628,'Project List'!$F$5),"")</f>
        <v/>
      </c>
      <c r="C3628" s="69">
        <v>40</v>
      </c>
      <c r="D3628" s="69" t="s">
        <v>73</v>
      </c>
      <c r="E3628" s="69">
        <v>25122</v>
      </c>
      <c r="F3628" s="69" t="s">
        <v>4198</v>
      </c>
      <c r="G3628" s="69" t="s">
        <v>126</v>
      </c>
      <c r="H3628" s="69" t="s">
        <v>3</v>
      </c>
    </row>
    <row r="3629" spans="2:8" x14ac:dyDescent="0.25">
      <c r="B3629" s="69" t="str">
        <f>IF(C:C='Project List'!$F$5, COUNTIF(C$5:C3629,'Project List'!$F$5),"")</f>
        <v/>
      </c>
      <c r="C3629" s="69">
        <v>40</v>
      </c>
      <c r="D3629" s="69" t="s">
        <v>73</v>
      </c>
      <c r="E3629" s="69">
        <v>25117</v>
      </c>
      <c r="F3629" s="69" t="s">
        <v>4199</v>
      </c>
      <c r="G3629" s="69" t="s">
        <v>116</v>
      </c>
      <c r="H3629" s="69" t="s">
        <v>839</v>
      </c>
    </row>
    <row r="3630" spans="2:8" x14ac:dyDescent="0.25">
      <c r="B3630" s="69" t="str">
        <f>IF(C:C='Project List'!$F$5, COUNTIF(C$5:C3630,'Project List'!$F$5),"")</f>
        <v/>
      </c>
      <c r="C3630" s="69">
        <v>40</v>
      </c>
      <c r="D3630" s="69" t="s">
        <v>73</v>
      </c>
      <c r="E3630" s="69">
        <v>25015</v>
      </c>
      <c r="F3630" s="69" t="s">
        <v>4200</v>
      </c>
      <c r="G3630" s="69" t="s">
        <v>126</v>
      </c>
      <c r="H3630" s="69" t="s">
        <v>3</v>
      </c>
    </row>
    <row r="3631" spans="2:8" x14ac:dyDescent="0.25">
      <c r="B3631" s="69" t="str">
        <f>IF(C:C='Project List'!$F$5, COUNTIF(C$5:C3631,'Project List'!$F$5),"")</f>
        <v/>
      </c>
      <c r="C3631" s="69">
        <v>40</v>
      </c>
      <c r="D3631" s="69" t="s">
        <v>73</v>
      </c>
      <c r="E3631" s="69">
        <v>3224</v>
      </c>
      <c r="F3631" s="69" t="s">
        <v>4201</v>
      </c>
      <c r="G3631" s="69" t="s">
        <v>119</v>
      </c>
      <c r="H3631" s="69" t="s">
        <v>8</v>
      </c>
    </row>
    <row r="3632" spans="2:8" x14ac:dyDescent="0.25">
      <c r="B3632" s="69" t="str">
        <f>IF(C:C='Project List'!$F$5, COUNTIF(C$5:C3632,'Project List'!$F$5),"")</f>
        <v/>
      </c>
      <c r="C3632" s="69">
        <v>40</v>
      </c>
      <c r="D3632" s="69" t="s">
        <v>73</v>
      </c>
      <c r="E3632" s="69">
        <v>10557</v>
      </c>
      <c r="F3632" s="69" t="s">
        <v>4201</v>
      </c>
      <c r="G3632" s="69" t="s">
        <v>119</v>
      </c>
      <c r="H3632" s="69" t="s">
        <v>3</v>
      </c>
    </row>
    <row r="3633" spans="2:8" x14ac:dyDescent="0.25">
      <c r="B3633" s="69" t="str">
        <f>IF(C:C='Project List'!$F$5, COUNTIF(C$5:C3633,'Project List'!$F$5),"")</f>
        <v/>
      </c>
      <c r="C3633" s="69">
        <v>40</v>
      </c>
      <c r="D3633" s="69" t="s">
        <v>73</v>
      </c>
      <c r="E3633" s="69">
        <v>3268</v>
      </c>
      <c r="F3633" s="69" t="s">
        <v>4202</v>
      </c>
      <c r="G3633" s="69" t="s">
        <v>116</v>
      </c>
      <c r="H3633" s="69" t="s">
        <v>3</v>
      </c>
    </row>
    <row r="3634" spans="2:8" x14ac:dyDescent="0.25">
      <c r="B3634" s="69" t="str">
        <f>IF(C:C='Project List'!$F$5, COUNTIF(C$5:C3634,'Project List'!$F$5),"")</f>
        <v/>
      </c>
      <c r="C3634" s="69">
        <v>40</v>
      </c>
      <c r="D3634" s="69" t="s">
        <v>73</v>
      </c>
      <c r="E3634" s="69">
        <v>24778</v>
      </c>
      <c r="F3634" s="69" t="s">
        <v>4202</v>
      </c>
      <c r="G3634" s="69" t="s">
        <v>116</v>
      </c>
      <c r="H3634" s="69" t="s">
        <v>3</v>
      </c>
    </row>
    <row r="3635" spans="2:8" x14ac:dyDescent="0.25">
      <c r="B3635" s="69" t="str">
        <f>IF(C:C='Project List'!$F$5, COUNTIF(C$5:C3635,'Project List'!$F$5),"")</f>
        <v/>
      </c>
      <c r="C3635" s="69">
        <v>40</v>
      </c>
      <c r="D3635" s="69" t="s">
        <v>73</v>
      </c>
      <c r="E3635" s="69">
        <v>25148</v>
      </c>
      <c r="F3635" s="69" t="s">
        <v>4203</v>
      </c>
      <c r="G3635" s="69" t="s">
        <v>116</v>
      </c>
      <c r="H3635" s="69" t="s">
        <v>3</v>
      </c>
    </row>
    <row r="3636" spans="2:8" x14ac:dyDescent="0.25">
      <c r="B3636" s="69" t="str">
        <f>IF(C:C='Project List'!$F$5, COUNTIF(C$5:C3636,'Project List'!$F$5),"")</f>
        <v/>
      </c>
      <c r="C3636" s="69">
        <v>40</v>
      </c>
      <c r="D3636" s="69" t="s">
        <v>73</v>
      </c>
      <c r="E3636" s="69">
        <v>3175</v>
      </c>
      <c r="F3636" s="69" t="s">
        <v>4204</v>
      </c>
      <c r="G3636" s="69" t="s">
        <v>116</v>
      </c>
      <c r="H3636" s="69" t="s">
        <v>3</v>
      </c>
    </row>
    <row r="3637" spans="2:8" x14ac:dyDescent="0.25">
      <c r="B3637" s="69" t="str">
        <f>IF(C:C='Project List'!$F$5, COUNTIF(C$5:C3637,'Project List'!$F$5),"")</f>
        <v/>
      </c>
      <c r="C3637" s="69">
        <v>40</v>
      </c>
      <c r="D3637" s="69" t="s">
        <v>73</v>
      </c>
      <c r="E3637" s="69">
        <v>3279</v>
      </c>
      <c r="F3637" s="69" t="s">
        <v>4205</v>
      </c>
      <c r="G3637" s="69" t="s">
        <v>168</v>
      </c>
      <c r="H3637" s="69" t="s">
        <v>3</v>
      </c>
    </row>
    <row r="3638" spans="2:8" x14ac:dyDescent="0.25">
      <c r="B3638" s="69" t="str">
        <f>IF(C:C='Project List'!$F$5, COUNTIF(C$5:C3638,'Project List'!$F$5),"")</f>
        <v/>
      </c>
      <c r="C3638" s="69">
        <v>40</v>
      </c>
      <c r="D3638" s="69" t="s">
        <v>73</v>
      </c>
      <c r="E3638" s="69">
        <v>3287</v>
      </c>
      <c r="F3638" s="69" t="s">
        <v>4206</v>
      </c>
      <c r="G3638" s="69" t="s">
        <v>121</v>
      </c>
      <c r="H3638" s="69" t="s">
        <v>3</v>
      </c>
    </row>
    <row r="3639" spans="2:8" x14ac:dyDescent="0.25">
      <c r="B3639" s="69" t="str">
        <f>IF(C:C='Project List'!$F$5, COUNTIF(C$5:C3639,'Project List'!$F$5),"")</f>
        <v/>
      </c>
      <c r="C3639" s="69">
        <v>40</v>
      </c>
      <c r="D3639" s="69" t="s">
        <v>73</v>
      </c>
      <c r="E3639" s="69">
        <v>3301</v>
      </c>
      <c r="F3639" s="69" t="s">
        <v>4207</v>
      </c>
      <c r="G3639" s="69" t="s">
        <v>121</v>
      </c>
      <c r="H3639" s="69" t="s">
        <v>3</v>
      </c>
    </row>
    <row r="3640" spans="2:8" x14ac:dyDescent="0.25">
      <c r="B3640" s="69" t="str">
        <f>IF(C:C='Project List'!$F$5, COUNTIF(C$5:C3640,'Project List'!$F$5),"")</f>
        <v/>
      </c>
      <c r="C3640" s="69">
        <v>40</v>
      </c>
      <c r="D3640" s="69" t="s">
        <v>73</v>
      </c>
      <c r="E3640" s="69">
        <v>3307</v>
      </c>
      <c r="F3640" s="69" t="s">
        <v>4208</v>
      </c>
      <c r="G3640" s="69" t="s">
        <v>126</v>
      </c>
      <c r="H3640" s="69" t="s">
        <v>839</v>
      </c>
    </row>
    <row r="3641" spans="2:8" x14ac:dyDescent="0.25">
      <c r="B3641" s="69" t="str">
        <f>IF(C:C='Project List'!$F$5, COUNTIF(C$5:C3641,'Project List'!$F$5),"")</f>
        <v/>
      </c>
      <c r="C3641" s="69">
        <v>40</v>
      </c>
      <c r="D3641" s="69" t="s">
        <v>73</v>
      </c>
      <c r="E3641" s="69">
        <v>3317</v>
      </c>
      <c r="F3641" s="69" t="s">
        <v>4209</v>
      </c>
      <c r="G3641" s="69" t="s">
        <v>124</v>
      </c>
      <c r="H3641" s="69" t="s">
        <v>3</v>
      </c>
    </row>
    <row r="3642" spans="2:8" x14ac:dyDescent="0.25">
      <c r="B3642" s="69" t="str">
        <f>IF(C:C='Project List'!$F$5, COUNTIF(C$5:C3642,'Project List'!$F$5),"")</f>
        <v/>
      </c>
      <c r="C3642" s="69">
        <v>40</v>
      </c>
      <c r="D3642" s="69" t="s">
        <v>73</v>
      </c>
      <c r="E3642" s="69">
        <v>3321</v>
      </c>
      <c r="F3642" s="69" t="s">
        <v>4210</v>
      </c>
      <c r="G3642" s="69" t="s">
        <v>119</v>
      </c>
      <c r="H3642" s="69" t="s">
        <v>3</v>
      </c>
    </row>
    <row r="3643" spans="2:8" x14ac:dyDescent="0.25">
      <c r="B3643" s="69" t="str">
        <f>IF(C:C='Project List'!$F$5, COUNTIF(C$5:C3643,'Project List'!$F$5),"")</f>
        <v/>
      </c>
      <c r="C3643" s="69">
        <v>40</v>
      </c>
      <c r="D3643" s="69" t="s">
        <v>73</v>
      </c>
      <c r="E3643" s="69">
        <v>10311</v>
      </c>
      <c r="F3643" s="69" t="s">
        <v>3996</v>
      </c>
      <c r="G3643" s="69" t="s">
        <v>126</v>
      </c>
      <c r="H3643" s="69" t="s">
        <v>3</v>
      </c>
    </row>
    <row r="3644" spans="2:8" x14ac:dyDescent="0.25">
      <c r="B3644" s="69" t="str">
        <f>IF(C:C='Project List'!$F$5, COUNTIF(C$5:C3644,'Project List'!$F$5),"")</f>
        <v/>
      </c>
      <c r="C3644" s="69">
        <v>40</v>
      </c>
      <c r="D3644" s="69" t="s">
        <v>73</v>
      </c>
      <c r="E3644" s="69">
        <v>3336</v>
      </c>
      <c r="F3644" s="69" t="s">
        <v>4211</v>
      </c>
      <c r="G3644" s="69" t="s">
        <v>119</v>
      </c>
      <c r="H3644" s="69" t="s">
        <v>3</v>
      </c>
    </row>
    <row r="3645" spans="2:8" x14ac:dyDescent="0.25">
      <c r="B3645" s="69" t="str">
        <f>IF(C:C='Project List'!$F$5, COUNTIF(C$5:C3645,'Project List'!$F$5),"")</f>
        <v/>
      </c>
      <c r="C3645" s="69">
        <v>40</v>
      </c>
      <c r="D3645" s="69" t="s">
        <v>73</v>
      </c>
      <c r="E3645" s="69">
        <v>3343</v>
      </c>
      <c r="F3645" s="69" t="s">
        <v>4212</v>
      </c>
      <c r="G3645" s="69" t="s">
        <v>126</v>
      </c>
      <c r="H3645" s="69" t="s">
        <v>8</v>
      </c>
    </row>
    <row r="3646" spans="2:8" x14ac:dyDescent="0.25">
      <c r="B3646" s="69" t="str">
        <f>IF(C:C='Project List'!$F$5, COUNTIF(C$5:C3646,'Project List'!$F$5),"")</f>
        <v/>
      </c>
      <c r="C3646" s="69">
        <v>40</v>
      </c>
      <c r="D3646" s="69" t="s">
        <v>73</v>
      </c>
      <c r="E3646" s="69">
        <v>3348</v>
      </c>
      <c r="F3646" s="69" t="s">
        <v>4213</v>
      </c>
      <c r="G3646" s="69" t="s">
        <v>124</v>
      </c>
      <c r="H3646" s="69" t="s">
        <v>3</v>
      </c>
    </row>
    <row r="3647" spans="2:8" x14ac:dyDescent="0.25">
      <c r="B3647" s="69" t="str">
        <f>IF(C:C='Project List'!$F$5, COUNTIF(C$5:C3647,'Project List'!$F$5),"")</f>
        <v/>
      </c>
      <c r="C3647" s="69">
        <v>40</v>
      </c>
      <c r="D3647" s="69" t="s">
        <v>73</v>
      </c>
      <c r="E3647" s="69">
        <v>3107</v>
      </c>
      <c r="F3647" s="69" t="s">
        <v>4214</v>
      </c>
      <c r="G3647" s="69" t="s">
        <v>116</v>
      </c>
      <c r="H3647" s="69" t="s">
        <v>3</v>
      </c>
    </row>
    <row r="3648" spans="2:8" x14ac:dyDescent="0.25">
      <c r="B3648" s="69" t="str">
        <f>IF(C:C='Project List'!$F$5, COUNTIF(C$5:C3648,'Project List'!$F$5),"")</f>
        <v/>
      </c>
      <c r="C3648" s="69">
        <v>40</v>
      </c>
      <c r="D3648" s="69" t="s">
        <v>73</v>
      </c>
      <c r="E3648" s="69">
        <v>3387</v>
      </c>
      <c r="F3648" s="69" t="s">
        <v>4215</v>
      </c>
      <c r="G3648" s="69" t="s">
        <v>126</v>
      </c>
      <c r="H3648" s="69" t="s">
        <v>8</v>
      </c>
    </row>
    <row r="3649" spans="2:8" x14ac:dyDescent="0.25">
      <c r="B3649" s="69" t="str">
        <f>IF(C:C='Project List'!$F$5, COUNTIF(C$5:C3649,'Project List'!$F$5),"")</f>
        <v/>
      </c>
      <c r="C3649" s="69">
        <v>40</v>
      </c>
      <c r="D3649" s="69" t="s">
        <v>73</v>
      </c>
      <c r="E3649" s="69">
        <v>10325</v>
      </c>
      <c r="F3649" s="69" t="s">
        <v>4216</v>
      </c>
      <c r="G3649" s="69" t="s">
        <v>121</v>
      </c>
      <c r="H3649" s="69" t="s">
        <v>8</v>
      </c>
    </row>
    <row r="3650" spans="2:8" x14ac:dyDescent="0.25">
      <c r="B3650" s="69" t="str">
        <f>IF(C:C='Project List'!$F$5, COUNTIF(C$5:C3650,'Project List'!$F$5),"")</f>
        <v/>
      </c>
      <c r="C3650" s="69">
        <v>40</v>
      </c>
      <c r="D3650" s="69" t="s">
        <v>73</v>
      </c>
      <c r="E3650" s="69">
        <v>3396</v>
      </c>
      <c r="F3650" s="69" t="s">
        <v>4217</v>
      </c>
      <c r="G3650" s="69" t="s">
        <v>126</v>
      </c>
      <c r="H3650" s="69" t="s">
        <v>8</v>
      </c>
    </row>
    <row r="3651" spans="2:8" x14ac:dyDescent="0.25">
      <c r="B3651" s="69" t="str">
        <f>IF(C:C='Project List'!$F$5, COUNTIF(C$5:C3651,'Project List'!$F$5),"")</f>
        <v/>
      </c>
      <c r="C3651" s="69">
        <v>40</v>
      </c>
      <c r="D3651" s="69" t="s">
        <v>73</v>
      </c>
      <c r="E3651" s="69">
        <v>5893</v>
      </c>
      <c r="F3651" s="69" t="s">
        <v>4218</v>
      </c>
      <c r="G3651" s="69" t="s">
        <v>121</v>
      </c>
      <c r="H3651" s="69" t="s">
        <v>8</v>
      </c>
    </row>
    <row r="3652" spans="2:8" x14ac:dyDescent="0.25">
      <c r="B3652" s="69" t="str">
        <f>IF(C:C='Project List'!$F$5, COUNTIF(C$5:C3652,'Project List'!$F$5),"")</f>
        <v/>
      </c>
      <c r="C3652" s="69">
        <v>40</v>
      </c>
      <c r="D3652" s="69" t="s">
        <v>73</v>
      </c>
      <c r="E3652" s="69">
        <v>3409</v>
      </c>
      <c r="F3652" s="69" t="s">
        <v>4219</v>
      </c>
      <c r="G3652" s="69" t="s">
        <v>119</v>
      </c>
      <c r="H3652" s="69" t="s">
        <v>8</v>
      </c>
    </row>
    <row r="3653" spans="2:8" x14ac:dyDescent="0.25">
      <c r="B3653" s="69" t="str">
        <f>IF(C:C='Project List'!$F$5, COUNTIF(C$5:C3653,'Project List'!$F$5),"")</f>
        <v/>
      </c>
      <c r="C3653" s="69">
        <v>40</v>
      </c>
      <c r="D3653" s="69" t="s">
        <v>73</v>
      </c>
      <c r="E3653" s="69">
        <v>3418</v>
      </c>
      <c r="F3653" s="69" t="s">
        <v>4220</v>
      </c>
      <c r="G3653" s="69" t="s">
        <v>116</v>
      </c>
      <c r="H3653" s="69" t="s">
        <v>8</v>
      </c>
    </row>
    <row r="3654" spans="2:8" x14ac:dyDescent="0.25">
      <c r="B3654" s="69" t="str">
        <f>IF(C:C='Project List'!$F$5, COUNTIF(C$5:C3654,'Project List'!$F$5),"")</f>
        <v/>
      </c>
      <c r="C3654" s="69">
        <v>40</v>
      </c>
      <c r="D3654" s="69" t="s">
        <v>73</v>
      </c>
      <c r="E3654" s="69">
        <v>3437</v>
      </c>
      <c r="F3654" s="69" t="s">
        <v>4221</v>
      </c>
      <c r="G3654" s="69" t="s">
        <v>116</v>
      </c>
      <c r="H3654" s="69" t="s">
        <v>3</v>
      </c>
    </row>
    <row r="3655" spans="2:8" x14ac:dyDescent="0.25">
      <c r="B3655" s="69" t="str">
        <f>IF(C:C='Project List'!$F$5, COUNTIF(C$5:C3655,'Project List'!$F$5),"")</f>
        <v/>
      </c>
      <c r="C3655" s="69">
        <v>40</v>
      </c>
      <c r="D3655" s="69" t="s">
        <v>73</v>
      </c>
      <c r="E3655" s="69">
        <v>24252</v>
      </c>
      <c r="F3655" s="69" t="s">
        <v>4222</v>
      </c>
      <c r="G3655" s="69" t="s">
        <v>121</v>
      </c>
      <c r="H3655" s="69" t="s">
        <v>8</v>
      </c>
    </row>
    <row r="3656" spans="2:8" x14ac:dyDescent="0.25">
      <c r="B3656" s="69" t="str">
        <f>IF(C:C='Project List'!$F$5, COUNTIF(C$5:C3656,'Project List'!$F$5),"")</f>
        <v/>
      </c>
      <c r="C3656" s="69">
        <v>40</v>
      </c>
      <c r="D3656" s="69" t="s">
        <v>73</v>
      </c>
      <c r="E3656" s="69">
        <v>3526</v>
      </c>
      <c r="F3656" s="69" t="s">
        <v>4223</v>
      </c>
      <c r="G3656" s="69" t="s">
        <v>119</v>
      </c>
      <c r="H3656" s="69" t="s">
        <v>8</v>
      </c>
    </row>
    <row r="3657" spans="2:8" x14ac:dyDescent="0.25">
      <c r="B3657" s="69" t="str">
        <f>IF(C:C='Project List'!$F$5, COUNTIF(C$5:C3657,'Project List'!$F$5),"")</f>
        <v/>
      </c>
      <c r="C3657" s="69">
        <v>40</v>
      </c>
      <c r="D3657" s="69" t="s">
        <v>73</v>
      </c>
      <c r="E3657" s="69">
        <v>24896</v>
      </c>
      <c r="F3657" s="69" t="s">
        <v>4223</v>
      </c>
      <c r="G3657" s="69" t="s">
        <v>119</v>
      </c>
      <c r="H3657" s="69" t="s">
        <v>386</v>
      </c>
    </row>
    <row r="3658" spans="2:8" x14ac:dyDescent="0.25">
      <c r="B3658" s="69" t="str">
        <f>IF(C:C='Project List'!$F$5, COUNTIF(C$5:C3658,'Project List'!$F$5),"")</f>
        <v/>
      </c>
      <c r="C3658" s="69">
        <v>40</v>
      </c>
      <c r="D3658" s="69" t="s">
        <v>73</v>
      </c>
      <c r="E3658" s="69">
        <v>24337</v>
      </c>
      <c r="F3658" s="69" t="s">
        <v>4224</v>
      </c>
      <c r="G3658" s="69" t="s">
        <v>121</v>
      </c>
      <c r="H3658" s="69" t="s">
        <v>8</v>
      </c>
    </row>
    <row r="3659" spans="2:8" x14ac:dyDescent="0.25">
      <c r="B3659" s="69" t="str">
        <f>IF(C:C='Project List'!$F$5, COUNTIF(C$5:C3659,'Project List'!$F$5),"")</f>
        <v/>
      </c>
      <c r="C3659" s="69">
        <v>40</v>
      </c>
      <c r="D3659" s="69" t="s">
        <v>73</v>
      </c>
      <c r="E3659" s="69">
        <v>25105</v>
      </c>
      <c r="F3659" s="69" t="s">
        <v>4225</v>
      </c>
      <c r="G3659" s="69" t="s">
        <v>119</v>
      </c>
      <c r="H3659" s="69" t="s">
        <v>8</v>
      </c>
    </row>
    <row r="3660" spans="2:8" x14ac:dyDescent="0.25">
      <c r="B3660" s="69" t="str">
        <f>IF(C:C='Project List'!$F$5, COUNTIF(C$5:C3660,'Project List'!$F$5),"")</f>
        <v/>
      </c>
      <c r="C3660" s="69">
        <v>40</v>
      </c>
      <c r="D3660" s="69" t="s">
        <v>73</v>
      </c>
      <c r="E3660" s="69">
        <v>25104</v>
      </c>
      <c r="F3660" s="69" t="s">
        <v>4226</v>
      </c>
      <c r="G3660" s="69" t="s">
        <v>121</v>
      </c>
      <c r="H3660" s="69" t="s">
        <v>8</v>
      </c>
    </row>
    <row r="3661" spans="2:8" x14ac:dyDescent="0.25">
      <c r="B3661" s="69" t="str">
        <f>IF(C:C='Project List'!$F$5, COUNTIF(C$5:C3661,'Project List'!$F$5),"")</f>
        <v/>
      </c>
      <c r="C3661" s="69">
        <v>40</v>
      </c>
      <c r="D3661" s="69" t="s">
        <v>73</v>
      </c>
      <c r="E3661" s="69">
        <v>3014</v>
      </c>
      <c r="F3661" s="69" t="s">
        <v>4227</v>
      </c>
      <c r="G3661" s="69" t="s">
        <v>121</v>
      </c>
      <c r="H3661" s="69" t="s">
        <v>8</v>
      </c>
    </row>
    <row r="3662" spans="2:8" x14ac:dyDescent="0.25">
      <c r="B3662" s="69" t="str">
        <f>IF(C:C='Project List'!$F$5, COUNTIF(C$5:C3662,'Project List'!$F$5),"")</f>
        <v/>
      </c>
      <c r="C3662" s="69">
        <v>40</v>
      </c>
      <c r="D3662" s="69" t="s">
        <v>73</v>
      </c>
      <c r="E3662" s="69">
        <v>3611</v>
      </c>
      <c r="F3662" s="69" t="s">
        <v>4228</v>
      </c>
      <c r="G3662" s="69" t="s">
        <v>126</v>
      </c>
      <c r="H3662" s="69" t="s">
        <v>8</v>
      </c>
    </row>
    <row r="3663" spans="2:8" x14ac:dyDescent="0.25">
      <c r="B3663" s="69" t="str">
        <f>IF(C:C='Project List'!$F$5, COUNTIF(C$5:C3663,'Project List'!$F$5),"")</f>
        <v/>
      </c>
      <c r="C3663" s="69">
        <v>40</v>
      </c>
      <c r="D3663" s="69" t="s">
        <v>73</v>
      </c>
      <c r="E3663" s="69">
        <v>24475</v>
      </c>
      <c r="F3663" s="69" t="s">
        <v>4229</v>
      </c>
      <c r="G3663" s="69" t="s">
        <v>121</v>
      </c>
      <c r="H3663" s="69" t="s">
        <v>3</v>
      </c>
    </row>
    <row r="3664" spans="2:8" x14ac:dyDescent="0.25">
      <c r="B3664" s="69" t="str">
        <f>IF(C:C='Project List'!$F$5, COUNTIF(C$5:C3664,'Project List'!$F$5),"")</f>
        <v/>
      </c>
      <c r="C3664" s="69">
        <v>40</v>
      </c>
      <c r="D3664" s="69" t="s">
        <v>73</v>
      </c>
      <c r="E3664" s="69">
        <v>4231</v>
      </c>
      <c r="F3664" s="69" t="s">
        <v>4230</v>
      </c>
      <c r="G3664" s="69" t="s">
        <v>121</v>
      </c>
      <c r="H3664" s="69" t="s">
        <v>8</v>
      </c>
    </row>
    <row r="3665" spans="2:8" x14ac:dyDescent="0.25">
      <c r="B3665" s="69" t="str">
        <f>IF(C:C='Project List'!$F$5, COUNTIF(C$5:C3665,'Project List'!$F$5),"")</f>
        <v/>
      </c>
      <c r="C3665" s="69">
        <v>40</v>
      </c>
      <c r="D3665" s="69" t="s">
        <v>73</v>
      </c>
      <c r="E3665" s="69">
        <v>11331</v>
      </c>
      <c r="F3665" s="69" t="s">
        <v>4231</v>
      </c>
      <c r="G3665" s="69" t="s">
        <v>121</v>
      </c>
      <c r="H3665" s="69" t="s">
        <v>8</v>
      </c>
    </row>
    <row r="3666" spans="2:8" x14ac:dyDescent="0.25">
      <c r="B3666" s="69" t="str">
        <f>IF(C:C='Project List'!$F$5, COUNTIF(C$5:C3666,'Project List'!$F$5),"")</f>
        <v/>
      </c>
      <c r="C3666" s="69">
        <v>40</v>
      </c>
      <c r="D3666" s="69" t="s">
        <v>73</v>
      </c>
      <c r="E3666" s="69">
        <v>4405</v>
      </c>
      <c r="F3666" s="69" t="s">
        <v>4232</v>
      </c>
      <c r="G3666" s="69" t="s">
        <v>121</v>
      </c>
      <c r="H3666" s="69" t="s">
        <v>8</v>
      </c>
    </row>
    <row r="3667" spans="2:8" x14ac:dyDescent="0.25">
      <c r="B3667" s="69" t="str">
        <f>IF(C:C='Project List'!$F$5, COUNTIF(C$5:C3667,'Project List'!$F$5),"")</f>
        <v/>
      </c>
      <c r="C3667" s="69">
        <v>40</v>
      </c>
      <c r="D3667" s="69" t="s">
        <v>73</v>
      </c>
      <c r="E3667" s="69">
        <v>3431</v>
      </c>
      <c r="F3667" s="69" t="s">
        <v>4233</v>
      </c>
      <c r="G3667" s="69" t="s">
        <v>116</v>
      </c>
      <c r="H3667" s="69" t="s">
        <v>3</v>
      </c>
    </row>
    <row r="3668" spans="2:8" x14ac:dyDescent="0.25">
      <c r="B3668" s="69" t="str">
        <f>IF(C:C='Project List'!$F$5, COUNTIF(C$5:C3668,'Project List'!$F$5),"")</f>
        <v/>
      </c>
      <c r="C3668" s="69">
        <v>40</v>
      </c>
      <c r="D3668" s="69" t="s">
        <v>73</v>
      </c>
      <c r="E3668" s="69">
        <v>10654</v>
      </c>
      <c r="F3668" s="69" t="s">
        <v>4234</v>
      </c>
      <c r="G3668" s="69" t="s">
        <v>116</v>
      </c>
      <c r="H3668" s="69" t="s">
        <v>8</v>
      </c>
    </row>
    <row r="3669" spans="2:8" x14ac:dyDescent="0.25">
      <c r="B3669" s="69" t="str">
        <f>IF(C:C='Project List'!$F$5, COUNTIF(C$5:C3669,'Project List'!$F$5),"")</f>
        <v/>
      </c>
      <c r="C3669" s="69">
        <v>40</v>
      </c>
      <c r="D3669" s="69" t="s">
        <v>73</v>
      </c>
      <c r="E3669" s="69">
        <v>3448</v>
      </c>
      <c r="F3669" s="69" t="s">
        <v>4235</v>
      </c>
      <c r="G3669" s="69" t="s">
        <v>116</v>
      </c>
      <c r="H3669" s="69" t="s">
        <v>3</v>
      </c>
    </row>
    <row r="3670" spans="2:8" x14ac:dyDescent="0.25">
      <c r="B3670" s="69" t="str">
        <f>IF(C:C='Project List'!$F$5, COUNTIF(C$5:C3670,'Project List'!$F$5),"")</f>
        <v/>
      </c>
      <c r="C3670" s="69">
        <v>40</v>
      </c>
      <c r="D3670" s="69" t="s">
        <v>73</v>
      </c>
      <c r="E3670" s="69">
        <v>3449</v>
      </c>
      <c r="F3670" s="69" t="s">
        <v>4236</v>
      </c>
      <c r="G3670" s="69" t="s">
        <v>119</v>
      </c>
      <c r="H3670" s="69" t="s">
        <v>8</v>
      </c>
    </row>
    <row r="3671" spans="2:8" x14ac:dyDescent="0.25">
      <c r="B3671" s="69" t="str">
        <f>IF(C:C='Project List'!$F$5, COUNTIF(C$5:C3671,'Project List'!$F$5),"")</f>
        <v/>
      </c>
      <c r="C3671" s="69">
        <v>40</v>
      </c>
      <c r="D3671" s="69" t="s">
        <v>73</v>
      </c>
      <c r="E3671" s="69">
        <v>24348</v>
      </c>
      <c r="F3671" s="69" t="s">
        <v>4237</v>
      </c>
      <c r="G3671" s="69" t="s">
        <v>119</v>
      </c>
      <c r="H3671" s="69" t="s">
        <v>839</v>
      </c>
    </row>
    <row r="3672" spans="2:8" x14ac:dyDescent="0.25">
      <c r="B3672" s="69" t="str">
        <f>IF(C:C='Project List'!$F$5, COUNTIF(C$5:C3672,'Project List'!$F$5),"")</f>
        <v/>
      </c>
      <c r="C3672" s="69">
        <v>40</v>
      </c>
      <c r="D3672" s="69" t="s">
        <v>73</v>
      </c>
      <c r="E3672" s="69">
        <v>3471</v>
      </c>
      <c r="F3672" s="69" t="s">
        <v>3998</v>
      </c>
      <c r="G3672" s="69" t="s">
        <v>121</v>
      </c>
      <c r="H3672" s="69" t="s">
        <v>8</v>
      </c>
    </row>
    <row r="3673" spans="2:8" x14ac:dyDescent="0.25">
      <c r="B3673" s="69" t="str">
        <f>IF(C:C='Project List'!$F$5, COUNTIF(C$5:C3673,'Project List'!$F$5),"")</f>
        <v/>
      </c>
      <c r="C3673" s="69">
        <v>40</v>
      </c>
      <c r="D3673" s="69" t="s">
        <v>73</v>
      </c>
      <c r="E3673" s="69">
        <v>10314</v>
      </c>
      <c r="F3673" s="69" t="s">
        <v>4238</v>
      </c>
      <c r="G3673" s="69" t="s">
        <v>119</v>
      </c>
      <c r="H3673" s="69" t="s">
        <v>3</v>
      </c>
    </row>
    <row r="3674" spans="2:8" x14ac:dyDescent="0.25">
      <c r="B3674" s="69" t="str">
        <f>IF(C:C='Project List'!$F$5, COUNTIF(C$5:C3674,'Project List'!$F$5),"")</f>
        <v/>
      </c>
      <c r="C3674" s="69">
        <v>40</v>
      </c>
      <c r="D3674" s="69" t="s">
        <v>73</v>
      </c>
      <c r="E3674" s="69">
        <v>3529</v>
      </c>
      <c r="F3674" s="69" t="s">
        <v>4239</v>
      </c>
      <c r="G3674" s="69" t="s">
        <v>119</v>
      </c>
      <c r="H3674" s="69" t="s">
        <v>3</v>
      </c>
    </row>
    <row r="3675" spans="2:8" x14ac:dyDescent="0.25">
      <c r="B3675" s="69" t="str">
        <f>IF(C:C='Project List'!$F$5, COUNTIF(C$5:C3675,'Project List'!$F$5),"")</f>
        <v/>
      </c>
      <c r="C3675" s="69">
        <v>40</v>
      </c>
      <c r="D3675" s="69" t="s">
        <v>73</v>
      </c>
      <c r="E3675" s="69">
        <v>3534</v>
      </c>
      <c r="F3675" s="69" t="s">
        <v>4240</v>
      </c>
      <c r="G3675" s="69" t="s">
        <v>126</v>
      </c>
      <c r="H3675" s="69" t="s">
        <v>3</v>
      </c>
    </row>
    <row r="3676" spans="2:8" x14ac:dyDescent="0.25">
      <c r="B3676" s="69" t="str">
        <f>IF(C:C='Project List'!$F$5, COUNTIF(C$5:C3676,'Project List'!$F$5),"")</f>
        <v/>
      </c>
      <c r="C3676" s="69">
        <v>40</v>
      </c>
      <c r="D3676" s="69" t="s">
        <v>73</v>
      </c>
      <c r="E3676" s="69">
        <v>10313</v>
      </c>
      <c r="F3676" s="69" t="s">
        <v>4241</v>
      </c>
      <c r="G3676" s="69" t="s">
        <v>121</v>
      </c>
      <c r="H3676" s="69" t="s">
        <v>3</v>
      </c>
    </row>
    <row r="3677" spans="2:8" x14ac:dyDescent="0.25">
      <c r="B3677" s="69" t="str">
        <f>IF(C:C='Project List'!$F$5, COUNTIF(C$5:C3677,'Project List'!$F$5),"")</f>
        <v/>
      </c>
      <c r="C3677" s="69">
        <v>40</v>
      </c>
      <c r="D3677" s="69" t="s">
        <v>73</v>
      </c>
      <c r="E3677" s="69">
        <v>3552</v>
      </c>
      <c r="F3677" s="69" t="s">
        <v>3999</v>
      </c>
      <c r="G3677" s="69" t="s">
        <v>126</v>
      </c>
      <c r="H3677" s="69" t="s">
        <v>117</v>
      </c>
    </row>
    <row r="3678" spans="2:8" x14ac:dyDescent="0.25">
      <c r="B3678" s="69" t="str">
        <f>IF(C:C='Project List'!$F$5, COUNTIF(C$5:C3678,'Project List'!$F$5),"")</f>
        <v/>
      </c>
      <c r="C3678" s="69">
        <v>40</v>
      </c>
      <c r="D3678" s="69" t="s">
        <v>73</v>
      </c>
      <c r="E3678" s="69">
        <v>3555</v>
      </c>
      <c r="F3678" s="69" t="s">
        <v>4242</v>
      </c>
      <c r="G3678" s="69" t="s">
        <v>116</v>
      </c>
      <c r="H3678" s="69" t="s">
        <v>3</v>
      </c>
    </row>
    <row r="3679" spans="2:8" x14ac:dyDescent="0.25">
      <c r="B3679" s="69" t="str">
        <f>IF(C:C='Project List'!$F$5, COUNTIF(C$5:C3679,'Project List'!$F$5),"")</f>
        <v/>
      </c>
      <c r="C3679" s="69">
        <v>40</v>
      </c>
      <c r="D3679" s="69" t="s">
        <v>73</v>
      </c>
      <c r="E3679" s="69">
        <v>3558</v>
      </c>
      <c r="F3679" s="69" t="s">
        <v>4000</v>
      </c>
      <c r="G3679" s="69" t="s">
        <v>121</v>
      </c>
      <c r="H3679" s="69" t="s">
        <v>3</v>
      </c>
    </row>
    <row r="3680" spans="2:8" x14ac:dyDescent="0.25">
      <c r="B3680" s="69" t="str">
        <f>IF(C:C='Project List'!$F$5, COUNTIF(C$5:C3680,'Project List'!$F$5),"")</f>
        <v/>
      </c>
      <c r="C3680" s="69">
        <v>40</v>
      </c>
      <c r="D3680" s="69" t="s">
        <v>73</v>
      </c>
      <c r="E3680" s="69">
        <v>10324</v>
      </c>
      <c r="F3680" s="69" t="s">
        <v>4243</v>
      </c>
      <c r="G3680" s="69" t="s">
        <v>116</v>
      </c>
      <c r="H3680" s="69" t="s">
        <v>3</v>
      </c>
    </row>
    <row r="3681" spans="2:8" x14ac:dyDescent="0.25">
      <c r="B3681" s="69" t="str">
        <f>IF(C:C='Project List'!$F$5, COUNTIF(C$5:C3681,'Project List'!$F$5),"")</f>
        <v/>
      </c>
      <c r="C3681" s="69">
        <v>40</v>
      </c>
      <c r="D3681" s="69" t="s">
        <v>73</v>
      </c>
      <c r="E3681" s="69">
        <v>3566</v>
      </c>
      <c r="F3681" s="69" t="s">
        <v>4244</v>
      </c>
      <c r="G3681" s="69" t="s">
        <v>126</v>
      </c>
      <c r="H3681" s="69" t="s">
        <v>3</v>
      </c>
    </row>
    <row r="3682" spans="2:8" x14ac:dyDescent="0.25">
      <c r="B3682" s="69" t="str">
        <f>IF(C:C='Project List'!$F$5, COUNTIF(C$5:C3682,'Project List'!$F$5),"")</f>
        <v/>
      </c>
      <c r="C3682" s="69">
        <v>40</v>
      </c>
      <c r="D3682" s="69" t="s">
        <v>73</v>
      </c>
      <c r="E3682" s="69">
        <v>10501</v>
      </c>
      <c r="F3682" s="69" t="s">
        <v>4245</v>
      </c>
      <c r="G3682" s="69" t="s">
        <v>124</v>
      </c>
      <c r="H3682" s="69" t="s">
        <v>3</v>
      </c>
    </row>
    <row r="3683" spans="2:8" x14ac:dyDescent="0.25">
      <c r="B3683" s="69" t="str">
        <f>IF(C:C='Project List'!$F$5, COUNTIF(C$5:C3683,'Project List'!$F$5),"")</f>
        <v/>
      </c>
      <c r="C3683" s="69">
        <v>40</v>
      </c>
      <c r="D3683" s="69" t="s">
        <v>73</v>
      </c>
      <c r="E3683" s="69">
        <v>3575</v>
      </c>
      <c r="F3683" s="69" t="s">
        <v>4246</v>
      </c>
      <c r="G3683" s="69" t="s">
        <v>119</v>
      </c>
      <c r="H3683" s="69" t="s">
        <v>3</v>
      </c>
    </row>
    <row r="3684" spans="2:8" x14ac:dyDescent="0.25">
      <c r="B3684" s="69" t="str">
        <f>IF(C:C='Project List'!$F$5, COUNTIF(C$5:C3684,'Project List'!$F$5),"")</f>
        <v/>
      </c>
      <c r="C3684" s="69">
        <v>40</v>
      </c>
      <c r="D3684" s="69" t="s">
        <v>73</v>
      </c>
      <c r="E3684" s="69">
        <v>4185</v>
      </c>
      <c r="F3684" s="69" t="s">
        <v>3776</v>
      </c>
      <c r="G3684" s="69" t="s">
        <v>121</v>
      </c>
      <c r="H3684" s="69" t="s">
        <v>3</v>
      </c>
    </row>
    <row r="3685" spans="2:8" x14ac:dyDescent="0.25">
      <c r="B3685" s="69" t="str">
        <f>IF(C:C='Project List'!$F$5, COUNTIF(C$5:C3685,'Project List'!$F$5),"")</f>
        <v/>
      </c>
      <c r="C3685" s="69">
        <v>40</v>
      </c>
      <c r="D3685" s="69" t="s">
        <v>73</v>
      </c>
      <c r="E3685" s="69">
        <v>3598</v>
      </c>
      <c r="F3685" s="69" t="s">
        <v>4247</v>
      </c>
      <c r="G3685" s="69" t="s">
        <v>119</v>
      </c>
      <c r="H3685" s="69" t="s">
        <v>3</v>
      </c>
    </row>
    <row r="3686" spans="2:8" x14ac:dyDescent="0.25">
      <c r="B3686" s="69" t="str">
        <f>IF(C:C='Project List'!$F$5, COUNTIF(C$5:C3686,'Project List'!$F$5),"")</f>
        <v/>
      </c>
      <c r="C3686" s="69">
        <v>40</v>
      </c>
      <c r="D3686" s="69" t="s">
        <v>73</v>
      </c>
      <c r="E3686" s="69">
        <v>3606</v>
      </c>
      <c r="F3686" s="69" t="s">
        <v>4248</v>
      </c>
      <c r="G3686" s="69" t="s">
        <v>119</v>
      </c>
      <c r="H3686" s="69" t="s">
        <v>3</v>
      </c>
    </row>
    <row r="3687" spans="2:8" x14ac:dyDescent="0.25">
      <c r="B3687" s="69" t="str">
        <f>IF(C:C='Project List'!$F$5, COUNTIF(C$5:C3687,'Project List'!$F$5),"")</f>
        <v/>
      </c>
      <c r="C3687" s="69">
        <v>40</v>
      </c>
      <c r="D3687" s="69" t="s">
        <v>73</v>
      </c>
      <c r="E3687" s="69">
        <v>3609</v>
      </c>
      <c r="F3687" s="69" t="s">
        <v>4249</v>
      </c>
      <c r="G3687" s="69" t="s">
        <v>126</v>
      </c>
      <c r="H3687" s="69" t="s">
        <v>3</v>
      </c>
    </row>
    <row r="3688" spans="2:8" x14ac:dyDescent="0.25">
      <c r="B3688" s="69" t="str">
        <f>IF(C:C='Project List'!$F$5, COUNTIF(C$5:C3688,'Project List'!$F$5),"")</f>
        <v/>
      </c>
      <c r="C3688" s="69">
        <v>40</v>
      </c>
      <c r="D3688" s="69" t="s">
        <v>73</v>
      </c>
      <c r="E3688" s="69">
        <v>3637</v>
      </c>
      <c r="F3688" s="69" t="s">
        <v>3814</v>
      </c>
      <c r="G3688" s="69" t="s">
        <v>119</v>
      </c>
      <c r="H3688" s="69" t="s">
        <v>3</v>
      </c>
    </row>
    <row r="3689" spans="2:8" x14ac:dyDescent="0.25">
      <c r="B3689" s="69" t="str">
        <f>IF(C:C='Project List'!$F$5, COUNTIF(C$5:C3689,'Project List'!$F$5),"")</f>
        <v/>
      </c>
      <c r="C3689" s="69">
        <v>40</v>
      </c>
      <c r="D3689" s="69" t="s">
        <v>73</v>
      </c>
      <c r="E3689" s="69">
        <v>5984</v>
      </c>
      <c r="F3689" s="69" t="s">
        <v>4250</v>
      </c>
      <c r="G3689" s="69" t="s">
        <v>121</v>
      </c>
      <c r="H3689" s="69" t="s">
        <v>3</v>
      </c>
    </row>
    <row r="3690" spans="2:8" x14ac:dyDescent="0.25">
      <c r="B3690" s="69" t="str">
        <f>IF(C:C='Project List'!$F$5, COUNTIF(C$5:C3690,'Project List'!$F$5),"")</f>
        <v/>
      </c>
      <c r="C3690" s="69">
        <v>40</v>
      </c>
      <c r="D3690" s="69" t="s">
        <v>73</v>
      </c>
      <c r="E3690" s="69">
        <v>10315</v>
      </c>
      <c r="F3690" s="69" t="s">
        <v>4251</v>
      </c>
      <c r="G3690" s="69" t="s">
        <v>126</v>
      </c>
      <c r="H3690" s="69" t="s">
        <v>8</v>
      </c>
    </row>
    <row r="3691" spans="2:8" x14ac:dyDescent="0.25">
      <c r="B3691" s="69" t="str">
        <f>IF(C:C='Project List'!$F$5, COUNTIF(C$5:C3691,'Project List'!$F$5),"")</f>
        <v/>
      </c>
      <c r="C3691" s="69">
        <v>40</v>
      </c>
      <c r="D3691" s="69" t="s">
        <v>73</v>
      </c>
      <c r="E3691" s="69">
        <v>3677</v>
      </c>
      <c r="F3691" s="69" t="s">
        <v>4252</v>
      </c>
      <c r="G3691" s="69" t="s">
        <v>121</v>
      </c>
      <c r="H3691" s="69" t="s">
        <v>839</v>
      </c>
    </row>
    <row r="3692" spans="2:8" x14ac:dyDescent="0.25">
      <c r="B3692" s="69" t="str">
        <f>IF(C:C='Project List'!$F$5, COUNTIF(C$5:C3692,'Project List'!$F$5),"")</f>
        <v/>
      </c>
      <c r="C3692" s="69">
        <v>40</v>
      </c>
      <c r="D3692" s="69" t="s">
        <v>73</v>
      </c>
      <c r="E3692" s="69">
        <v>3685</v>
      </c>
      <c r="F3692" s="69" t="s">
        <v>4253</v>
      </c>
      <c r="G3692" s="69" t="s">
        <v>119</v>
      </c>
      <c r="H3692" s="69" t="s">
        <v>3</v>
      </c>
    </row>
    <row r="3693" spans="2:8" x14ac:dyDescent="0.25">
      <c r="B3693" s="69" t="str">
        <f>IF(C:C='Project List'!$F$5, COUNTIF(C$5:C3693,'Project List'!$F$5),"")</f>
        <v/>
      </c>
      <c r="C3693" s="69">
        <v>40</v>
      </c>
      <c r="D3693" s="69" t="s">
        <v>73</v>
      </c>
      <c r="E3693" s="69">
        <v>3690</v>
      </c>
      <c r="F3693" s="69" t="s">
        <v>4254</v>
      </c>
      <c r="G3693" s="69" t="s">
        <v>126</v>
      </c>
      <c r="H3693" s="69" t="s">
        <v>3</v>
      </c>
    </row>
    <row r="3694" spans="2:8" x14ac:dyDescent="0.25">
      <c r="B3694" s="69" t="str">
        <f>IF(C:C='Project List'!$F$5, COUNTIF(C$5:C3694,'Project List'!$F$5),"")</f>
        <v/>
      </c>
      <c r="C3694" s="69">
        <v>40</v>
      </c>
      <c r="D3694" s="69" t="s">
        <v>73</v>
      </c>
      <c r="E3694" s="69">
        <v>3693</v>
      </c>
      <c r="F3694" s="69" t="s">
        <v>4255</v>
      </c>
      <c r="G3694" s="69" t="s">
        <v>119</v>
      </c>
      <c r="H3694" s="69" t="s">
        <v>3</v>
      </c>
    </row>
    <row r="3695" spans="2:8" x14ac:dyDescent="0.25">
      <c r="B3695" s="69" t="str">
        <f>IF(C:C='Project List'!$F$5, COUNTIF(C$5:C3695,'Project List'!$F$5),"")</f>
        <v/>
      </c>
      <c r="C3695" s="69">
        <v>40</v>
      </c>
      <c r="D3695" s="69" t="s">
        <v>73</v>
      </c>
      <c r="E3695" s="69">
        <v>3694</v>
      </c>
      <c r="F3695" s="69" t="s">
        <v>4256</v>
      </c>
      <c r="G3695" s="69" t="s">
        <v>119</v>
      </c>
      <c r="H3695" s="69" t="s">
        <v>3</v>
      </c>
    </row>
    <row r="3696" spans="2:8" x14ac:dyDescent="0.25">
      <c r="B3696" s="69" t="str">
        <f>IF(C:C='Project List'!$F$5, COUNTIF(C$5:C3696,'Project List'!$F$5),"")</f>
        <v/>
      </c>
      <c r="C3696" s="69">
        <v>40</v>
      </c>
      <c r="D3696" s="69" t="s">
        <v>73</v>
      </c>
      <c r="E3696" s="69">
        <v>3706</v>
      </c>
      <c r="F3696" s="69" t="s">
        <v>4257</v>
      </c>
      <c r="G3696" s="69" t="s">
        <v>124</v>
      </c>
      <c r="H3696" s="69" t="s">
        <v>3</v>
      </c>
    </row>
    <row r="3697" spans="2:8" x14ac:dyDescent="0.25">
      <c r="B3697" s="69" t="str">
        <f>IF(C:C='Project List'!$F$5, COUNTIF(C$5:C3697,'Project List'!$F$5),"")</f>
        <v/>
      </c>
      <c r="C3697" s="69">
        <v>40</v>
      </c>
      <c r="D3697" s="69" t="s">
        <v>73</v>
      </c>
      <c r="E3697" s="69">
        <v>14791</v>
      </c>
      <c r="F3697" s="69" t="s">
        <v>4258</v>
      </c>
      <c r="G3697" s="69" t="s">
        <v>116</v>
      </c>
      <c r="H3697" s="69" t="s">
        <v>3</v>
      </c>
    </row>
    <row r="3698" spans="2:8" x14ac:dyDescent="0.25">
      <c r="B3698" s="69" t="str">
        <f>IF(C:C='Project List'!$F$5, COUNTIF(C$5:C3698,'Project List'!$F$5),"")</f>
        <v/>
      </c>
      <c r="C3698" s="69">
        <v>40</v>
      </c>
      <c r="D3698" s="69" t="s">
        <v>73</v>
      </c>
      <c r="E3698" s="69">
        <v>14796</v>
      </c>
      <c r="F3698" s="69" t="s">
        <v>4259</v>
      </c>
      <c r="G3698" s="69" t="s">
        <v>126</v>
      </c>
      <c r="H3698" s="69" t="s">
        <v>3</v>
      </c>
    </row>
    <row r="3699" spans="2:8" x14ac:dyDescent="0.25">
      <c r="B3699" s="69" t="str">
        <f>IF(C:C='Project List'!$F$5, COUNTIF(C$5:C3699,'Project List'!$F$5),"")</f>
        <v/>
      </c>
      <c r="C3699" s="69">
        <v>40</v>
      </c>
      <c r="D3699" s="69" t="s">
        <v>73</v>
      </c>
      <c r="E3699" s="69">
        <v>3712</v>
      </c>
      <c r="F3699" s="69" t="s">
        <v>4260</v>
      </c>
      <c r="G3699" s="69" t="s">
        <v>116</v>
      </c>
      <c r="H3699" s="69" t="s">
        <v>3</v>
      </c>
    </row>
    <row r="3700" spans="2:8" x14ac:dyDescent="0.25">
      <c r="B3700" s="69" t="str">
        <f>IF(C:C='Project List'!$F$5, COUNTIF(C$5:C3700,'Project List'!$F$5),"")</f>
        <v/>
      </c>
      <c r="C3700" s="69">
        <v>40</v>
      </c>
      <c r="D3700" s="69" t="s">
        <v>73</v>
      </c>
      <c r="E3700" s="69">
        <v>19704</v>
      </c>
      <c r="F3700" s="69" t="s">
        <v>4261</v>
      </c>
      <c r="G3700" s="69" t="s">
        <v>116</v>
      </c>
      <c r="H3700" s="69" t="s">
        <v>1148</v>
      </c>
    </row>
    <row r="3701" spans="2:8" x14ac:dyDescent="0.25">
      <c r="B3701" s="69" t="str">
        <f>IF(C:C='Project List'!$F$5, COUNTIF(C$5:C3701,'Project List'!$F$5),"")</f>
        <v/>
      </c>
      <c r="C3701" s="69">
        <v>40</v>
      </c>
      <c r="D3701" s="69" t="s">
        <v>73</v>
      </c>
      <c r="E3701" s="69">
        <v>3717</v>
      </c>
      <c r="F3701" s="69" t="s">
        <v>4004</v>
      </c>
      <c r="G3701" s="69" t="s">
        <v>116</v>
      </c>
      <c r="H3701" s="69" t="s">
        <v>3</v>
      </c>
    </row>
    <row r="3702" spans="2:8" x14ac:dyDescent="0.25">
      <c r="B3702" s="69" t="str">
        <f>IF(C:C='Project List'!$F$5, COUNTIF(C$5:C3702,'Project List'!$F$5),"")</f>
        <v/>
      </c>
      <c r="C3702" s="69">
        <v>40</v>
      </c>
      <c r="D3702" s="69" t="s">
        <v>73</v>
      </c>
      <c r="E3702" s="69">
        <v>3743</v>
      </c>
      <c r="F3702" s="69" t="s">
        <v>4262</v>
      </c>
      <c r="G3702" s="69" t="s">
        <v>168</v>
      </c>
      <c r="H3702" s="69" t="s">
        <v>3</v>
      </c>
    </row>
    <row r="3703" spans="2:8" x14ac:dyDescent="0.25">
      <c r="B3703" s="69" t="str">
        <f>IF(C:C='Project List'!$F$5, COUNTIF(C$5:C3703,'Project List'!$F$5),"")</f>
        <v/>
      </c>
      <c r="C3703" s="69">
        <v>40</v>
      </c>
      <c r="D3703" s="69" t="s">
        <v>73</v>
      </c>
      <c r="E3703" s="69">
        <v>10316</v>
      </c>
      <c r="F3703" s="69" t="s">
        <v>4263</v>
      </c>
      <c r="G3703" s="69" t="s">
        <v>121</v>
      </c>
      <c r="H3703" s="69" t="s">
        <v>3</v>
      </c>
    </row>
    <row r="3704" spans="2:8" x14ac:dyDescent="0.25">
      <c r="B3704" s="69" t="str">
        <f>IF(C:C='Project List'!$F$5, COUNTIF(C$5:C3704,'Project List'!$F$5),"")</f>
        <v/>
      </c>
      <c r="C3704" s="69">
        <v>40</v>
      </c>
      <c r="D3704" s="69" t="s">
        <v>73</v>
      </c>
      <c r="E3704" s="69">
        <v>3881</v>
      </c>
      <c r="F3704" s="69" t="s">
        <v>4264</v>
      </c>
      <c r="G3704" s="69" t="s">
        <v>126</v>
      </c>
      <c r="H3704" s="69" t="s">
        <v>3</v>
      </c>
    </row>
    <row r="3705" spans="2:8" x14ac:dyDescent="0.25">
      <c r="B3705" s="69" t="str">
        <f>IF(C:C='Project List'!$F$5, COUNTIF(C$5:C3705,'Project List'!$F$5),"")</f>
        <v/>
      </c>
      <c r="C3705" s="69">
        <v>40</v>
      </c>
      <c r="D3705" s="69" t="s">
        <v>73</v>
      </c>
      <c r="E3705" s="69">
        <v>24654</v>
      </c>
      <c r="F3705" s="69" t="s">
        <v>4264</v>
      </c>
      <c r="G3705" s="69" t="s">
        <v>126</v>
      </c>
      <c r="H3705" s="69" t="s">
        <v>3</v>
      </c>
    </row>
    <row r="3706" spans="2:8" x14ac:dyDescent="0.25">
      <c r="B3706" s="69" t="str">
        <f>IF(C:C='Project List'!$F$5, COUNTIF(C$5:C3706,'Project List'!$F$5),"")</f>
        <v/>
      </c>
      <c r="C3706" s="69">
        <v>40</v>
      </c>
      <c r="D3706" s="69" t="s">
        <v>73</v>
      </c>
      <c r="E3706" s="69">
        <v>25149</v>
      </c>
      <c r="F3706" s="69" t="s">
        <v>4265</v>
      </c>
      <c r="G3706" s="69" t="s">
        <v>126</v>
      </c>
      <c r="H3706" s="69" t="s">
        <v>3</v>
      </c>
    </row>
    <row r="3707" spans="2:8" x14ac:dyDescent="0.25">
      <c r="B3707" s="69" t="str">
        <f>IF(C:C='Project List'!$F$5, COUNTIF(C$5:C3707,'Project List'!$F$5),"")</f>
        <v/>
      </c>
      <c r="C3707" s="69">
        <v>40</v>
      </c>
      <c r="D3707" s="69" t="s">
        <v>73</v>
      </c>
      <c r="E3707" s="69">
        <v>3775</v>
      </c>
      <c r="F3707" s="69" t="s">
        <v>4266</v>
      </c>
      <c r="G3707" s="69" t="s">
        <v>126</v>
      </c>
      <c r="H3707" s="69" t="s">
        <v>3</v>
      </c>
    </row>
    <row r="3708" spans="2:8" x14ac:dyDescent="0.25">
      <c r="B3708" s="69" t="str">
        <f>IF(C:C='Project List'!$F$5, COUNTIF(C$5:C3708,'Project List'!$F$5),"")</f>
        <v/>
      </c>
      <c r="C3708" s="69">
        <v>40</v>
      </c>
      <c r="D3708" s="69" t="s">
        <v>73</v>
      </c>
      <c r="E3708" s="69">
        <v>3779</v>
      </c>
      <c r="F3708" s="69" t="s">
        <v>4267</v>
      </c>
      <c r="G3708" s="69" t="s">
        <v>119</v>
      </c>
      <c r="H3708" s="69" t="s">
        <v>3</v>
      </c>
    </row>
    <row r="3709" spans="2:8" x14ac:dyDescent="0.25">
      <c r="B3709" s="69" t="str">
        <f>IF(C:C='Project List'!$F$5, COUNTIF(C$5:C3709,'Project List'!$F$5),"")</f>
        <v/>
      </c>
      <c r="C3709" s="69">
        <v>40</v>
      </c>
      <c r="D3709" s="69" t="s">
        <v>73</v>
      </c>
      <c r="E3709" s="69">
        <v>3780</v>
      </c>
      <c r="F3709" s="69" t="s">
        <v>4268</v>
      </c>
      <c r="G3709" s="69" t="s">
        <v>119</v>
      </c>
      <c r="H3709" s="69" t="s">
        <v>3</v>
      </c>
    </row>
    <row r="3710" spans="2:8" x14ac:dyDescent="0.25">
      <c r="B3710" s="69" t="str">
        <f>IF(C:C='Project List'!$F$5, COUNTIF(C$5:C3710,'Project List'!$F$5),"")</f>
        <v/>
      </c>
      <c r="C3710" s="69">
        <v>40</v>
      </c>
      <c r="D3710" s="69" t="s">
        <v>73</v>
      </c>
      <c r="E3710" s="69">
        <v>3788</v>
      </c>
      <c r="F3710" s="69" t="s">
        <v>4269</v>
      </c>
      <c r="G3710" s="69" t="s">
        <v>119</v>
      </c>
      <c r="H3710" s="69" t="s">
        <v>3</v>
      </c>
    </row>
    <row r="3711" spans="2:8" x14ac:dyDescent="0.25">
      <c r="B3711" s="69" t="str">
        <f>IF(C:C='Project List'!$F$5, COUNTIF(C$5:C3711,'Project List'!$F$5),"")</f>
        <v/>
      </c>
      <c r="C3711" s="69">
        <v>40</v>
      </c>
      <c r="D3711" s="69" t="s">
        <v>73</v>
      </c>
      <c r="E3711" s="69">
        <v>5896</v>
      </c>
      <c r="F3711" s="69" t="s">
        <v>4270</v>
      </c>
      <c r="G3711" s="69" t="s">
        <v>126</v>
      </c>
      <c r="H3711" s="69" t="s">
        <v>8</v>
      </c>
    </row>
    <row r="3712" spans="2:8" x14ac:dyDescent="0.25">
      <c r="B3712" s="69" t="str">
        <f>IF(C:C='Project List'!$F$5, COUNTIF(C$5:C3712,'Project List'!$F$5),"")</f>
        <v/>
      </c>
      <c r="C3712" s="69">
        <v>40</v>
      </c>
      <c r="D3712" s="69" t="s">
        <v>73</v>
      </c>
      <c r="E3712" s="69">
        <v>3789</v>
      </c>
      <c r="F3712" s="69" t="s">
        <v>4271</v>
      </c>
      <c r="G3712" s="69" t="s">
        <v>119</v>
      </c>
      <c r="H3712" s="69" t="s">
        <v>3</v>
      </c>
    </row>
    <row r="3713" spans="2:8" x14ac:dyDescent="0.25">
      <c r="B3713" s="69" t="str">
        <f>IF(C:C='Project List'!$F$5, COUNTIF(C$5:C3713,'Project List'!$F$5),"")</f>
        <v/>
      </c>
      <c r="C3713" s="69">
        <v>40</v>
      </c>
      <c r="D3713" s="69" t="s">
        <v>73</v>
      </c>
      <c r="E3713" s="69">
        <v>3792</v>
      </c>
      <c r="F3713" s="69" t="s">
        <v>4272</v>
      </c>
      <c r="G3713" s="69" t="s">
        <v>116</v>
      </c>
      <c r="H3713" s="69" t="s">
        <v>3</v>
      </c>
    </row>
    <row r="3714" spans="2:8" x14ac:dyDescent="0.25">
      <c r="B3714" s="69" t="str">
        <f>IF(C:C='Project List'!$F$5, COUNTIF(C$5:C3714,'Project List'!$F$5),"")</f>
        <v/>
      </c>
      <c r="C3714" s="69">
        <v>40</v>
      </c>
      <c r="D3714" s="69" t="s">
        <v>73</v>
      </c>
      <c r="E3714" s="69">
        <v>3803</v>
      </c>
      <c r="F3714" s="69" t="s">
        <v>4273</v>
      </c>
      <c r="G3714" s="69" t="s">
        <v>121</v>
      </c>
      <c r="H3714" s="69" t="s">
        <v>839</v>
      </c>
    </row>
    <row r="3715" spans="2:8" x14ac:dyDescent="0.25">
      <c r="B3715" s="69" t="str">
        <f>IF(C:C='Project List'!$F$5, COUNTIF(C$5:C3715,'Project List'!$F$5),"")</f>
        <v/>
      </c>
      <c r="C3715" s="69">
        <v>40</v>
      </c>
      <c r="D3715" s="69" t="s">
        <v>73</v>
      </c>
      <c r="E3715" s="69">
        <v>3808</v>
      </c>
      <c r="F3715" s="69" t="s">
        <v>4274</v>
      </c>
      <c r="G3715" s="69" t="s">
        <v>126</v>
      </c>
      <c r="H3715" s="69" t="s">
        <v>3</v>
      </c>
    </row>
    <row r="3716" spans="2:8" x14ac:dyDescent="0.25">
      <c r="B3716" s="69" t="str">
        <f>IF(C:C='Project List'!$F$5, COUNTIF(C$5:C3716,'Project List'!$F$5),"")</f>
        <v/>
      </c>
      <c r="C3716" s="69">
        <v>40</v>
      </c>
      <c r="D3716" s="69" t="s">
        <v>73</v>
      </c>
      <c r="E3716" s="69">
        <v>3817</v>
      </c>
      <c r="F3716" s="69" t="s">
        <v>4275</v>
      </c>
      <c r="G3716" s="69" t="s">
        <v>126</v>
      </c>
      <c r="H3716" s="69" t="s">
        <v>3</v>
      </c>
    </row>
    <row r="3717" spans="2:8" x14ac:dyDescent="0.25">
      <c r="B3717" s="69" t="str">
        <f>IF(C:C='Project List'!$F$5, COUNTIF(C$5:C3717,'Project List'!$F$5),"")</f>
        <v/>
      </c>
      <c r="C3717" s="69">
        <v>40</v>
      </c>
      <c r="D3717" s="69" t="s">
        <v>73</v>
      </c>
      <c r="E3717" s="69">
        <v>3819</v>
      </c>
      <c r="F3717" s="69" t="s">
        <v>4276</v>
      </c>
      <c r="G3717" s="69" t="s">
        <v>119</v>
      </c>
      <c r="H3717" s="69" t="s">
        <v>3</v>
      </c>
    </row>
    <row r="3718" spans="2:8" x14ac:dyDescent="0.25">
      <c r="B3718" s="69" t="str">
        <f>IF(C:C='Project List'!$F$5, COUNTIF(C$5:C3718,'Project List'!$F$5),"")</f>
        <v/>
      </c>
      <c r="C3718" s="69">
        <v>40</v>
      </c>
      <c r="D3718" s="69" t="s">
        <v>73</v>
      </c>
      <c r="E3718" s="69">
        <v>3820</v>
      </c>
      <c r="F3718" s="69" t="s">
        <v>4277</v>
      </c>
      <c r="G3718" s="69" t="s">
        <v>119</v>
      </c>
      <c r="H3718" s="69" t="s">
        <v>3</v>
      </c>
    </row>
    <row r="3719" spans="2:8" x14ac:dyDescent="0.25">
      <c r="B3719" s="69" t="str">
        <f>IF(C:C='Project List'!$F$5, COUNTIF(C$5:C3719,'Project List'!$F$5),"")</f>
        <v/>
      </c>
      <c r="C3719" s="69">
        <v>40</v>
      </c>
      <c r="D3719" s="69" t="s">
        <v>73</v>
      </c>
      <c r="E3719" s="69">
        <v>3825</v>
      </c>
      <c r="F3719" s="69" t="s">
        <v>4278</v>
      </c>
      <c r="G3719" s="69" t="s">
        <v>121</v>
      </c>
      <c r="H3719" s="69" t="s">
        <v>3</v>
      </c>
    </row>
    <row r="3720" spans="2:8" x14ac:dyDescent="0.25">
      <c r="B3720" s="69" t="str">
        <f>IF(C:C='Project List'!$F$5, COUNTIF(C$5:C3720,'Project List'!$F$5),"")</f>
        <v/>
      </c>
      <c r="C3720" s="69">
        <v>40</v>
      </c>
      <c r="D3720" s="69" t="s">
        <v>73</v>
      </c>
      <c r="E3720" s="69">
        <v>3827</v>
      </c>
      <c r="F3720" s="69" t="s">
        <v>4279</v>
      </c>
      <c r="G3720" s="69" t="s">
        <v>121</v>
      </c>
      <c r="H3720" s="69" t="s">
        <v>3</v>
      </c>
    </row>
    <row r="3721" spans="2:8" x14ac:dyDescent="0.25">
      <c r="B3721" s="69" t="str">
        <f>IF(C:C='Project List'!$F$5, COUNTIF(C$5:C3721,'Project List'!$F$5),"")</f>
        <v/>
      </c>
      <c r="C3721" s="69">
        <v>40</v>
      </c>
      <c r="D3721" s="69" t="s">
        <v>73</v>
      </c>
      <c r="E3721" s="69">
        <v>3833</v>
      </c>
      <c r="F3721" s="69" t="s">
        <v>4280</v>
      </c>
      <c r="G3721" s="69" t="s">
        <v>126</v>
      </c>
      <c r="H3721" s="69" t="s">
        <v>3</v>
      </c>
    </row>
    <row r="3722" spans="2:8" x14ac:dyDescent="0.25">
      <c r="B3722" s="69" t="str">
        <f>IF(C:C='Project List'!$F$5, COUNTIF(C$5:C3722,'Project List'!$F$5),"")</f>
        <v/>
      </c>
      <c r="C3722" s="69">
        <v>40</v>
      </c>
      <c r="D3722" s="69" t="s">
        <v>73</v>
      </c>
      <c r="E3722" s="69">
        <v>3840</v>
      </c>
      <c r="F3722" s="69" t="s">
        <v>4281</v>
      </c>
      <c r="G3722" s="69" t="s">
        <v>121</v>
      </c>
      <c r="H3722" s="69" t="s">
        <v>3</v>
      </c>
    </row>
    <row r="3723" spans="2:8" x14ac:dyDescent="0.25">
      <c r="B3723" s="69" t="str">
        <f>IF(C:C='Project List'!$F$5, COUNTIF(C$5:C3723,'Project List'!$F$5),"")</f>
        <v/>
      </c>
      <c r="C3723" s="69">
        <v>40</v>
      </c>
      <c r="D3723" s="69" t="s">
        <v>73</v>
      </c>
      <c r="E3723" s="69">
        <v>3848</v>
      </c>
      <c r="F3723" s="69" t="s">
        <v>4282</v>
      </c>
      <c r="G3723" s="69" t="s">
        <v>126</v>
      </c>
      <c r="H3723" s="69" t="s">
        <v>3</v>
      </c>
    </row>
    <row r="3724" spans="2:8" x14ac:dyDescent="0.25">
      <c r="B3724" s="69" t="str">
        <f>IF(C:C='Project List'!$F$5, COUNTIF(C$5:C3724,'Project List'!$F$5),"")</f>
        <v/>
      </c>
      <c r="C3724" s="69">
        <v>40</v>
      </c>
      <c r="D3724" s="69" t="s">
        <v>73</v>
      </c>
      <c r="E3724" s="69">
        <v>3853</v>
      </c>
      <c r="F3724" s="69" t="s">
        <v>4283</v>
      </c>
      <c r="G3724" s="69" t="s">
        <v>126</v>
      </c>
      <c r="H3724" s="69" t="s">
        <v>3</v>
      </c>
    </row>
    <row r="3725" spans="2:8" x14ac:dyDescent="0.25">
      <c r="B3725" s="69" t="str">
        <f>IF(C:C='Project List'!$F$5, COUNTIF(C$5:C3725,'Project List'!$F$5),"")</f>
        <v/>
      </c>
      <c r="C3725" s="69">
        <v>40</v>
      </c>
      <c r="D3725" s="69" t="s">
        <v>73</v>
      </c>
      <c r="E3725" s="69">
        <v>3864</v>
      </c>
      <c r="F3725" s="69" t="s">
        <v>4284</v>
      </c>
      <c r="G3725" s="69" t="s">
        <v>124</v>
      </c>
      <c r="H3725" s="69" t="s">
        <v>3</v>
      </c>
    </row>
    <row r="3726" spans="2:8" x14ac:dyDescent="0.25">
      <c r="B3726" s="69" t="str">
        <f>IF(C:C='Project List'!$F$5, COUNTIF(C$5:C3726,'Project List'!$F$5),"")</f>
        <v/>
      </c>
      <c r="C3726" s="69">
        <v>40</v>
      </c>
      <c r="D3726" s="69" t="s">
        <v>73</v>
      </c>
      <c r="E3726" s="69">
        <v>3868</v>
      </c>
      <c r="F3726" s="69" t="s">
        <v>4285</v>
      </c>
      <c r="G3726" s="69" t="s">
        <v>116</v>
      </c>
      <c r="H3726" s="69" t="s">
        <v>3</v>
      </c>
    </row>
    <row r="3727" spans="2:8" x14ac:dyDescent="0.25">
      <c r="B3727" s="69" t="str">
        <f>IF(C:C='Project List'!$F$5, COUNTIF(C$5:C3727,'Project List'!$F$5),"")</f>
        <v/>
      </c>
      <c r="C3727" s="69">
        <v>40</v>
      </c>
      <c r="D3727" s="69" t="s">
        <v>73</v>
      </c>
      <c r="E3727" s="69">
        <v>3870</v>
      </c>
      <c r="F3727" s="69" t="s">
        <v>4286</v>
      </c>
      <c r="G3727" s="69" t="s">
        <v>119</v>
      </c>
      <c r="H3727" s="69" t="s">
        <v>3</v>
      </c>
    </row>
    <row r="3728" spans="2:8" x14ac:dyDescent="0.25">
      <c r="B3728" s="69" t="str">
        <f>IF(C:C='Project List'!$F$5, COUNTIF(C$5:C3728,'Project List'!$F$5),"")</f>
        <v/>
      </c>
      <c r="C3728" s="69">
        <v>40</v>
      </c>
      <c r="D3728" s="69" t="s">
        <v>73</v>
      </c>
      <c r="E3728" s="69">
        <v>14793</v>
      </c>
      <c r="F3728" s="69" t="s">
        <v>4287</v>
      </c>
      <c r="G3728" s="69" t="s">
        <v>126</v>
      </c>
      <c r="H3728" s="69" t="s">
        <v>3</v>
      </c>
    </row>
    <row r="3729" spans="2:8" x14ac:dyDescent="0.25">
      <c r="B3729" s="69" t="str">
        <f>IF(C:C='Project List'!$F$5, COUNTIF(C$5:C3729,'Project List'!$F$5),"")</f>
        <v/>
      </c>
      <c r="C3729" s="69">
        <v>40</v>
      </c>
      <c r="D3729" s="69" t="s">
        <v>73</v>
      </c>
      <c r="E3729" s="69">
        <v>3878</v>
      </c>
      <c r="F3729" s="69" t="s">
        <v>4288</v>
      </c>
      <c r="G3729" s="69" t="s">
        <v>126</v>
      </c>
      <c r="H3729" s="69" t="s">
        <v>3</v>
      </c>
    </row>
    <row r="3730" spans="2:8" x14ac:dyDescent="0.25">
      <c r="B3730" s="69" t="str">
        <f>IF(C:C='Project List'!$F$5, COUNTIF(C$5:C3730,'Project List'!$F$5),"")</f>
        <v/>
      </c>
      <c r="C3730" s="69">
        <v>40</v>
      </c>
      <c r="D3730" s="69" t="s">
        <v>73</v>
      </c>
      <c r="E3730" s="69">
        <v>3890</v>
      </c>
      <c r="F3730" s="69" t="s">
        <v>4289</v>
      </c>
      <c r="G3730" s="69" t="s">
        <v>116</v>
      </c>
      <c r="H3730" s="69" t="s">
        <v>3</v>
      </c>
    </row>
    <row r="3731" spans="2:8" x14ac:dyDescent="0.25">
      <c r="B3731" s="69" t="str">
        <f>IF(C:C='Project List'!$F$5, COUNTIF(C$5:C3731,'Project List'!$F$5),"")</f>
        <v/>
      </c>
      <c r="C3731" s="69">
        <v>40</v>
      </c>
      <c r="D3731" s="69" t="s">
        <v>73</v>
      </c>
      <c r="E3731" s="69">
        <v>3893</v>
      </c>
      <c r="F3731" s="69" t="s">
        <v>4290</v>
      </c>
      <c r="G3731" s="69" t="s">
        <v>121</v>
      </c>
      <c r="H3731" s="69" t="s">
        <v>3</v>
      </c>
    </row>
    <row r="3732" spans="2:8" x14ac:dyDescent="0.25">
      <c r="B3732" s="69" t="str">
        <f>IF(C:C='Project List'!$F$5, COUNTIF(C$5:C3732,'Project List'!$F$5),"")</f>
        <v/>
      </c>
      <c r="C3732" s="69">
        <v>40</v>
      </c>
      <c r="D3732" s="69" t="s">
        <v>73</v>
      </c>
      <c r="E3732" s="69">
        <v>9549</v>
      </c>
      <c r="F3732" s="69" t="s">
        <v>4291</v>
      </c>
      <c r="G3732" s="69" t="s">
        <v>119</v>
      </c>
      <c r="H3732" s="69" t="s">
        <v>3</v>
      </c>
    </row>
    <row r="3733" spans="2:8" x14ac:dyDescent="0.25">
      <c r="B3733" s="69" t="str">
        <f>IF(C:C='Project List'!$F$5, COUNTIF(C$5:C3733,'Project List'!$F$5),"")</f>
        <v/>
      </c>
      <c r="C3733" s="69">
        <v>40</v>
      </c>
      <c r="D3733" s="69" t="s">
        <v>73</v>
      </c>
      <c r="E3733" s="69">
        <v>3900</v>
      </c>
      <c r="F3733" s="69" t="s">
        <v>4292</v>
      </c>
      <c r="G3733" s="69" t="s">
        <v>116</v>
      </c>
      <c r="H3733" s="69" t="s">
        <v>3</v>
      </c>
    </row>
    <row r="3734" spans="2:8" x14ac:dyDescent="0.25">
      <c r="B3734" s="69" t="str">
        <f>IF(C:C='Project List'!$F$5, COUNTIF(C$5:C3734,'Project List'!$F$5),"")</f>
        <v/>
      </c>
      <c r="C3734" s="69">
        <v>40</v>
      </c>
      <c r="D3734" s="69" t="s">
        <v>73</v>
      </c>
      <c r="E3734" s="69">
        <v>3901</v>
      </c>
      <c r="F3734" s="69" t="s">
        <v>4293</v>
      </c>
      <c r="G3734" s="69" t="s">
        <v>119</v>
      </c>
      <c r="H3734" s="69" t="s">
        <v>3</v>
      </c>
    </row>
    <row r="3735" spans="2:8" x14ac:dyDescent="0.25">
      <c r="B3735" s="69" t="str">
        <f>IF(C:C='Project List'!$F$5, COUNTIF(C$5:C3735,'Project List'!$F$5),"")</f>
        <v/>
      </c>
      <c r="C3735" s="69">
        <v>40</v>
      </c>
      <c r="D3735" s="69" t="s">
        <v>73</v>
      </c>
      <c r="E3735" s="69">
        <v>3905</v>
      </c>
      <c r="F3735" s="69" t="s">
        <v>4294</v>
      </c>
      <c r="G3735" s="69" t="s">
        <v>119</v>
      </c>
      <c r="H3735" s="69" t="s">
        <v>3</v>
      </c>
    </row>
    <row r="3736" spans="2:8" x14ac:dyDescent="0.25">
      <c r="B3736" s="69" t="str">
        <f>IF(C:C='Project List'!$F$5, COUNTIF(C$5:C3736,'Project List'!$F$5),"")</f>
        <v/>
      </c>
      <c r="C3736" s="69">
        <v>40</v>
      </c>
      <c r="D3736" s="69" t="s">
        <v>73</v>
      </c>
      <c r="E3736" s="69">
        <v>15201</v>
      </c>
      <c r="F3736" s="69" t="s">
        <v>4295</v>
      </c>
      <c r="G3736" s="69" t="s">
        <v>126</v>
      </c>
      <c r="H3736" s="69" t="s">
        <v>3</v>
      </c>
    </row>
    <row r="3737" spans="2:8" x14ac:dyDescent="0.25">
      <c r="B3737" s="69" t="str">
        <f>IF(C:C='Project List'!$F$5, COUNTIF(C$5:C3737,'Project List'!$F$5),"")</f>
        <v/>
      </c>
      <c r="C3737" s="69">
        <v>40</v>
      </c>
      <c r="D3737" s="69" t="s">
        <v>73</v>
      </c>
      <c r="E3737" s="69">
        <v>3921</v>
      </c>
      <c r="F3737" s="69" t="s">
        <v>4296</v>
      </c>
      <c r="G3737" s="69" t="s">
        <v>116</v>
      </c>
      <c r="H3737" s="69" t="s">
        <v>3</v>
      </c>
    </row>
    <row r="3738" spans="2:8" x14ac:dyDescent="0.25">
      <c r="B3738" s="69" t="str">
        <f>IF(C:C='Project List'!$F$5, COUNTIF(C$5:C3738,'Project List'!$F$5),"")</f>
        <v/>
      </c>
      <c r="C3738" s="69">
        <v>40</v>
      </c>
      <c r="D3738" s="69" t="s">
        <v>73</v>
      </c>
      <c r="E3738" s="69">
        <v>3918</v>
      </c>
      <c r="F3738" s="69" t="s">
        <v>4297</v>
      </c>
      <c r="G3738" s="69" t="s">
        <v>119</v>
      </c>
      <c r="H3738" s="69" t="s">
        <v>3</v>
      </c>
    </row>
    <row r="3739" spans="2:8" x14ac:dyDescent="0.25">
      <c r="B3739" s="69" t="str">
        <f>IF(C:C='Project List'!$F$5, COUNTIF(C$5:C3739,'Project List'!$F$5),"")</f>
        <v/>
      </c>
      <c r="C3739" s="69">
        <v>40</v>
      </c>
      <c r="D3739" s="69" t="s">
        <v>73</v>
      </c>
      <c r="E3739" s="69">
        <v>3924</v>
      </c>
      <c r="F3739" s="69" t="s">
        <v>4298</v>
      </c>
      <c r="G3739" s="69" t="s">
        <v>116</v>
      </c>
      <c r="H3739" s="69" t="s">
        <v>3</v>
      </c>
    </row>
    <row r="3740" spans="2:8" x14ac:dyDescent="0.25">
      <c r="B3740" s="69" t="str">
        <f>IF(C:C='Project List'!$F$5, COUNTIF(C$5:C3740,'Project List'!$F$5),"")</f>
        <v/>
      </c>
      <c r="C3740" s="69">
        <v>40</v>
      </c>
      <c r="D3740" s="69" t="s">
        <v>73</v>
      </c>
      <c r="E3740" s="69">
        <v>3926</v>
      </c>
      <c r="F3740" s="69" t="s">
        <v>4299</v>
      </c>
      <c r="G3740" s="69" t="s">
        <v>126</v>
      </c>
      <c r="H3740" s="69" t="s">
        <v>3</v>
      </c>
    </row>
    <row r="3741" spans="2:8" x14ac:dyDescent="0.25">
      <c r="B3741" s="69" t="str">
        <f>IF(C:C='Project List'!$F$5, COUNTIF(C$5:C3741,'Project List'!$F$5),"")</f>
        <v/>
      </c>
      <c r="C3741" s="69">
        <v>40</v>
      </c>
      <c r="D3741" s="69" t="s">
        <v>73</v>
      </c>
      <c r="E3741" s="69">
        <v>3928</v>
      </c>
      <c r="F3741" s="69" t="s">
        <v>4300</v>
      </c>
      <c r="G3741" s="69" t="s">
        <v>119</v>
      </c>
      <c r="H3741" s="69" t="s">
        <v>3</v>
      </c>
    </row>
    <row r="3742" spans="2:8" x14ac:dyDescent="0.25">
      <c r="B3742" s="69" t="str">
        <f>IF(C:C='Project List'!$F$5, COUNTIF(C$5:C3742,'Project List'!$F$5),"")</f>
        <v/>
      </c>
      <c r="C3742" s="69">
        <v>40</v>
      </c>
      <c r="D3742" s="69" t="s">
        <v>73</v>
      </c>
      <c r="E3742" s="69">
        <v>3948</v>
      </c>
      <c r="F3742" s="69" t="s">
        <v>4301</v>
      </c>
      <c r="G3742" s="69" t="s">
        <v>126</v>
      </c>
      <c r="H3742" s="69" t="s">
        <v>3</v>
      </c>
    </row>
    <row r="3743" spans="2:8" x14ac:dyDescent="0.25">
      <c r="B3743" s="69" t="str">
        <f>IF(C:C='Project List'!$F$5, COUNTIF(C$5:C3743,'Project List'!$F$5),"")</f>
        <v/>
      </c>
      <c r="C3743" s="69">
        <v>40</v>
      </c>
      <c r="D3743" s="69" t="s">
        <v>73</v>
      </c>
      <c r="E3743" s="69">
        <v>4178</v>
      </c>
      <c r="F3743" s="69" t="s">
        <v>4302</v>
      </c>
      <c r="G3743" s="69" t="s">
        <v>121</v>
      </c>
      <c r="H3743" s="69" t="s">
        <v>3</v>
      </c>
    </row>
    <row r="3744" spans="2:8" x14ac:dyDescent="0.25">
      <c r="B3744" s="69" t="str">
        <f>IF(C:C='Project List'!$F$5, COUNTIF(C$5:C3744,'Project List'!$F$5),"")</f>
        <v/>
      </c>
      <c r="C3744" s="69">
        <v>40</v>
      </c>
      <c r="D3744" s="69" t="s">
        <v>73</v>
      </c>
      <c r="E3744" s="69">
        <v>3956</v>
      </c>
      <c r="F3744" s="69" t="s">
        <v>4303</v>
      </c>
      <c r="G3744" s="69" t="s">
        <v>126</v>
      </c>
      <c r="H3744" s="69" t="s">
        <v>3</v>
      </c>
    </row>
    <row r="3745" spans="2:8" x14ac:dyDescent="0.25">
      <c r="B3745" s="69" t="str">
        <f>IF(C:C='Project List'!$F$5, COUNTIF(C$5:C3745,'Project List'!$F$5),"")</f>
        <v/>
      </c>
      <c r="C3745" s="69">
        <v>40</v>
      </c>
      <c r="D3745" s="69" t="s">
        <v>73</v>
      </c>
      <c r="E3745" s="69">
        <v>3965</v>
      </c>
      <c r="F3745" s="69" t="s">
        <v>4013</v>
      </c>
      <c r="G3745" s="69" t="s">
        <v>126</v>
      </c>
      <c r="H3745" s="69" t="s">
        <v>3</v>
      </c>
    </row>
    <row r="3746" spans="2:8" x14ac:dyDescent="0.25">
      <c r="B3746" s="69" t="str">
        <f>IF(C:C='Project List'!$F$5, COUNTIF(C$5:C3746,'Project List'!$F$5),"")</f>
        <v/>
      </c>
      <c r="C3746" s="69">
        <v>40</v>
      </c>
      <c r="D3746" s="69" t="s">
        <v>73</v>
      </c>
      <c r="E3746" s="69">
        <v>3968</v>
      </c>
      <c r="F3746" s="69" t="s">
        <v>4304</v>
      </c>
      <c r="G3746" s="69" t="s">
        <v>119</v>
      </c>
      <c r="H3746" s="69" t="s">
        <v>3</v>
      </c>
    </row>
    <row r="3747" spans="2:8" x14ac:dyDescent="0.25">
      <c r="B3747" s="69" t="str">
        <f>IF(C:C='Project List'!$F$5, COUNTIF(C$5:C3747,'Project List'!$F$5),"")</f>
        <v/>
      </c>
      <c r="C3747" s="69">
        <v>40</v>
      </c>
      <c r="D3747" s="69" t="s">
        <v>73</v>
      </c>
      <c r="E3747" s="69">
        <v>3975</v>
      </c>
      <c r="F3747" s="69" t="s">
        <v>4305</v>
      </c>
      <c r="G3747" s="69" t="s">
        <v>126</v>
      </c>
      <c r="H3747" s="69" t="s">
        <v>3</v>
      </c>
    </row>
    <row r="3748" spans="2:8" x14ac:dyDescent="0.25">
      <c r="B3748" s="69" t="str">
        <f>IF(C:C='Project List'!$F$5, COUNTIF(C$5:C3748,'Project List'!$F$5),"")</f>
        <v/>
      </c>
      <c r="C3748" s="69">
        <v>40</v>
      </c>
      <c r="D3748" s="69" t="s">
        <v>73</v>
      </c>
      <c r="E3748" s="69">
        <v>3974</v>
      </c>
      <c r="F3748" s="69" t="s">
        <v>4306</v>
      </c>
      <c r="G3748" s="69" t="s">
        <v>126</v>
      </c>
      <c r="H3748" s="69" t="s">
        <v>839</v>
      </c>
    </row>
    <row r="3749" spans="2:8" x14ac:dyDescent="0.25">
      <c r="B3749" s="69" t="str">
        <f>IF(C:C='Project List'!$F$5, COUNTIF(C$5:C3749,'Project List'!$F$5),"")</f>
        <v/>
      </c>
      <c r="C3749" s="69">
        <v>40</v>
      </c>
      <c r="D3749" s="69" t="s">
        <v>73</v>
      </c>
      <c r="E3749" s="69">
        <v>9671</v>
      </c>
      <c r="F3749" s="69" t="s">
        <v>4307</v>
      </c>
      <c r="G3749" s="69" t="s">
        <v>116</v>
      </c>
      <c r="H3749" s="69" t="s">
        <v>3</v>
      </c>
    </row>
    <row r="3750" spans="2:8" x14ac:dyDescent="0.25">
      <c r="B3750" s="69" t="str">
        <f>IF(C:C='Project List'!$F$5, COUNTIF(C$5:C3750,'Project List'!$F$5),"")</f>
        <v/>
      </c>
      <c r="C3750" s="69">
        <v>40</v>
      </c>
      <c r="D3750" s="69" t="s">
        <v>73</v>
      </c>
      <c r="E3750" s="69">
        <v>3993</v>
      </c>
      <c r="F3750" s="69" t="s">
        <v>4308</v>
      </c>
      <c r="G3750" s="69" t="s">
        <v>121</v>
      </c>
      <c r="H3750" s="69" t="s">
        <v>3</v>
      </c>
    </row>
    <row r="3751" spans="2:8" x14ac:dyDescent="0.25">
      <c r="B3751" s="69" t="str">
        <f>IF(C:C='Project List'!$F$5, COUNTIF(C$5:C3751,'Project List'!$F$5),"")</f>
        <v/>
      </c>
      <c r="C3751" s="69">
        <v>40</v>
      </c>
      <c r="D3751" s="69" t="s">
        <v>73</v>
      </c>
      <c r="E3751" s="69">
        <v>3995</v>
      </c>
      <c r="F3751" s="69" t="s">
        <v>4309</v>
      </c>
      <c r="G3751" s="69" t="s">
        <v>119</v>
      </c>
      <c r="H3751" s="69" t="s">
        <v>3</v>
      </c>
    </row>
    <row r="3752" spans="2:8" x14ac:dyDescent="0.25">
      <c r="B3752" s="69" t="str">
        <f>IF(C:C='Project List'!$F$5, COUNTIF(C$5:C3752,'Project List'!$F$5),"")</f>
        <v/>
      </c>
      <c r="C3752" s="69">
        <v>40</v>
      </c>
      <c r="D3752" s="69" t="s">
        <v>73</v>
      </c>
      <c r="E3752" s="69">
        <v>4005</v>
      </c>
      <c r="F3752" s="69" t="s">
        <v>4310</v>
      </c>
      <c r="G3752" s="69" t="s">
        <v>119</v>
      </c>
      <c r="H3752" s="69" t="s">
        <v>3</v>
      </c>
    </row>
    <row r="3753" spans="2:8" x14ac:dyDescent="0.25">
      <c r="B3753" s="69" t="str">
        <f>IF(C:C='Project List'!$F$5, COUNTIF(C$5:C3753,'Project List'!$F$5),"")</f>
        <v/>
      </c>
      <c r="C3753" s="69">
        <v>40</v>
      </c>
      <c r="D3753" s="69" t="s">
        <v>73</v>
      </c>
      <c r="E3753" s="69">
        <v>4008</v>
      </c>
      <c r="F3753" s="69" t="s">
        <v>4311</v>
      </c>
      <c r="G3753" s="69" t="s">
        <v>126</v>
      </c>
      <c r="H3753" s="69" t="s">
        <v>3</v>
      </c>
    </row>
    <row r="3754" spans="2:8" x14ac:dyDescent="0.25">
      <c r="B3754" s="69" t="str">
        <f>IF(C:C='Project List'!$F$5, COUNTIF(C$5:C3754,'Project List'!$F$5),"")</f>
        <v/>
      </c>
      <c r="C3754" s="69">
        <v>40</v>
      </c>
      <c r="D3754" s="69" t="s">
        <v>73</v>
      </c>
      <c r="E3754" s="69">
        <v>4019</v>
      </c>
      <c r="F3754" s="69" t="s">
        <v>3847</v>
      </c>
      <c r="G3754" s="69" t="s">
        <v>124</v>
      </c>
      <c r="H3754" s="69" t="s">
        <v>3</v>
      </c>
    </row>
    <row r="3755" spans="2:8" x14ac:dyDescent="0.25">
      <c r="B3755" s="69" t="str">
        <f>IF(C:C='Project List'!$F$5, COUNTIF(C$5:C3755,'Project List'!$F$5),"")</f>
        <v/>
      </c>
      <c r="C3755" s="69">
        <v>40</v>
      </c>
      <c r="D3755" s="69" t="s">
        <v>73</v>
      </c>
      <c r="E3755" s="69">
        <v>4023</v>
      </c>
      <c r="F3755" s="69" t="s">
        <v>4312</v>
      </c>
      <c r="G3755" s="69" t="s">
        <v>126</v>
      </c>
      <c r="H3755" s="69" t="s">
        <v>3</v>
      </c>
    </row>
    <row r="3756" spans="2:8" x14ac:dyDescent="0.25">
      <c r="B3756" s="69" t="str">
        <f>IF(C:C='Project List'!$F$5, COUNTIF(C$5:C3756,'Project List'!$F$5),"")</f>
        <v/>
      </c>
      <c r="C3756" s="69">
        <v>40</v>
      </c>
      <c r="D3756" s="69" t="s">
        <v>73</v>
      </c>
      <c r="E3756" s="69">
        <v>4029</v>
      </c>
      <c r="F3756" s="69" t="s">
        <v>4313</v>
      </c>
      <c r="G3756" s="69" t="s">
        <v>119</v>
      </c>
      <c r="H3756" s="69" t="s">
        <v>3</v>
      </c>
    </row>
    <row r="3757" spans="2:8" x14ac:dyDescent="0.25">
      <c r="B3757" s="69" t="str">
        <f>IF(C:C='Project List'!$F$5, COUNTIF(C$5:C3757,'Project List'!$F$5),"")</f>
        <v/>
      </c>
      <c r="C3757" s="69">
        <v>40</v>
      </c>
      <c r="D3757" s="69" t="s">
        <v>73</v>
      </c>
      <c r="E3757" s="69">
        <v>4034</v>
      </c>
      <c r="F3757" s="69" t="s">
        <v>4314</v>
      </c>
      <c r="G3757" s="69" t="s">
        <v>126</v>
      </c>
      <c r="H3757" s="69" t="s">
        <v>3</v>
      </c>
    </row>
    <row r="3758" spans="2:8" x14ac:dyDescent="0.25">
      <c r="B3758" s="69" t="str">
        <f>IF(C:C='Project List'!$F$5, COUNTIF(C$5:C3758,'Project List'!$F$5),"")</f>
        <v/>
      </c>
      <c r="C3758" s="69">
        <v>40</v>
      </c>
      <c r="D3758" s="69" t="s">
        <v>73</v>
      </c>
      <c r="E3758" s="69">
        <v>4037</v>
      </c>
      <c r="F3758" s="69" t="s">
        <v>4315</v>
      </c>
      <c r="G3758" s="69" t="s">
        <v>119</v>
      </c>
      <c r="H3758" s="69" t="s">
        <v>3</v>
      </c>
    </row>
    <row r="3759" spans="2:8" x14ac:dyDescent="0.25">
      <c r="B3759" s="69" t="str">
        <f>IF(C:C='Project List'!$F$5, COUNTIF(C$5:C3759,'Project List'!$F$5),"")</f>
        <v/>
      </c>
      <c r="C3759" s="69">
        <v>40</v>
      </c>
      <c r="D3759" s="69" t="s">
        <v>73</v>
      </c>
      <c r="E3759" s="69">
        <v>3347</v>
      </c>
      <c r="F3759" s="69" t="s">
        <v>4316</v>
      </c>
      <c r="G3759" s="69" t="s">
        <v>119</v>
      </c>
      <c r="H3759" s="69" t="s">
        <v>8</v>
      </c>
    </row>
    <row r="3760" spans="2:8" x14ac:dyDescent="0.25">
      <c r="B3760" s="69" t="str">
        <f>IF(C:C='Project List'!$F$5, COUNTIF(C$5:C3760,'Project List'!$F$5),"")</f>
        <v/>
      </c>
      <c r="C3760" s="69">
        <v>40</v>
      </c>
      <c r="D3760" s="69" t="s">
        <v>73</v>
      </c>
      <c r="E3760" s="69">
        <v>4049</v>
      </c>
      <c r="F3760" s="69" t="s">
        <v>4317</v>
      </c>
      <c r="G3760" s="69" t="s">
        <v>121</v>
      </c>
      <c r="H3760" s="69" t="s">
        <v>3</v>
      </c>
    </row>
    <row r="3761" spans="2:8" x14ac:dyDescent="0.25">
      <c r="B3761" s="69" t="str">
        <f>IF(C:C='Project List'!$F$5, COUNTIF(C$5:C3761,'Project List'!$F$5),"")</f>
        <v/>
      </c>
      <c r="C3761" s="69">
        <v>40</v>
      </c>
      <c r="D3761" s="69" t="s">
        <v>73</v>
      </c>
      <c r="E3761" s="69">
        <v>4463</v>
      </c>
      <c r="F3761" s="69" t="s">
        <v>4318</v>
      </c>
      <c r="G3761" s="69" t="s">
        <v>124</v>
      </c>
      <c r="H3761" s="69" t="s">
        <v>3</v>
      </c>
    </row>
    <row r="3762" spans="2:8" x14ac:dyDescent="0.25">
      <c r="B3762" s="69" t="str">
        <f>IF(C:C='Project List'!$F$5, COUNTIF(C$5:C3762,'Project List'!$F$5),"")</f>
        <v/>
      </c>
      <c r="C3762" s="69">
        <v>40</v>
      </c>
      <c r="D3762" s="69" t="s">
        <v>73</v>
      </c>
      <c r="E3762" s="69">
        <v>4075</v>
      </c>
      <c r="F3762" s="69" t="s">
        <v>4319</v>
      </c>
      <c r="G3762" s="69" t="s">
        <v>119</v>
      </c>
      <c r="H3762" s="69" t="s">
        <v>3</v>
      </c>
    </row>
    <row r="3763" spans="2:8" x14ac:dyDescent="0.25">
      <c r="B3763" s="69" t="str">
        <f>IF(C:C='Project List'!$F$5, COUNTIF(C$5:C3763,'Project List'!$F$5),"")</f>
        <v/>
      </c>
      <c r="C3763" s="69">
        <v>40</v>
      </c>
      <c r="D3763" s="69" t="s">
        <v>73</v>
      </c>
      <c r="E3763" s="69">
        <v>3105</v>
      </c>
      <c r="F3763" s="69" t="s">
        <v>4320</v>
      </c>
      <c r="G3763" s="69" t="s">
        <v>119</v>
      </c>
      <c r="H3763" s="69" t="s">
        <v>8</v>
      </c>
    </row>
    <row r="3764" spans="2:8" x14ac:dyDescent="0.25">
      <c r="B3764" s="69" t="str">
        <f>IF(C:C='Project List'!$F$5, COUNTIF(C$5:C3764,'Project List'!$F$5),"")</f>
        <v/>
      </c>
      <c r="C3764" s="69">
        <v>40</v>
      </c>
      <c r="D3764" s="69" t="s">
        <v>73</v>
      </c>
      <c r="E3764" s="69">
        <v>3597</v>
      </c>
      <c r="F3764" s="69" t="s">
        <v>4321</v>
      </c>
      <c r="G3764" s="69" t="s">
        <v>119</v>
      </c>
      <c r="H3764" s="69" t="s">
        <v>8</v>
      </c>
    </row>
    <row r="3765" spans="2:8" x14ac:dyDescent="0.25">
      <c r="B3765" s="69" t="str">
        <f>IF(C:C='Project List'!$F$5, COUNTIF(C$5:C3765,'Project List'!$F$5),"")</f>
        <v/>
      </c>
      <c r="C3765" s="69">
        <v>40</v>
      </c>
      <c r="D3765" s="69" t="s">
        <v>73</v>
      </c>
      <c r="E3765" s="69">
        <v>24649</v>
      </c>
      <c r="F3765" s="69" t="s">
        <v>4017</v>
      </c>
      <c r="G3765" s="69" t="s">
        <v>124</v>
      </c>
      <c r="H3765" s="69" t="s">
        <v>3</v>
      </c>
    </row>
    <row r="3766" spans="2:8" x14ac:dyDescent="0.25">
      <c r="B3766" s="69" t="str">
        <f>IF(C:C='Project List'!$F$5, COUNTIF(C$5:C3766,'Project List'!$F$5),"")</f>
        <v/>
      </c>
      <c r="C3766" s="69">
        <v>40</v>
      </c>
      <c r="D3766" s="69" t="s">
        <v>73</v>
      </c>
      <c r="E3766" s="69">
        <v>9513</v>
      </c>
      <c r="F3766" s="69" t="s">
        <v>4019</v>
      </c>
      <c r="G3766" s="69" t="s">
        <v>116</v>
      </c>
      <c r="H3766" s="69" t="s">
        <v>3</v>
      </c>
    </row>
    <row r="3767" spans="2:8" x14ac:dyDescent="0.25">
      <c r="B3767" s="69" t="str">
        <f>IF(C:C='Project List'!$F$5, COUNTIF(C$5:C3767,'Project List'!$F$5),"")</f>
        <v/>
      </c>
      <c r="C3767" s="69">
        <v>40</v>
      </c>
      <c r="D3767" s="69" t="s">
        <v>73</v>
      </c>
      <c r="E3767" s="69">
        <v>3359</v>
      </c>
      <c r="F3767" s="69" t="s">
        <v>4322</v>
      </c>
      <c r="G3767" s="69" t="s">
        <v>126</v>
      </c>
      <c r="H3767" s="69" t="s">
        <v>3</v>
      </c>
    </row>
    <row r="3768" spans="2:8" x14ac:dyDescent="0.25">
      <c r="B3768" s="69" t="str">
        <f>IF(C:C='Project List'!$F$5, COUNTIF(C$5:C3768,'Project List'!$F$5),"")</f>
        <v/>
      </c>
      <c r="C3768" s="69">
        <v>40</v>
      </c>
      <c r="D3768" s="69" t="s">
        <v>73</v>
      </c>
      <c r="E3768" s="69">
        <v>3670</v>
      </c>
      <c r="F3768" s="69" t="s">
        <v>4323</v>
      </c>
      <c r="G3768" s="69" t="s">
        <v>116</v>
      </c>
      <c r="H3768" s="69" t="s">
        <v>3</v>
      </c>
    </row>
    <row r="3769" spans="2:8" x14ac:dyDescent="0.25">
      <c r="B3769" s="69" t="str">
        <f>IF(C:C='Project List'!$F$5, COUNTIF(C$5:C3769,'Project List'!$F$5),"")</f>
        <v/>
      </c>
      <c r="C3769" s="69">
        <v>40</v>
      </c>
      <c r="D3769" s="69" t="s">
        <v>73</v>
      </c>
      <c r="E3769" s="69">
        <v>4124</v>
      </c>
      <c r="F3769" s="69" t="s">
        <v>4324</v>
      </c>
      <c r="G3769" s="69" t="s">
        <v>121</v>
      </c>
      <c r="H3769" s="69" t="s">
        <v>3</v>
      </c>
    </row>
    <row r="3770" spans="2:8" x14ac:dyDescent="0.25">
      <c r="B3770" s="69" t="str">
        <f>IF(C:C='Project List'!$F$5, COUNTIF(C$5:C3770,'Project List'!$F$5),"")</f>
        <v/>
      </c>
      <c r="C3770" s="69">
        <v>40</v>
      </c>
      <c r="D3770" s="69" t="s">
        <v>73</v>
      </c>
      <c r="E3770" s="69">
        <v>4142</v>
      </c>
      <c r="F3770" s="69" t="s">
        <v>4325</v>
      </c>
      <c r="G3770" s="69" t="s">
        <v>126</v>
      </c>
      <c r="H3770" s="69" t="s">
        <v>8</v>
      </c>
    </row>
    <row r="3771" spans="2:8" x14ac:dyDescent="0.25">
      <c r="B3771" s="69" t="str">
        <f>IF(C:C='Project List'!$F$5, COUNTIF(C$5:C3771,'Project List'!$F$5),"")</f>
        <v/>
      </c>
      <c r="C3771" s="69">
        <v>40</v>
      </c>
      <c r="D3771" s="69" t="s">
        <v>73</v>
      </c>
      <c r="E3771" s="69">
        <v>14205</v>
      </c>
      <c r="F3771" s="69" t="s">
        <v>4326</v>
      </c>
      <c r="G3771" s="69" t="s">
        <v>126</v>
      </c>
      <c r="H3771" s="69" t="s">
        <v>8</v>
      </c>
    </row>
    <row r="3772" spans="2:8" x14ac:dyDescent="0.25">
      <c r="B3772" s="69" t="str">
        <f>IF(C:C='Project List'!$F$5, COUNTIF(C$5:C3772,'Project List'!$F$5),"")</f>
        <v/>
      </c>
      <c r="C3772" s="69">
        <v>40</v>
      </c>
      <c r="D3772" s="69" t="s">
        <v>73</v>
      </c>
      <c r="E3772" s="69">
        <v>4140</v>
      </c>
      <c r="F3772" s="69" t="s">
        <v>4327</v>
      </c>
      <c r="G3772" s="69" t="s">
        <v>121</v>
      </c>
      <c r="H3772" s="69" t="s">
        <v>8</v>
      </c>
    </row>
    <row r="3773" spans="2:8" x14ac:dyDescent="0.25">
      <c r="B3773" s="69" t="str">
        <f>IF(C:C='Project List'!$F$5, COUNTIF(C$5:C3773,'Project List'!$F$5),"")</f>
        <v/>
      </c>
      <c r="C3773" s="69">
        <v>40</v>
      </c>
      <c r="D3773" s="69" t="s">
        <v>73</v>
      </c>
      <c r="E3773" s="69">
        <v>4154</v>
      </c>
      <c r="F3773" s="69" t="s">
        <v>4328</v>
      </c>
      <c r="G3773" s="69" t="s">
        <v>126</v>
      </c>
      <c r="H3773" s="69" t="s">
        <v>3</v>
      </c>
    </row>
    <row r="3774" spans="2:8" x14ac:dyDescent="0.25">
      <c r="B3774" s="69" t="str">
        <f>IF(C:C='Project List'!$F$5, COUNTIF(C$5:C3774,'Project List'!$F$5),"")</f>
        <v/>
      </c>
      <c r="C3774" s="69">
        <v>40</v>
      </c>
      <c r="D3774" s="69" t="s">
        <v>73</v>
      </c>
      <c r="E3774" s="69">
        <v>3063</v>
      </c>
      <c r="F3774" s="69" t="s">
        <v>4329</v>
      </c>
      <c r="G3774" s="69" t="s">
        <v>126</v>
      </c>
      <c r="H3774" s="69" t="s">
        <v>3</v>
      </c>
    </row>
    <row r="3775" spans="2:8" x14ac:dyDescent="0.25">
      <c r="B3775" s="69" t="str">
        <f>IF(C:C='Project List'!$F$5, COUNTIF(C$5:C3775,'Project List'!$F$5),"")</f>
        <v/>
      </c>
      <c r="C3775" s="69">
        <v>40</v>
      </c>
      <c r="D3775" s="69" t="s">
        <v>73</v>
      </c>
      <c r="E3775" s="69">
        <v>4158</v>
      </c>
      <c r="F3775" s="69" t="s">
        <v>4330</v>
      </c>
      <c r="G3775" s="69" t="s">
        <v>119</v>
      </c>
      <c r="H3775" s="69" t="s">
        <v>3</v>
      </c>
    </row>
    <row r="3776" spans="2:8" x14ac:dyDescent="0.25">
      <c r="B3776" s="69" t="str">
        <f>IF(C:C='Project List'!$F$5, COUNTIF(C$5:C3776,'Project List'!$F$5),"")</f>
        <v/>
      </c>
      <c r="C3776" s="69">
        <v>40</v>
      </c>
      <c r="D3776" s="69" t="s">
        <v>73</v>
      </c>
      <c r="E3776" s="69">
        <v>4161</v>
      </c>
      <c r="F3776" s="69" t="s">
        <v>4331</v>
      </c>
      <c r="G3776" s="69" t="s">
        <v>119</v>
      </c>
      <c r="H3776" s="69" t="s">
        <v>3</v>
      </c>
    </row>
    <row r="3777" spans="2:8" x14ac:dyDescent="0.25">
      <c r="B3777" s="69" t="str">
        <f>IF(C:C='Project List'!$F$5, COUNTIF(C$5:C3777,'Project List'!$F$5),"")</f>
        <v/>
      </c>
      <c r="C3777" s="69">
        <v>40</v>
      </c>
      <c r="D3777" s="69" t="s">
        <v>73</v>
      </c>
      <c r="E3777" s="69">
        <v>9293</v>
      </c>
      <c r="F3777" s="69" t="s">
        <v>4332</v>
      </c>
      <c r="G3777" s="69" t="s">
        <v>116</v>
      </c>
      <c r="H3777" s="69" t="s">
        <v>3</v>
      </c>
    </row>
    <row r="3778" spans="2:8" x14ac:dyDescent="0.25">
      <c r="B3778" s="69" t="str">
        <f>IF(C:C='Project List'!$F$5, COUNTIF(C$5:C3778,'Project List'!$F$5),"")</f>
        <v/>
      </c>
      <c r="C3778" s="69">
        <v>40</v>
      </c>
      <c r="D3778" s="69" t="s">
        <v>73</v>
      </c>
      <c r="E3778" s="69">
        <v>25146</v>
      </c>
      <c r="F3778" s="69" t="s">
        <v>4333</v>
      </c>
      <c r="G3778" s="69" t="s">
        <v>116</v>
      </c>
      <c r="H3778" s="69" t="s">
        <v>3</v>
      </c>
    </row>
    <row r="3779" spans="2:8" x14ac:dyDescent="0.25">
      <c r="B3779" s="69" t="str">
        <f>IF(C:C='Project List'!$F$5, COUNTIF(C$5:C3779,'Project List'!$F$5),"")</f>
        <v/>
      </c>
      <c r="C3779" s="69">
        <v>40</v>
      </c>
      <c r="D3779" s="69" t="s">
        <v>73</v>
      </c>
      <c r="E3779" s="69">
        <v>9294</v>
      </c>
      <c r="F3779" s="69" t="s">
        <v>4334</v>
      </c>
      <c r="G3779" s="69" t="s">
        <v>126</v>
      </c>
      <c r="H3779" s="69" t="s">
        <v>3</v>
      </c>
    </row>
    <row r="3780" spans="2:8" x14ac:dyDescent="0.25">
      <c r="B3780" s="69" t="str">
        <f>IF(C:C='Project List'!$F$5, COUNTIF(C$5:C3780,'Project List'!$F$5),"")</f>
        <v/>
      </c>
      <c r="C3780" s="69">
        <v>40</v>
      </c>
      <c r="D3780" s="69" t="s">
        <v>73</v>
      </c>
      <c r="E3780" s="69">
        <v>4170</v>
      </c>
      <c r="F3780" s="69" t="s">
        <v>4335</v>
      </c>
      <c r="G3780" s="69" t="s">
        <v>116</v>
      </c>
      <c r="H3780" s="69" t="s">
        <v>3</v>
      </c>
    </row>
    <row r="3781" spans="2:8" x14ac:dyDescent="0.25">
      <c r="B3781" s="69" t="str">
        <f>IF(C:C='Project List'!$F$5, COUNTIF(C$5:C3781,'Project List'!$F$5),"")</f>
        <v/>
      </c>
      <c r="C3781" s="69">
        <v>40</v>
      </c>
      <c r="D3781" s="69" t="s">
        <v>73</v>
      </c>
      <c r="E3781" s="69">
        <v>4179</v>
      </c>
      <c r="F3781" s="69" t="s">
        <v>4336</v>
      </c>
      <c r="G3781" s="69" t="s">
        <v>121</v>
      </c>
      <c r="H3781" s="69" t="s">
        <v>3</v>
      </c>
    </row>
    <row r="3782" spans="2:8" x14ac:dyDescent="0.25">
      <c r="B3782" s="69" t="str">
        <f>IF(C:C='Project List'!$F$5, COUNTIF(C$5:C3782,'Project List'!$F$5),"")</f>
        <v/>
      </c>
      <c r="C3782" s="69">
        <v>40</v>
      </c>
      <c r="D3782" s="69" t="s">
        <v>73</v>
      </c>
      <c r="E3782" s="69">
        <v>4186</v>
      </c>
      <c r="F3782" s="69" t="s">
        <v>4337</v>
      </c>
      <c r="G3782" s="69" t="s">
        <v>119</v>
      </c>
      <c r="H3782" s="69" t="s">
        <v>3</v>
      </c>
    </row>
    <row r="3783" spans="2:8" x14ac:dyDescent="0.25">
      <c r="B3783" s="69" t="str">
        <f>IF(C:C='Project List'!$F$5, COUNTIF(C$5:C3783,'Project List'!$F$5),"")</f>
        <v/>
      </c>
      <c r="C3783" s="69">
        <v>40</v>
      </c>
      <c r="D3783" s="69" t="s">
        <v>73</v>
      </c>
      <c r="E3783" s="69">
        <v>4187</v>
      </c>
      <c r="F3783" s="69" t="s">
        <v>4338</v>
      </c>
      <c r="G3783" s="69" t="s">
        <v>116</v>
      </c>
      <c r="H3783" s="69" t="s">
        <v>3</v>
      </c>
    </row>
    <row r="3784" spans="2:8" x14ac:dyDescent="0.25">
      <c r="B3784" s="69" t="str">
        <f>IF(C:C='Project List'!$F$5, COUNTIF(C$5:C3784,'Project List'!$F$5),"")</f>
        <v/>
      </c>
      <c r="C3784" s="69">
        <v>40</v>
      </c>
      <c r="D3784" s="69" t="s">
        <v>73</v>
      </c>
      <c r="E3784" s="69">
        <v>4196</v>
      </c>
      <c r="F3784" s="69" t="s">
        <v>4339</v>
      </c>
      <c r="G3784" s="69" t="s">
        <v>126</v>
      </c>
      <c r="H3784" s="69" t="s">
        <v>3</v>
      </c>
    </row>
    <row r="3785" spans="2:8" x14ac:dyDescent="0.25">
      <c r="B3785" s="69" t="str">
        <f>IF(C:C='Project List'!$F$5, COUNTIF(C$5:C3785,'Project List'!$F$5),"")</f>
        <v/>
      </c>
      <c r="C3785" s="69">
        <v>40</v>
      </c>
      <c r="D3785" s="69" t="s">
        <v>73</v>
      </c>
      <c r="E3785" s="69">
        <v>19104</v>
      </c>
      <c r="F3785" s="69" t="s">
        <v>4340</v>
      </c>
      <c r="G3785" s="69" t="s">
        <v>126</v>
      </c>
      <c r="H3785" s="69" t="s">
        <v>3</v>
      </c>
    </row>
    <row r="3786" spans="2:8" x14ac:dyDescent="0.25">
      <c r="B3786" s="69" t="str">
        <f>IF(C:C='Project List'!$F$5, COUNTIF(C$5:C3786,'Project List'!$F$5),"")</f>
        <v/>
      </c>
      <c r="C3786" s="69">
        <v>40</v>
      </c>
      <c r="D3786" s="69" t="s">
        <v>73</v>
      </c>
      <c r="E3786" s="69">
        <v>3067</v>
      </c>
      <c r="F3786" s="69" t="s">
        <v>4341</v>
      </c>
      <c r="G3786" s="69" t="s">
        <v>119</v>
      </c>
      <c r="H3786" s="69" t="s">
        <v>3</v>
      </c>
    </row>
    <row r="3787" spans="2:8" x14ac:dyDescent="0.25">
      <c r="B3787" s="69" t="str">
        <f>IF(C:C='Project List'!$F$5, COUNTIF(C$5:C3787,'Project List'!$F$5),"")</f>
        <v/>
      </c>
      <c r="C3787" s="69">
        <v>40</v>
      </c>
      <c r="D3787" s="69" t="s">
        <v>73</v>
      </c>
      <c r="E3787" s="69">
        <v>9672</v>
      </c>
      <c r="F3787" s="69" t="s">
        <v>4342</v>
      </c>
      <c r="G3787" s="69" t="s">
        <v>119</v>
      </c>
      <c r="H3787" s="69" t="s">
        <v>3</v>
      </c>
    </row>
    <row r="3788" spans="2:8" x14ac:dyDescent="0.25">
      <c r="B3788" s="69" t="str">
        <f>IF(C:C='Project List'!$F$5, COUNTIF(C$5:C3788,'Project List'!$F$5),"")</f>
        <v/>
      </c>
      <c r="C3788" s="69">
        <v>40</v>
      </c>
      <c r="D3788" s="69" t="s">
        <v>73</v>
      </c>
      <c r="E3788" s="69">
        <v>4213</v>
      </c>
      <c r="F3788" s="69" t="s">
        <v>4343</v>
      </c>
      <c r="G3788" s="69" t="s">
        <v>116</v>
      </c>
      <c r="H3788" s="69" t="s">
        <v>3</v>
      </c>
    </row>
    <row r="3789" spans="2:8" x14ac:dyDescent="0.25">
      <c r="B3789" s="69" t="str">
        <f>IF(C:C='Project List'!$F$5, COUNTIF(C$5:C3789,'Project List'!$F$5),"")</f>
        <v/>
      </c>
      <c r="C3789" s="69">
        <v>40</v>
      </c>
      <c r="D3789" s="69" t="s">
        <v>73</v>
      </c>
      <c r="E3789" s="69">
        <v>4225</v>
      </c>
      <c r="F3789" s="69" t="s">
        <v>4344</v>
      </c>
      <c r="G3789" s="69" t="s">
        <v>126</v>
      </c>
      <c r="H3789" s="69" t="s">
        <v>3</v>
      </c>
    </row>
    <row r="3790" spans="2:8" x14ac:dyDescent="0.25">
      <c r="B3790" s="69" t="str">
        <f>IF(C:C='Project List'!$F$5, COUNTIF(C$5:C3790,'Project List'!$F$5),"")</f>
        <v/>
      </c>
      <c r="C3790" s="69">
        <v>40</v>
      </c>
      <c r="D3790" s="69" t="s">
        <v>73</v>
      </c>
      <c r="E3790" s="69">
        <v>4232</v>
      </c>
      <c r="F3790" s="69" t="s">
        <v>4345</v>
      </c>
      <c r="G3790" s="69" t="s">
        <v>119</v>
      </c>
      <c r="H3790" s="69" t="s">
        <v>3</v>
      </c>
    </row>
    <row r="3791" spans="2:8" x14ac:dyDescent="0.25">
      <c r="B3791" s="69" t="str">
        <f>IF(C:C='Project List'!$F$5, COUNTIF(C$5:C3791,'Project List'!$F$5),"")</f>
        <v/>
      </c>
      <c r="C3791" s="69">
        <v>40</v>
      </c>
      <c r="D3791" s="69" t="s">
        <v>73</v>
      </c>
      <c r="E3791" s="69">
        <v>4282</v>
      </c>
      <c r="F3791" s="69" t="s">
        <v>4346</v>
      </c>
      <c r="G3791" s="69" t="s">
        <v>121</v>
      </c>
      <c r="H3791" s="69" t="s">
        <v>3</v>
      </c>
    </row>
    <row r="3792" spans="2:8" x14ac:dyDescent="0.25">
      <c r="B3792" s="69" t="str">
        <f>IF(C:C='Project List'!$F$5, COUNTIF(C$5:C3792,'Project List'!$F$5),"")</f>
        <v/>
      </c>
      <c r="C3792" s="69">
        <v>40</v>
      </c>
      <c r="D3792" s="69" t="s">
        <v>73</v>
      </c>
      <c r="E3792" s="69">
        <v>3064</v>
      </c>
      <c r="F3792" s="69" t="s">
        <v>4347</v>
      </c>
      <c r="G3792" s="69" t="s">
        <v>121</v>
      </c>
      <c r="H3792" s="69" t="s">
        <v>8</v>
      </c>
    </row>
    <row r="3793" spans="2:8" x14ac:dyDescent="0.25">
      <c r="B3793" s="69" t="str">
        <f>IF(C:C='Project List'!$F$5, COUNTIF(C$5:C3793,'Project List'!$F$5),"")</f>
        <v/>
      </c>
      <c r="C3793" s="69">
        <v>40</v>
      </c>
      <c r="D3793" s="69" t="s">
        <v>73</v>
      </c>
      <c r="E3793" s="69">
        <v>4253</v>
      </c>
      <c r="F3793" s="69" t="s">
        <v>4348</v>
      </c>
      <c r="G3793" s="69" t="s">
        <v>121</v>
      </c>
      <c r="H3793" s="69" t="s">
        <v>3</v>
      </c>
    </row>
    <row r="3794" spans="2:8" x14ac:dyDescent="0.25">
      <c r="B3794" s="69" t="str">
        <f>IF(C:C='Project List'!$F$5, COUNTIF(C$5:C3794,'Project List'!$F$5),"")</f>
        <v/>
      </c>
      <c r="C3794" s="69">
        <v>40</v>
      </c>
      <c r="D3794" s="69" t="s">
        <v>73</v>
      </c>
      <c r="E3794" s="69">
        <v>4292</v>
      </c>
      <c r="F3794" s="69" t="s">
        <v>4349</v>
      </c>
      <c r="G3794" s="69" t="s">
        <v>124</v>
      </c>
      <c r="H3794" s="69" t="s">
        <v>3</v>
      </c>
    </row>
    <row r="3795" spans="2:8" x14ac:dyDescent="0.25">
      <c r="B3795" s="69" t="str">
        <f>IF(C:C='Project List'!$F$5, COUNTIF(C$5:C3795,'Project List'!$F$5),"")</f>
        <v/>
      </c>
      <c r="C3795" s="69">
        <v>40</v>
      </c>
      <c r="D3795" s="69" t="s">
        <v>73</v>
      </c>
      <c r="E3795" s="69">
        <v>4289</v>
      </c>
      <c r="F3795" s="69" t="s">
        <v>4350</v>
      </c>
      <c r="G3795" s="69" t="s">
        <v>126</v>
      </c>
      <c r="H3795" s="69" t="s">
        <v>3</v>
      </c>
    </row>
    <row r="3796" spans="2:8" x14ac:dyDescent="0.25">
      <c r="B3796" s="69" t="str">
        <f>IF(C:C='Project List'!$F$5, COUNTIF(C$5:C3796,'Project List'!$F$5),"")</f>
        <v/>
      </c>
      <c r="C3796" s="69">
        <v>40</v>
      </c>
      <c r="D3796" s="69" t="s">
        <v>73</v>
      </c>
      <c r="E3796" s="69">
        <v>24779</v>
      </c>
      <c r="F3796" s="69" t="s">
        <v>4350</v>
      </c>
      <c r="G3796" s="69" t="s">
        <v>126</v>
      </c>
      <c r="H3796" s="69" t="s">
        <v>3</v>
      </c>
    </row>
    <row r="3797" spans="2:8" x14ac:dyDescent="0.25">
      <c r="B3797" s="69" t="str">
        <f>IF(C:C='Project List'!$F$5, COUNTIF(C$5:C3797,'Project List'!$F$5),"")</f>
        <v/>
      </c>
      <c r="C3797" s="69">
        <v>40</v>
      </c>
      <c r="D3797" s="69" t="s">
        <v>73</v>
      </c>
      <c r="E3797" s="69">
        <v>25147</v>
      </c>
      <c r="F3797" s="69" t="s">
        <v>4351</v>
      </c>
      <c r="G3797" s="69" t="s">
        <v>126</v>
      </c>
      <c r="H3797" s="69" t="s">
        <v>3</v>
      </c>
    </row>
    <row r="3798" spans="2:8" x14ac:dyDescent="0.25">
      <c r="B3798" s="69" t="str">
        <f>IF(C:C='Project List'!$F$5, COUNTIF(C$5:C3798,'Project List'!$F$5),"")</f>
        <v/>
      </c>
      <c r="C3798" s="69">
        <v>40</v>
      </c>
      <c r="D3798" s="69" t="s">
        <v>73</v>
      </c>
      <c r="E3798" s="69">
        <v>4295</v>
      </c>
      <c r="F3798" s="69" t="s">
        <v>4352</v>
      </c>
      <c r="G3798" s="69" t="s">
        <v>116</v>
      </c>
      <c r="H3798" s="69" t="s">
        <v>3</v>
      </c>
    </row>
    <row r="3799" spans="2:8" x14ac:dyDescent="0.25">
      <c r="B3799" s="69" t="str">
        <f>IF(C:C='Project List'!$F$5, COUNTIF(C$5:C3799,'Project List'!$F$5),"")</f>
        <v/>
      </c>
      <c r="C3799" s="69">
        <v>40</v>
      </c>
      <c r="D3799" s="69" t="s">
        <v>73</v>
      </c>
      <c r="E3799" s="69">
        <v>19215</v>
      </c>
      <c r="F3799" s="69" t="s">
        <v>4353</v>
      </c>
      <c r="G3799" s="69" t="s">
        <v>119</v>
      </c>
      <c r="H3799" s="69" t="s">
        <v>117</v>
      </c>
    </row>
    <row r="3800" spans="2:8" x14ac:dyDescent="0.25">
      <c r="B3800" s="69" t="str">
        <f>IF(C:C='Project List'!$F$5, COUNTIF(C$5:C3800,'Project List'!$F$5),"")</f>
        <v/>
      </c>
      <c r="C3800" s="69">
        <v>40</v>
      </c>
      <c r="D3800" s="69" t="s">
        <v>73</v>
      </c>
      <c r="E3800" s="69">
        <v>4314</v>
      </c>
      <c r="F3800" s="69" t="s">
        <v>4354</v>
      </c>
      <c r="G3800" s="69" t="s">
        <v>121</v>
      </c>
      <c r="H3800" s="69" t="s">
        <v>3</v>
      </c>
    </row>
    <row r="3801" spans="2:8" x14ac:dyDescent="0.25">
      <c r="B3801" s="69" t="str">
        <f>IF(C:C='Project List'!$F$5, COUNTIF(C$5:C3801,'Project List'!$F$5),"")</f>
        <v/>
      </c>
      <c r="C3801" s="69">
        <v>40</v>
      </c>
      <c r="D3801" s="69" t="s">
        <v>73</v>
      </c>
      <c r="E3801" s="69">
        <v>4317</v>
      </c>
      <c r="F3801" s="69" t="s">
        <v>4355</v>
      </c>
      <c r="G3801" s="69" t="s">
        <v>121</v>
      </c>
      <c r="H3801" s="69" t="s">
        <v>8</v>
      </c>
    </row>
    <row r="3802" spans="2:8" x14ac:dyDescent="0.25">
      <c r="B3802" s="69" t="str">
        <f>IF(C:C='Project List'!$F$5, COUNTIF(C$5:C3802,'Project List'!$F$5),"")</f>
        <v/>
      </c>
      <c r="C3802" s="69">
        <v>40</v>
      </c>
      <c r="D3802" s="69" t="s">
        <v>73</v>
      </c>
      <c r="E3802" s="69">
        <v>4324</v>
      </c>
      <c r="F3802" s="69" t="s">
        <v>4355</v>
      </c>
      <c r="G3802" s="69" t="s">
        <v>121</v>
      </c>
      <c r="H3802" s="69" t="s">
        <v>3</v>
      </c>
    </row>
    <row r="3803" spans="2:8" x14ac:dyDescent="0.25">
      <c r="B3803" s="69" t="str">
        <f>IF(C:C='Project List'!$F$5, COUNTIF(C$5:C3803,'Project List'!$F$5),"")</f>
        <v/>
      </c>
      <c r="C3803" s="69">
        <v>40</v>
      </c>
      <c r="D3803" s="69" t="s">
        <v>73</v>
      </c>
      <c r="E3803" s="69">
        <v>24777</v>
      </c>
      <c r="F3803" s="69" t="s">
        <v>4355</v>
      </c>
      <c r="G3803" s="69" t="s">
        <v>121</v>
      </c>
      <c r="H3803" s="69" t="s">
        <v>8</v>
      </c>
    </row>
    <row r="3804" spans="2:8" x14ac:dyDescent="0.25">
      <c r="B3804" s="69" t="str">
        <f>IF(C:C='Project List'!$F$5, COUNTIF(C$5:C3804,'Project List'!$F$5),"")</f>
        <v/>
      </c>
      <c r="C3804" s="69">
        <v>40</v>
      </c>
      <c r="D3804" s="69" t="s">
        <v>73</v>
      </c>
      <c r="E3804" s="69">
        <v>5834</v>
      </c>
      <c r="F3804" s="69" t="s">
        <v>4356</v>
      </c>
      <c r="G3804" s="69" t="s">
        <v>121</v>
      </c>
      <c r="H3804" s="69" t="s">
        <v>3</v>
      </c>
    </row>
    <row r="3805" spans="2:8" x14ac:dyDescent="0.25">
      <c r="B3805" s="69" t="str">
        <f>IF(C:C='Project List'!$F$5, COUNTIF(C$5:C3805,'Project List'!$F$5),"")</f>
        <v/>
      </c>
      <c r="C3805" s="69">
        <v>40</v>
      </c>
      <c r="D3805" s="69" t="s">
        <v>73</v>
      </c>
      <c r="E3805" s="69">
        <v>3438</v>
      </c>
      <c r="F3805" s="69" t="s">
        <v>4357</v>
      </c>
      <c r="G3805" s="69" t="s">
        <v>119</v>
      </c>
      <c r="H3805" s="69" t="s">
        <v>8</v>
      </c>
    </row>
    <row r="3806" spans="2:8" x14ac:dyDescent="0.25">
      <c r="B3806" s="69" t="str">
        <f>IF(C:C='Project List'!$F$5, COUNTIF(C$5:C3806,'Project List'!$F$5),"")</f>
        <v/>
      </c>
      <c r="C3806" s="69">
        <v>40</v>
      </c>
      <c r="D3806" s="69" t="s">
        <v>73</v>
      </c>
      <c r="E3806" s="69">
        <v>14743</v>
      </c>
      <c r="F3806" s="69" t="s">
        <v>4358</v>
      </c>
      <c r="G3806" s="69" t="s">
        <v>119</v>
      </c>
      <c r="H3806" s="69" t="s">
        <v>3</v>
      </c>
    </row>
    <row r="3807" spans="2:8" x14ac:dyDescent="0.25">
      <c r="B3807" s="69" t="str">
        <f>IF(C:C='Project List'!$F$5, COUNTIF(C$5:C3807,'Project List'!$F$5),"")</f>
        <v/>
      </c>
      <c r="C3807" s="69">
        <v>40</v>
      </c>
      <c r="D3807" s="69" t="s">
        <v>73</v>
      </c>
      <c r="E3807" s="69">
        <v>4338</v>
      </c>
      <c r="F3807" s="69" t="s">
        <v>4359</v>
      </c>
      <c r="G3807" s="69" t="s">
        <v>124</v>
      </c>
      <c r="H3807" s="69" t="s">
        <v>3</v>
      </c>
    </row>
    <row r="3808" spans="2:8" x14ac:dyDescent="0.25">
      <c r="B3808" s="69" t="str">
        <f>IF(C:C='Project List'!$F$5, COUNTIF(C$5:C3808,'Project List'!$F$5),"")</f>
        <v/>
      </c>
      <c r="C3808" s="69">
        <v>40</v>
      </c>
      <c r="D3808" s="69" t="s">
        <v>73</v>
      </c>
      <c r="E3808" s="69">
        <v>4339</v>
      </c>
      <c r="F3808" s="69" t="s">
        <v>4360</v>
      </c>
      <c r="G3808" s="69" t="s">
        <v>126</v>
      </c>
      <c r="H3808" s="69" t="s">
        <v>3</v>
      </c>
    </row>
    <row r="3809" spans="2:8" x14ac:dyDescent="0.25">
      <c r="B3809" s="69" t="str">
        <f>IF(C:C='Project List'!$F$5, COUNTIF(C$5:C3809,'Project List'!$F$5),"")</f>
        <v/>
      </c>
      <c r="C3809" s="69">
        <v>40</v>
      </c>
      <c r="D3809" s="69" t="s">
        <v>73</v>
      </c>
      <c r="E3809" s="69">
        <v>3022</v>
      </c>
      <c r="F3809" s="69" t="s">
        <v>4361</v>
      </c>
      <c r="G3809" s="69" t="s">
        <v>124</v>
      </c>
      <c r="H3809" s="69" t="s">
        <v>8</v>
      </c>
    </row>
    <row r="3810" spans="2:8" x14ac:dyDescent="0.25">
      <c r="B3810" s="69" t="str">
        <f>IF(C:C='Project List'!$F$5, COUNTIF(C$5:C3810,'Project List'!$F$5),"")</f>
        <v/>
      </c>
      <c r="C3810" s="69">
        <v>40</v>
      </c>
      <c r="D3810" s="69" t="s">
        <v>73</v>
      </c>
      <c r="E3810" s="69">
        <v>4340</v>
      </c>
      <c r="F3810" s="69" t="s">
        <v>4362</v>
      </c>
      <c r="G3810" s="69" t="s">
        <v>126</v>
      </c>
      <c r="H3810" s="69" t="s">
        <v>3</v>
      </c>
    </row>
    <row r="3811" spans="2:8" x14ac:dyDescent="0.25">
      <c r="B3811" s="69" t="str">
        <f>IF(C:C='Project List'!$F$5, COUNTIF(C$5:C3811,'Project List'!$F$5),"")</f>
        <v/>
      </c>
      <c r="C3811" s="69">
        <v>40</v>
      </c>
      <c r="D3811" s="69" t="s">
        <v>73</v>
      </c>
      <c r="E3811" s="69">
        <v>4351</v>
      </c>
      <c r="F3811" s="69" t="s">
        <v>4363</v>
      </c>
      <c r="G3811" s="69" t="s">
        <v>121</v>
      </c>
      <c r="H3811" s="69" t="s">
        <v>8</v>
      </c>
    </row>
    <row r="3812" spans="2:8" x14ac:dyDescent="0.25">
      <c r="B3812" s="69" t="str">
        <f>IF(C:C='Project List'!$F$5, COUNTIF(C$5:C3812,'Project List'!$F$5),"")</f>
        <v/>
      </c>
      <c r="C3812" s="69">
        <v>40</v>
      </c>
      <c r="D3812" s="69" t="s">
        <v>73</v>
      </c>
      <c r="E3812" s="69">
        <v>11213</v>
      </c>
      <c r="F3812" s="69" t="s">
        <v>4363</v>
      </c>
      <c r="G3812" s="69" t="s">
        <v>121</v>
      </c>
      <c r="H3812" s="69" t="s">
        <v>839</v>
      </c>
    </row>
    <row r="3813" spans="2:8" x14ac:dyDescent="0.25">
      <c r="B3813" s="69" t="str">
        <f>IF(C:C='Project List'!$F$5, COUNTIF(C$5:C3813,'Project List'!$F$5),"")</f>
        <v/>
      </c>
      <c r="C3813" s="69">
        <v>40</v>
      </c>
      <c r="D3813" s="69" t="s">
        <v>73</v>
      </c>
      <c r="E3813" s="69">
        <v>4390</v>
      </c>
      <c r="F3813" s="69" t="s">
        <v>3901</v>
      </c>
      <c r="G3813" s="69" t="s">
        <v>121</v>
      </c>
      <c r="H3813" s="69" t="s">
        <v>3</v>
      </c>
    </row>
    <row r="3814" spans="2:8" x14ac:dyDescent="0.25">
      <c r="B3814" s="69" t="str">
        <f>IF(C:C='Project List'!$F$5, COUNTIF(C$5:C3814,'Project List'!$F$5),"")</f>
        <v/>
      </c>
      <c r="C3814" s="69">
        <v>40</v>
      </c>
      <c r="D3814" s="69" t="s">
        <v>73</v>
      </c>
      <c r="E3814" s="69">
        <v>3593</v>
      </c>
      <c r="F3814" s="69" t="s">
        <v>4364</v>
      </c>
      <c r="G3814" s="69" t="s">
        <v>121</v>
      </c>
      <c r="H3814" s="69" t="s">
        <v>3</v>
      </c>
    </row>
    <row r="3815" spans="2:8" x14ac:dyDescent="0.25">
      <c r="B3815" s="69" t="str">
        <f>IF(C:C='Project List'!$F$5, COUNTIF(C$5:C3815,'Project List'!$F$5),"")</f>
        <v/>
      </c>
      <c r="C3815" s="69">
        <v>40</v>
      </c>
      <c r="D3815" s="69" t="s">
        <v>73</v>
      </c>
      <c r="E3815" s="69">
        <v>4421</v>
      </c>
      <c r="F3815" s="69" t="s">
        <v>4365</v>
      </c>
      <c r="G3815" s="69" t="s">
        <v>126</v>
      </c>
      <c r="H3815" s="69" t="s">
        <v>839</v>
      </c>
    </row>
    <row r="3816" spans="2:8" x14ac:dyDescent="0.25">
      <c r="B3816" s="69" t="str">
        <f>IF(C:C='Project List'!$F$5, COUNTIF(C$5:C3816,'Project List'!$F$5),"")</f>
        <v/>
      </c>
      <c r="C3816" s="69">
        <v>40</v>
      </c>
      <c r="D3816" s="69" t="s">
        <v>73</v>
      </c>
      <c r="E3816" s="69">
        <v>4428</v>
      </c>
      <c r="F3816" s="69" t="s">
        <v>4366</v>
      </c>
      <c r="G3816" s="69" t="s">
        <v>121</v>
      </c>
      <c r="H3816" s="69" t="s">
        <v>3</v>
      </c>
    </row>
    <row r="3817" spans="2:8" x14ac:dyDescent="0.25">
      <c r="B3817" s="69" t="str">
        <f>IF(C:C='Project List'!$F$5, COUNTIF(C$5:C3817,'Project List'!$F$5),"")</f>
        <v/>
      </c>
      <c r="C3817" s="69">
        <v>40</v>
      </c>
      <c r="D3817" s="69" t="s">
        <v>73</v>
      </c>
      <c r="E3817" s="69">
        <v>4440</v>
      </c>
      <c r="F3817" s="69" t="s">
        <v>4367</v>
      </c>
      <c r="G3817" s="69" t="s">
        <v>126</v>
      </c>
      <c r="H3817" s="69" t="s">
        <v>3</v>
      </c>
    </row>
    <row r="3818" spans="2:8" x14ac:dyDescent="0.25">
      <c r="B3818" s="69" t="str">
        <f>IF(C:C='Project List'!$F$5, COUNTIF(C$5:C3818,'Project List'!$F$5),"")</f>
        <v/>
      </c>
      <c r="C3818" s="69">
        <v>40</v>
      </c>
      <c r="D3818" s="69" t="s">
        <v>73</v>
      </c>
      <c r="E3818" s="69">
        <v>4444</v>
      </c>
      <c r="F3818" s="69" t="s">
        <v>4368</v>
      </c>
      <c r="G3818" s="69" t="s">
        <v>121</v>
      </c>
      <c r="H3818" s="69" t="s">
        <v>839</v>
      </c>
    </row>
    <row r="3819" spans="2:8" x14ac:dyDescent="0.25">
      <c r="B3819" s="69" t="str">
        <f>IF(C:C='Project List'!$F$5, COUNTIF(C$5:C3819,'Project List'!$F$5),"")</f>
        <v/>
      </c>
      <c r="C3819" s="69">
        <v>40</v>
      </c>
      <c r="D3819" s="69" t="s">
        <v>73</v>
      </c>
      <c r="E3819" s="69">
        <v>24702</v>
      </c>
      <c r="F3819" s="69" t="s">
        <v>4369</v>
      </c>
      <c r="G3819" s="69" t="s">
        <v>121</v>
      </c>
      <c r="H3819" s="69" t="s">
        <v>3</v>
      </c>
    </row>
    <row r="3820" spans="2:8" x14ac:dyDescent="0.25">
      <c r="B3820" s="69" t="str">
        <f>IF(C:C='Project List'!$F$5, COUNTIF(C$5:C3820,'Project List'!$F$5),"")</f>
        <v/>
      </c>
      <c r="C3820" s="69">
        <v>40</v>
      </c>
      <c r="D3820" s="69" t="s">
        <v>73</v>
      </c>
      <c r="E3820" s="69">
        <v>4450</v>
      </c>
      <c r="F3820" s="69" t="s">
        <v>4370</v>
      </c>
      <c r="G3820" s="69" t="s">
        <v>119</v>
      </c>
      <c r="H3820" s="69" t="s">
        <v>3</v>
      </c>
    </row>
    <row r="3821" spans="2:8" x14ac:dyDescent="0.25">
      <c r="B3821" s="69" t="str">
        <f>IF(C:C='Project List'!$F$5, COUNTIF(C$5:C3821,'Project List'!$F$5),"")</f>
        <v/>
      </c>
      <c r="C3821" s="69">
        <v>40</v>
      </c>
      <c r="D3821" s="69" t="s">
        <v>73</v>
      </c>
      <c r="E3821" s="69">
        <v>4447</v>
      </c>
      <c r="F3821" s="69" t="s">
        <v>4371</v>
      </c>
      <c r="G3821" s="69" t="s">
        <v>119</v>
      </c>
      <c r="H3821" s="69" t="s">
        <v>3</v>
      </c>
    </row>
    <row r="3822" spans="2:8" x14ac:dyDescent="0.25">
      <c r="B3822" s="69" t="str">
        <f>IF(C:C='Project List'!$F$5, COUNTIF(C$5:C3822,'Project List'!$F$5),"")</f>
        <v/>
      </c>
      <c r="C3822" s="69">
        <v>40</v>
      </c>
      <c r="D3822" s="69" t="s">
        <v>73</v>
      </c>
      <c r="E3822" s="69">
        <v>4449</v>
      </c>
      <c r="F3822" s="69" t="s">
        <v>4372</v>
      </c>
      <c r="G3822" s="69" t="s">
        <v>121</v>
      </c>
      <c r="H3822" s="69" t="s">
        <v>3</v>
      </c>
    </row>
    <row r="3823" spans="2:8" x14ac:dyDescent="0.25">
      <c r="B3823" s="69" t="str">
        <f>IF(C:C='Project List'!$F$5, COUNTIF(C$5:C3823,'Project List'!$F$5),"")</f>
        <v/>
      </c>
      <c r="C3823" s="69">
        <v>40</v>
      </c>
      <c r="D3823" s="69" t="s">
        <v>73</v>
      </c>
      <c r="E3823" s="69">
        <v>10319</v>
      </c>
      <c r="F3823" s="69" t="s">
        <v>4373</v>
      </c>
      <c r="G3823" s="69" t="s">
        <v>126</v>
      </c>
      <c r="H3823" s="69" t="s">
        <v>3</v>
      </c>
    </row>
    <row r="3824" spans="2:8" x14ac:dyDescent="0.25">
      <c r="B3824" s="69" t="str">
        <f>IF(C:C='Project List'!$F$5, COUNTIF(C$5:C3824,'Project List'!$F$5),"")</f>
        <v/>
      </c>
      <c r="C3824" s="69">
        <v>40</v>
      </c>
      <c r="D3824" s="69" t="s">
        <v>73</v>
      </c>
      <c r="E3824" s="69">
        <v>4456</v>
      </c>
      <c r="F3824" s="69" t="s">
        <v>4374</v>
      </c>
      <c r="G3824" s="69" t="s">
        <v>126</v>
      </c>
      <c r="H3824" s="69" t="s">
        <v>3</v>
      </c>
    </row>
    <row r="3825" spans="2:8" x14ac:dyDescent="0.25">
      <c r="B3825" s="69" t="str">
        <f>IF(C:C='Project List'!$F$5, COUNTIF(C$5:C3825,'Project List'!$F$5),"")</f>
        <v/>
      </c>
      <c r="C3825" s="69">
        <v>40</v>
      </c>
      <c r="D3825" s="69" t="s">
        <v>73</v>
      </c>
      <c r="E3825" s="69">
        <v>4459</v>
      </c>
      <c r="F3825" s="69" t="s">
        <v>4375</v>
      </c>
      <c r="G3825" s="69" t="s">
        <v>119</v>
      </c>
      <c r="H3825" s="69" t="s">
        <v>3</v>
      </c>
    </row>
    <row r="3826" spans="2:8" x14ac:dyDescent="0.25">
      <c r="B3826" s="69" t="str">
        <f>IF(C:C='Project List'!$F$5, COUNTIF(C$5:C3826,'Project List'!$F$5),"")</f>
        <v/>
      </c>
      <c r="C3826" s="69">
        <v>40</v>
      </c>
      <c r="D3826" s="69" t="s">
        <v>73</v>
      </c>
      <c r="E3826" s="69">
        <v>4462</v>
      </c>
      <c r="F3826" s="69" t="s">
        <v>4376</v>
      </c>
      <c r="G3826" s="69" t="s">
        <v>121</v>
      </c>
      <c r="H3826" s="69" t="s">
        <v>3</v>
      </c>
    </row>
    <row r="3827" spans="2:8" x14ac:dyDescent="0.25">
      <c r="B3827" s="69" t="str">
        <f>IF(C:C='Project List'!$F$5, COUNTIF(C$5:C3827,'Project List'!$F$5),"")</f>
        <v/>
      </c>
      <c r="C3827" s="69">
        <v>40</v>
      </c>
      <c r="D3827" s="69" t="s">
        <v>73</v>
      </c>
      <c r="E3827" s="69">
        <v>24631</v>
      </c>
      <c r="F3827" s="69" t="s">
        <v>4377</v>
      </c>
      <c r="G3827" s="69" t="s">
        <v>126</v>
      </c>
      <c r="H3827" s="69" t="s">
        <v>3</v>
      </c>
    </row>
    <row r="3828" spans="2:8" x14ac:dyDescent="0.25">
      <c r="B3828" s="69" t="str">
        <f>IF(C:C='Project List'!$F$5, COUNTIF(C$5:C3828,'Project List'!$F$5),"")</f>
        <v/>
      </c>
      <c r="C3828" s="69">
        <v>40</v>
      </c>
      <c r="D3828" s="69" t="s">
        <v>73</v>
      </c>
      <c r="E3828" s="69">
        <v>4467</v>
      </c>
      <c r="F3828" s="69" t="s">
        <v>4378</v>
      </c>
      <c r="G3828" s="69" t="s">
        <v>116</v>
      </c>
      <c r="H3828" s="69" t="s">
        <v>3</v>
      </c>
    </row>
    <row r="3829" spans="2:8" x14ac:dyDescent="0.25">
      <c r="B3829" s="69" t="str">
        <f>IF(C:C='Project List'!$F$5, COUNTIF(C$5:C3829,'Project List'!$F$5),"")</f>
        <v/>
      </c>
      <c r="C3829" s="69">
        <v>40</v>
      </c>
      <c r="D3829" s="69" t="s">
        <v>73</v>
      </c>
      <c r="E3829" s="69">
        <v>4472</v>
      </c>
      <c r="F3829" s="69" t="s">
        <v>4379</v>
      </c>
      <c r="G3829" s="69" t="s">
        <v>119</v>
      </c>
      <c r="H3829" s="69" t="s">
        <v>3</v>
      </c>
    </row>
    <row r="3830" spans="2:8" x14ac:dyDescent="0.25">
      <c r="B3830" s="69" t="str">
        <f>IF(C:C='Project List'!$F$5, COUNTIF(C$5:C3830,'Project List'!$F$5),"")</f>
        <v/>
      </c>
      <c r="C3830" s="69">
        <v>40</v>
      </c>
      <c r="D3830" s="69" t="s">
        <v>73</v>
      </c>
      <c r="E3830" s="69">
        <v>4483</v>
      </c>
      <c r="F3830" s="69" t="s">
        <v>4380</v>
      </c>
      <c r="G3830" s="69" t="s">
        <v>119</v>
      </c>
      <c r="H3830" s="69" t="s">
        <v>3</v>
      </c>
    </row>
    <row r="3831" spans="2:8" x14ac:dyDescent="0.25">
      <c r="B3831" s="69" t="str">
        <f>IF(C:C='Project List'!$F$5, COUNTIF(C$5:C3831,'Project List'!$F$5),"")</f>
        <v/>
      </c>
      <c r="C3831" s="69">
        <v>40</v>
      </c>
      <c r="D3831" s="69" t="s">
        <v>73</v>
      </c>
      <c r="E3831" s="69">
        <v>4503</v>
      </c>
      <c r="F3831" s="69" t="s">
        <v>3903</v>
      </c>
      <c r="G3831" s="69" t="s">
        <v>124</v>
      </c>
      <c r="H3831" s="69" t="s">
        <v>3</v>
      </c>
    </row>
    <row r="3832" spans="2:8" x14ac:dyDescent="0.25">
      <c r="B3832" s="69" t="str">
        <f>IF(C:C='Project List'!$F$5, COUNTIF(C$5:C3832,'Project List'!$F$5),"")</f>
        <v/>
      </c>
      <c r="C3832" s="69">
        <v>40</v>
      </c>
      <c r="D3832" s="69" t="s">
        <v>73</v>
      </c>
      <c r="E3832" s="69">
        <v>4505</v>
      </c>
      <c r="F3832" s="69" t="s">
        <v>4381</v>
      </c>
      <c r="G3832" s="69" t="s">
        <v>119</v>
      </c>
      <c r="H3832" s="69" t="s">
        <v>3</v>
      </c>
    </row>
    <row r="3833" spans="2:8" x14ac:dyDescent="0.25">
      <c r="B3833" s="69" t="str">
        <f>IF(C:C='Project List'!$F$5, COUNTIF(C$5:C3833,'Project List'!$F$5),"")</f>
        <v/>
      </c>
      <c r="C3833" s="69">
        <v>40</v>
      </c>
      <c r="D3833" s="69" t="s">
        <v>73</v>
      </c>
      <c r="E3833" s="69">
        <v>10317</v>
      </c>
      <c r="F3833" s="69" t="s">
        <v>4382</v>
      </c>
      <c r="G3833" s="69" t="s">
        <v>126</v>
      </c>
      <c r="H3833" s="69" t="s">
        <v>3</v>
      </c>
    </row>
    <row r="3834" spans="2:8" x14ac:dyDescent="0.25">
      <c r="B3834" s="69" t="str">
        <f>IF(C:C='Project List'!$F$5, COUNTIF(C$5:C3834,'Project List'!$F$5),"")</f>
        <v/>
      </c>
      <c r="C3834" s="69">
        <v>40</v>
      </c>
      <c r="D3834" s="69" t="s">
        <v>73</v>
      </c>
      <c r="E3834" s="69">
        <v>4519</v>
      </c>
      <c r="F3834" s="69" t="s">
        <v>4383</v>
      </c>
      <c r="G3834" s="69" t="s">
        <v>119</v>
      </c>
      <c r="H3834" s="69" t="s">
        <v>3</v>
      </c>
    </row>
    <row r="3835" spans="2:8" x14ac:dyDescent="0.25">
      <c r="B3835" s="69" t="str">
        <f>IF(C:C='Project List'!$F$5, COUNTIF(C$5:C3835,'Project List'!$F$5),"")</f>
        <v/>
      </c>
      <c r="C3835" s="69">
        <v>40</v>
      </c>
      <c r="D3835" s="69" t="s">
        <v>73</v>
      </c>
      <c r="E3835" s="69">
        <v>4520</v>
      </c>
      <c r="F3835" s="69" t="s">
        <v>4384</v>
      </c>
      <c r="G3835" s="69" t="s">
        <v>121</v>
      </c>
      <c r="H3835" s="69" t="s">
        <v>839</v>
      </c>
    </row>
    <row r="3836" spans="2:8" x14ac:dyDescent="0.25">
      <c r="B3836" s="69" t="str">
        <f>IF(C:C='Project List'!$F$5, COUNTIF(C$5:C3836,'Project List'!$F$5),"")</f>
        <v/>
      </c>
      <c r="C3836" s="69">
        <v>40</v>
      </c>
      <c r="D3836" s="69" t="s">
        <v>73</v>
      </c>
      <c r="E3836" s="69">
        <v>4525</v>
      </c>
      <c r="F3836" s="69" t="s">
        <v>4385</v>
      </c>
      <c r="G3836" s="69" t="s">
        <v>119</v>
      </c>
      <c r="H3836" s="69" t="s">
        <v>3</v>
      </c>
    </row>
    <row r="3837" spans="2:8" x14ac:dyDescent="0.25">
      <c r="B3837" s="69" t="str">
        <f>IF(C:C='Project List'!$F$5, COUNTIF(C$5:C3837,'Project List'!$F$5),"")</f>
        <v/>
      </c>
      <c r="C3837" s="69">
        <v>40</v>
      </c>
      <c r="D3837" s="69" t="s">
        <v>73</v>
      </c>
      <c r="E3837" s="69">
        <v>4533</v>
      </c>
      <c r="F3837" s="69" t="s">
        <v>4386</v>
      </c>
      <c r="G3837" s="69" t="s">
        <v>121</v>
      </c>
      <c r="H3837" s="69" t="s">
        <v>3</v>
      </c>
    </row>
    <row r="3838" spans="2:8" x14ac:dyDescent="0.25">
      <c r="B3838" s="69" t="str">
        <f>IF(C:C='Project List'!$F$5, COUNTIF(C$5:C3838,'Project List'!$F$5),"")</f>
        <v/>
      </c>
      <c r="C3838" s="69">
        <v>40</v>
      </c>
      <c r="D3838" s="69" t="s">
        <v>73</v>
      </c>
      <c r="E3838" s="69">
        <v>25014</v>
      </c>
      <c r="F3838" s="69" t="s">
        <v>4387</v>
      </c>
      <c r="G3838" s="69" t="s">
        <v>121</v>
      </c>
      <c r="H3838" s="69" t="s">
        <v>3</v>
      </c>
    </row>
    <row r="3839" spans="2:8" x14ac:dyDescent="0.25">
      <c r="B3839" s="69" t="str">
        <f>IF(C:C='Project List'!$F$5, COUNTIF(C$5:C3839,'Project List'!$F$5),"")</f>
        <v/>
      </c>
      <c r="C3839" s="69">
        <v>40</v>
      </c>
      <c r="D3839" s="69" t="s">
        <v>73</v>
      </c>
      <c r="E3839" s="69">
        <v>4537</v>
      </c>
      <c r="F3839" s="69" t="s">
        <v>4388</v>
      </c>
      <c r="G3839" s="69" t="s">
        <v>126</v>
      </c>
      <c r="H3839" s="69" t="s">
        <v>3</v>
      </c>
    </row>
    <row r="3840" spans="2:8" x14ac:dyDescent="0.25">
      <c r="B3840" s="69" t="str">
        <f>IF(C:C='Project List'!$F$5, COUNTIF(C$5:C3840,'Project List'!$F$5),"")</f>
        <v/>
      </c>
      <c r="C3840" s="69">
        <v>40</v>
      </c>
      <c r="D3840" s="69" t="s">
        <v>73</v>
      </c>
      <c r="E3840" s="69">
        <v>4541</v>
      </c>
      <c r="F3840" s="69" t="s">
        <v>4389</v>
      </c>
      <c r="G3840" s="69" t="s">
        <v>121</v>
      </c>
      <c r="H3840" s="69" t="s">
        <v>3</v>
      </c>
    </row>
    <row r="3841" spans="2:8" x14ac:dyDescent="0.25">
      <c r="B3841" s="69" t="str">
        <f>IF(C:C='Project List'!$F$5, COUNTIF(C$5:C3841,'Project List'!$F$5),"")</f>
        <v/>
      </c>
      <c r="C3841" s="69">
        <v>40</v>
      </c>
      <c r="D3841" s="69" t="s">
        <v>73</v>
      </c>
      <c r="E3841" s="69">
        <v>9519</v>
      </c>
      <c r="F3841" s="69" t="s">
        <v>4390</v>
      </c>
      <c r="G3841" s="69" t="s">
        <v>121</v>
      </c>
      <c r="H3841" s="69" t="s">
        <v>3</v>
      </c>
    </row>
    <row r="3842" spans="2:8" x14ac:dyDescent="0.25">
      <c r="B3842" s="69" t="str">
        <f>IF(C:C='Project List'!$F$5, COUNTIF(C$5:C3842,'Project List'!$F$5),"")</f>
        <v/>
      </c>
      <c r="C3842" s="69">
        <v>40</v>
      </c>
      <c r="D3842" s="69" t="s">
        <v>73</v>
      </c>
      <c r="E3842" s="69">
        <v>4602</v>
      </c>
      <c r="F3842" s="69" t="s">
        <v>4391</v>
      </c>
      <c r="G3842" s="69" t="s">
        <v>119</v>
      </c>
      <c r="H3842" s="69" t="s">
        <v>3</v>
      </c>
    </row>
    <row r="3843" spans="2:8" x14ac:dyDescent="0.25">
      <c r="B3843" s="69" t="str">
        <f>IF(C:C='Project List'!$F$5, COUNTIF(C$5:C3843,'Project List'!$F$5),"")</f>
        <v/>
      </c>
      <c r="C3843" s="69">
        <v>40</v>
      </c>
      <c r="D3843" s="69" t="s">
        <v>73</v>
      </c>
      <c r="E3843" s="69">
        <v>15531</v>
      </c>
      <c r="F3843" s="69" t="s">
        <v>4392</v>
      </c>
      <c r="G3843" s="69" t="s">
        <v>116</v>
      </c>
      <c r="H3843" s="69" t="s">
        <v>3</v>
      </c>
    </row>
    <row r="3844" spans="2:8" x14ac:dyDescent="0.25">
      <c r="B3844" s="69" t="str">
        <f>IF(C:C='Project List'!$F$5, COUNTIF(C$5:C3844,'Project List'!$F$5),"")</f>
        <v/>
      </c>
      <c r="C3844" s="69">
        <v>40</v>
      </c>
      <c r="D3844" s="69" t="s">
        <v>73</v>
      </c>
      <c r="E3844" s="69">
        <v>4584</v>
      </c>
      <c r="F3844" s="69" t="s">
        <v>4393</v>
      </c>
      <c r="G3844" s="69" t="s">
        <v>116</v>
      </c>
      <c r="H3844" s="69" t="s">
        <v>3</v>
      </c>
    </row>
    <row r="3845" spans="2:8" x14ac:dyDescent="0.25">
      <c r="B3845" s="69" t="str">
        <f>IF(C:C='Project List'!$F$5, COUNTIF(C$5:C3845,'Project List'!$F$5),"")</f>
        <v/>
      </c>
      <c r="C3845" s="69">
        <v>40</v>
      </c>
      <c r="D3845" s="69" t="s">
        <v>73</v>
      </c>
      <c r="E3845" s="69">
        <v>9520</v>
      </c>
      <c r="F3845" s="69" t="s">
        <v>4394</v>
      </c>
      <c r="G3845" s="69" t="s">
        <v>126</v>
      </c>
      <c r="H3845" s="69" t="s">
        <v>3</v>
      </c>
    </row>
    <row r="3846" spans="2:8" x14ac:dyDescent="0.25">
      <c r="B3846" s="69" t="str">
        <f>IF(C:C='Project List'!$F$5, COUNTIF(C$5:C3846,'Project List'!$F$5),"")</f>
        <v/>
      </c>
      <c r="C3846" s="69">
        <v>40</v>
      </c>
      <c r="D3846" s="69" t="s">
        <v>73</v>
      </c>
      <c r="E3846" s="69">
        <v>5817</v>
      </c>
      <c r="F3846" s="69" t="s">
        <v>4395</v>
      </c>
      <c r="G3846" s="69" t="s">
        <v>126</v>
      </c>
      <c r="H3846" s="69" t="s">
        <v>122</v>
      </c>
    </row>
    <row r="3847" spans="2:8" x14ac:dyDescent="0.25">
      <c r="B3847" s="69" t="str">
        <f>IF(C:C='Project List'!$F$5, COUNTIF(C$5:C3847,'Project List'!$F$5),"")</f>
        <v/>
      </c>
      <c r="C3847" s="69">
        <v>40</v>
      </c>
      <c r="D3847" s="69" t="s">
        <v>73</v>
      </c>
      <c r="E3847" s="69">
        <v>25115</v>
      </c>
      <c r="F3847" s="69" t="s">
        <v>4396</v>
      </c>
      <c r="G3847" s="69" t="s">
        <v>126</v>
      </c>
      <c r="H3847" s="69" t="s">
        <v>117</v>
      </c>
    </row>
    <row r="3848" spans="2:8" hidden="1" x14ac:dyDescent="0.25">
      <c r="B3848" s="69" t="str">
        <f>IF(C:C='Project List'!$F$5, COUNTIF(C$5:C3848,'Project List'!$F$5),"")</f>
        <v/>
      </c>
      <c r="C3848" s="69">
        <v>41</v>
      </c>
      <c r="D3848" s="69" t="s">
        <v>74</v>
      </c>
      <c r="E3848" s="69">
        <v>9904</v>
      </c>
      <c r="F3848" s="69" t="s">
        <v>4397</v>
      </c>
      <c r="G3848" s="69" t="s">
        <v>1434</v>
      </c>
      <c r="H3848" s="69" t="s">
        <v>3</v>
      </c>
    </row>
    <row r="3849" spans="2:8" hidden="1" x14ac:dyDescent="0.25">
      <c r="B3849" s="69" t="str">
        <f>IF(C:C='Project List'!$F$5, COUNTIF(C$5:C3849,'Project List'!$F$5),"")</f>
        <v/>
      </c>
      <c r="C3849" s="69">
        <v>41</v>
      </c>
      <c r="D3849" s="69" t="s">
        <v>74</v>
      </c>
      <c r="E3849" s="69">
        <v>24595</v>
      </c>
      <c r="F3849" s="69" t="s">
        <v>4398</v>
      </c>
      <c r="G3849" s="69" t="s">
        <v>1400</v>
      </c>
      <c r="H3849" s="69" t="s">
        <v>117</v>
      </c>
    </row>
    <row r="3850" spans="2:8" hidden="1" x14ac:dyDescent="0.25">
      <c r="B3850" s="69" t="str">
        <f>IF(C:C='Project List'!$F$5, COUNTIF(C$5:C3850,'Project List'!$F$5),"")</f>
        <v/>
      </c>
      <c r="C3850" s="69">
        <v>41</v>
      </c>
      <c r="D3850" s="69" t="s">
        <v>74</v>
      </c>
      <c r="E3850" s="69">
        <v>9277</v>
      </c>
      <c r="F3850" s="69" t="s">
        <v>4399</v>
      </c>
      <c r="G3850" s="69" t="s">
        <v>1400</v>
      </c>
      <c r="H3850" s="69" t="s">
        <v>8</v>
      </c>
    </row>
    <row r="3851" spans="2:8" hidden="1" x14ac:dyDescent="0.25">
      <c r="B3851" s="69" t="str">
        <f>IF(C:C='Project List'!$F$5, COUNTIF(C$5:C3851,'Project List'!$F$5),"")</f>
        <v/>
      </c>
      <c r="C3851" s="69">
        <v>41</v>
      </c>
      <c r="D3851" s="69" t="s">
        <v>74</v>
      </c>
      <c r="E3851" s="69">
        <v>10815</v>
      </c>
      <c r="F3851" s="69" t="s">
        <v>4206</v>
      </c>
      <c r="G3851" s="69" t="s">
        <v>1409</v>
      </c>
      <c r="H3851" s="69" t="s">
        <v>3</v>
      </c>
    </row>
    <row r="3852" spans="2:8" hidden="1" x14ac:dyDescent="0.25">
      <c r="B3852" s="69" t="str">
        <f>IF(C:C='Project List'!$F$5, COUNTIF(C$5:C3852,'Project List'!$F$5),"")</f>
        <v/>
      </c>
      <c r="C3852" s="69">
        <v>41</v>
      </c>
      <c r="D3852" s="69" t="s">
        <v>74</v>
      </c>
      <c r="E3852" s="69">
        <v>10263</v>
      </c>
      <c r="F3852" s="69" t="s">
        <v>4400</v>
      </c>
      <c r="G3852" s="69" t="s">
        <v>1434</v>
      </c>
      <c r="H3852" s="69" t="s">
        <v>8</v>
      </c>
    </row>
    <row r="3853" spans="2:8" hidden="1" x14ac:dyDescent="0.25">
      <c r="B3853" s="69" t="str">
        <f>IF(C:C='Project List'!$F$5, COUNTIF(C$5:C3853,'Project List'!$F$5),"")</f>
        <v/>
      </c>
      <c r="C3853" s="69">
        <v>41</v>
      </c>
      <c r="D3853" s="69" t="s">
        <v>74</v>
      </c>
      <c r="E3853" s="69">
        <v>9281</v>
      </c>
      <c r="F3853" s="69" t="s">
        <v>3996</v>
      </c>
      <c r="G3853" s="69" t="s">
        <v>1400</v>
      </c>
      <c r="H3853" s="69" t="s">
        <v>3</v>
      </c>
    </row>
    <row r="3854" spans="2:8" hidden="1" x14ac:dyDescent="0.25">
      <c r="B3854" s="69" t="str">
        <f>IF(C:C='Project List'!$F$5, COUNTIF(C$5:C3854,'Project List'!$F$5),"")</f>
        <v/>
      </c>
      <c r="C3854" s="69">
        <v>41</v>
      </c>
      <c r="D3854" s="69" t="s">
        <v>74</v>
      </c>
      <c r="E3854" s="69">
        <v>9271</v>
      </c>
      <c r="F3854" s="69" t="s">
        <v>4401</v>
      </c>
      <c r="G3854" s="69" t="s">
        <v>1434</v>
      </c>
      <c r="H3854" s="69" t="s">
        <v>3</v>
      </c>
    </row>
    <row r="3855" spans="2:8" hidden="1" x14ac:dyDescent="0.25">
      <c r="B3855" s="69" t="str">
        <f>IF(C:C='Project List'!$F$5, COUNTIF(C$5:C3855,'Project List'!$F$5),"")</f>
        <v/>
      </c>
      <c r="C3855" s="69">
        <v>41</v>
      </c>
      <c r="D3855" s="69" t="s">
        <v>74</v>
      </c>
      <c r="E3855" s="69">
        <v>9861</v>
      </c>
      <c r="F3855" s="69" t="s">
        <v>4402</v>
      </c>
      <c r="G3855" s="69" t="s">
        <v>1400</v>
      </c>
      <c r="H3855" s="69" t="s">
        <v>3</v>
      </c>
    </row>
    <row r="3856" spans="2:8" hidden="1" x14ac:dyDescent="0.25">
      <c r="B3856" s="69" t="str">
        <f>IF(C:C='Project List'!$F$5, COUNTIF(C$5:C3856,'Project List'!$F$5),"")</f>
        <v/>
      </c>
      <c r="C3856" s="69">
        <v>41</v>
      </c>
      <c r="D3856" s="69" t="s">
        <v>74</v>
      </c>
      <c r="E3856" s="69">
        <v>9263</v>
      </c>
      <c r="F3856" s="69" t="s">
        <v>3998</v>
      </c>
      <c r="G3856" s="69" t="s">
        <v>1415</v>
      </c>
      <c r="H3856" s="69" t="s">
        <v>3</v>
      </c>
    </row>
    <row r="3857" spans="2:8" hidden="1" x14ac:dyDescent="0.25">
      <c r="B3857" s="69" t="str">
        <f>IF(C:C='Project List'!$F$5, COUNTIF(C$5:C3857,'Project List'!$F$5),"")</f>
        <v/>
      </c>
      <c r="C3857" s="69">
        <v>41</v>
      </c>
      <c r="D3857" s="69" t="s">
        <v>74</v>
      </c>
      <c r="E3857" s="69">
        <v>10037</v>
      </c>
      <c r="F3857" s="69" t="s">
        <v>4403</v>
      </c>
      <c r="G3857" s="69" t="s">
        <v>1533</v>
      </c>
      <c r="H3857" s="69" t="s">
        <v>8</v>
      </c>
    </row>
    <row r="3858" spans="2:8" hidden="1" x14ac:dyDescent="0.25">
      <c r="B3858" s="69" t="str">
        <f>IF(C:C='Project List'!$F$5, COUNTIF(C$5:C3858,'Project List'!$F$5),"")</f>
        <v/>
      </c>
      <c r="C3858" s="69">
        <v>41</v>
      </c>
      <c r="D3858" s="69" t="s">
        <v>74</v>
      </c>
      <c r="E3858" s="69">
        <v>9243</v>
      </c>
      <c r="F3858" s="69" t="s">
        <v>4404</v>
      </c>
      <c r="G3858" s="69" t="s">
        <v>1400</v>
      </c>
      <c r="H3858" s="69" t="s">
        <v>3</v>
      </c>
    </row>
    <row r="3859" spans="2:8" hidden="1" x14ac:dyDescent="0.25">
      <c r="B3859" s="69" t="str">
        <f>IF(C:C='Project List'!$F$5, COUNTIF(C$5:C3859,'Project List'!$F$5),"")</f>
        <v/>
      </c>
      <c r="C3859" s="69">
        <v>41</v>
      </c>
      <c r="D3859" s="69" t="s">
        <v>74</v>
      </c>
      <c r="E3859" s="69">
        <v>9244</v>
      </c>
      <c r="F3859" s="69" t="s">
        <v>4405</v>
      </c>
      <c r="G3859" s="69" t="s">
        <v>1400</v>
      </c>
      <c r="H3859" s="69" t="s">
        <v>3</v>
      </c>
    </row>
    <row r="3860" spans="2:8" hidden="1" x14ac:dyDescent="0.25">
      <c r="B3860" s="69" t="str">
        <f>IF(C:C='Project List'!$F$5, COUNTIF(C$5:C3860,'Project List'!$F$5),"")</f>
        <v/>
      </c>
      <c r="C3860" s="69">
        <v>41</v>
      </c>
      <c r="D3860" s="69" t="s">
        <v>74</v>
      </c>
      <c r="E3860" s="69">
        <v>9266</v>
      </c>
      <c r="F3860" s="69" t="s">
        <v>4406</v>
      </c>
      <c r="G3860" s="69" t="s">
        <v>1407</v>
      </c>
      <c r="H3860" s="69" t="s">
        <v>3</v>
      </c>
    </row>
    <row r="3861" spans="2:8" hidden="1" x14ac:dyDescent="0.25">
      <c r="B3861" s="69" t="str">
        <f>IF(C:C='Project List'!$F$5, COUNTIF(C$5:C3861,'Project List'!$F$5),"")</f>
        <v/>
      </c>
      <c r="C3861" s="69">
        <v>41</v>
      </c>
      <c r="D3861" s="69" t="s">
        <v>74</v>
      </c>
      <c r="E3861" s="69">
        <v>9245</v>
      </c>
      <c r="F3861" s="69" t="s">
        <v>4407</v>
      </c>
      <c r="G3861" s="69" t="s">
        <v>1400</v>
      </c>
      <c r="H3861" s="69" t="s">
        <v>3</v>
      </c>
    </row>
    <row r="3862" spans="2:8" hidden="1" x14ac:dyDescent="0.25">
      <c r="B3862" s="69" t="str">
        <f>IF(C:C='Project List'!$F$5, COUNTIF(C$5:C3862,'Project List'!$F$5),"")</f>
        <v/>
      </c>
      <c r="C3862" s="69">
        <v>41</v>
      </c>
      <c r="D3862" s="69" t="s">
        <v>74</v>
      </c>
      <c r="E3862" s="69">
        <v>9259</v>
      </c>
      <c r="F3862" s="69" t="s">
        <v>4408</v>
      </c>
      <c r="G3862" s="69" t="s">
        <v>1533</v>
      </c>
      <c r="H3862" s="69" t="s">
        <v>3</v>
      </c>
    </row>
    <row r="3863" spans="2:8" hidden="1" x14ac:dyDescent="0.25">
      <c r="B3863" s="69" t="str">
        <f>IF(C:C='Project List'!$F$5, COUNTIF(C$5:C3863,'Project List'!$F$5),"")</f>
        <v/>
      </c>
      <c r="C3863" s="69">
        <v>41</v>
      </c>
      <c r="D3863" s="69" t="s">
        <v>74</v>
      </c>
      <c r="E3863" s="69">
        <v>9274</v>
      </c>
      <c r="F3863" s="69" t="s">
        <v>4409</v>
      </c>
      <c r="G3863" s="69" t="s">
        <v>1409</v>
      </c>
      <c r="H3863" s="69" t="s">
        <v>3</v>
      </c>
    </row>
    <row r="3864" spans="2:8" hidden="1" x14ac:dyDescent="0.25">
      <c r="B3864" s="69" t="str">
        <f>IF(C:C='Project List'!$F$5, COUNTIF(C$5:C3864,'Project List'!$F$5),"")</f>
        <v/>
      </c>
      <c r="C3864" s="69">
        <v>41</v>
      </c>
      <c r="D3864" s="69" t="s">
        <v>74</v>
      </c>
      <c r="E3864" s="69">
        <v>10264</v>
      </c>
      <c r="F3864" s="69" t="s">
        <v>4410</v>
      </c>
      <c r="G3864" s="69" t="s">
        <v>1429</v>
      </c>
      <c r="H3864" s="69" t="s">
        <v>3</v>
      </c>
    </row>
    <row r="3865" spans="2:8" hidden="1" x14ac:dyDescent="0.25">
      <c r="B3865" s="69" t="str">
        <f>IF(C:C='Project List'!$F$5, COUNTIF(C$5:C3865,'Project List'!$F$5),"")</f>
        <v/>
      </c>
      <c r="C3865" s="69">
        <v>41</v>
      </c>
      <c r="D3865" s="69" t="s">
        <v>74</v>
      </c>
      <c r="E3865" s="69">
        <v>9258</v>
      </c>
      <c r="F3865" s="69" t="s">
        <v>4411</v>
      </c>
      <c r="G3865" s="69" t="s">
        <v>1533</v>
      </c>
      <c r="H3865" s="69" t="s">
        <v>3</v>
      </c>
    </row>
    <row r="3866" spans="2:8" hidden="1" x14ac:dyDescent="0.25">
      <c r="B3866" s="69" t="str">
        <f>IF(C:C='Project List'!$F$5, COUNTIF(C$5:C3866,'Project List'!$F$5),"")</f>
        <v/>
      </c>
      <c r="C3866" s="69">
        <v>41</v>
      </c>
      <c r="D3866" s="69" t="s">
        <v>74</v>
      </c>
      <c r="E3866" s="69">
        <v>10605</v>
      </c>
      <c r="F3866" s="69" t="s">
        <v>4412</v>
      </c>
      <c r="G3866" s="69" t="s">
        <v>1400</v>
      </c>
      <c r="H3866" s="69" t="s">
        <v>3</v>
      </c>
    </row>
    <row r="3867" spans="2:8" hidden="1" x14ac:dyDescent="0.25">
      <c r="B3867" s="69" t="str">
        <f>IF(C:C='Project List'!$F$5, COUNTIF(C$5:C3867,'Project List'!$F$5),"")</f>
        <v/>
      </c>
      <c r="C3867" s="69">
        <v>41</v>
      </c>
      <c r="D3867" s="69" t="s">
        <v>74</v>
      </c>
      <c r="E3867" s="69">
        <v>9268</v>
      </c>
      <c r="F3867" s="69" t="s">
        <v>4413</v>
      </c>
      <c r="G3867" s="69" t="s">
        <v>1409</v>
      </c>
      <c r="H3867" s="69" t="s">
        <v>3</v>
      </c>
    </row>
    <row r="3868" spans="2:8" hidden="1" x14ac:dyDescent="0.25">
      <c r="B3868" s="69" t="str">
        <f>IF(C:C='Project List'!$F$5, COUNTIF(C$5:C3868,'Project List'!$F$5),"")</f>
        <v/>
      </c>
      <c r="C3868" s="69">
        <v>41</v>
      </c>
      <c r="D3868" s="69" t="s">
        <v>74</v>
      </c>
      <c r="E3868" s="69">
        <v>9262</v>
      </c>
      <c r="F3868" s="69" t="s">
        <v>4414</v>
      </c>
      <c r="G3868" s="69" t="s">
        <v>1415</v>
      </c>
      <c r="H3868" s="69" t="s">
        <v>3</v>
      </c>
    </row>
    <row r="3869" spans="2:8" hidden="1" x14ac:dyDescent="0.25">
      <c r="B3869" s="69" t="str">
        <f>IF(C:C='Project List'!$F$5, COUNTIF(C$5:C3869,'Project List'!$F$5),"")</f>
        <v/>
      </c>
      <c r="C3869" s="69">
        <v>41</v>
      </c>
      <c r="D3869" s="69" t="s">
        <v>74</v>
      </c>
      <c r="E3869" s="69">
        <v>9252</v>
      </c>
      <c r="F3869" s="69" t="s">
        <v>4415</v>
      </c>
      <c r="G3869" s="69" t="s">
        <v>4416</v>
      </c>
      <c r="H3869" s="69" t="s">
        <v>3</v>
      </c>
    </row>
    <row r="3870" spans="2:8" hidden="1" x14ac:dyDescent="0.25">
      <c r="B3870" s="69" t="str">
        <f>IF(C:C='Project List'!$F$5, COUNTIF(C$5:C3870,'Project List'!$F$5),"")</f>
        <v/>
      </c>
      <c r="C3870" s="69">
        <v>41</v>
      </c>
      <c r="D3870" s="69" t="s">
        <v>74</v>
      </c>
      <c r="E3870" s="69">
        <v>9256</v>
      </c>
      <c r="F3870" s="69" t="s">
        <v>4417</v>
      </c>
      <c r="G3870" s="69" t="s">
        <v>1533</v>
      </c>
      <c r="H3870" s="69" t="s">
        <v>3</v>
      </c>
    </row>
    <row r="3871" spans="2:8" hidden="1" x14ac:dyDescent="0.25">
      <c r="B3871" s="69" t="str">
        <f>IF(C:C='Project List'!$F$5, COUNTIF(C$5:C3871,'Project List'!$F$5),"")</f>
        <v/>
      </c>
      <c r="C3871" s="69">
        <v>41</v>
      </c>
      <c r="D3871" s="69" t="s">
        <v>74</v>
      </c>
      <c r="E3871" s="69">
        <v>9253</v>
      </c>
      <c r="F3871" s="69" t="s">
        <v>4418</v>
      </c>
      <c r="G3871" s="69" t="s">
        <v>4419</v>
      </c>
      <c r="H3871" s="69" t="s">
        <v>3</v>
      </c>
    </row>
    <row r="3872" spans="2:8" hidden="1" x14ac:dyDescent="0.25">
      <c r="B3872" s="69" t="str">
        <f>IF(C:C='Project List'!$F$5, COUNTIF(C$5:C3872,'Project List'!$F$5),"")</f>
        <v/>
      </c>
      <c r="C3872" s="69">
        <v>41</v>
      </c>
      <c r="D3872" s="69" t="s">
        <v>74</v>
      </c>
      <c r="E3872" s="69">
        <v>9276</v>
      </c>
      <c r="F3872" s="69" t="s">
        <v>4420</v>
      </c>
      <c r="G3872" s="69" t="s">
        <v>1415</v>
      </c>
      <c r="H3872" s="69" t="s">
        <v>8</v>
      </c>
    </row>
    <row r="3873" spans="2:8" hidden="1" x14ac:dyDescent="0.25">
      <c r="B3873" s="69" t="str">
        <f>IF(C:C='Project List'!$F$5, COUNTIF(C$5:C3873,'Project List'!$F$5),"")</f>
        <v/>
      </c>
      <c r="C3873" s="69">
        <v>41</v>
      </c>
      <c r="D3873" s="69" t="s">
        <v>74</v>
      </c>
      <c r="E3873" s="69">
        <v>9261</v>
      </c>
      <c r="F3873" s="69" t="s">
        <v>4421</v>
      </c>
      <c r="G3873" s="69" t="s">
        <v>1419</v>
      </c>
      <c r="H3873" s="69" t="s">
        <v>3</v>
      </c>
    </row>
    <row r="3874" spans="2:8" hidden="1" x14ac:dyDescent="0.25">
      <c r="B3874" s="69" t="str">
        <f>IF(C:C='Project List'!$F$5, COUNTIF(C$5:C3874,'Project List'!$F$5),"")</f>
        <v/>
      </c>
      <c r="C3874" s="69">
        <v>41</v>
      </c>
      <c r="D3874" s="69" t="s">
        <v>74</v>
      </c>
      <c r="E3874" s="69">
        <v>9265</v>
      </c>
      <c r="F3874" s="69" t="s">
        <v>4422</v>
      </c>
      <c r="G3874" s="69" t="s">
        <v>1454</v>
      </c>
      <c r="H3874" s="69" t="s">
        <v>3</v>
      </c>
    </row>
    <row r="3875" spans="2:8" hidden="1" x14ac:dyDescent="0.25">
      <c r="B3875" s="69" t="str">
        <f>IF(C:C='Project List'!$F$5, COUNTIF(C$5:C3875,'Project List'!$F$5),"")</f>
        <v/>
      </c>
      <c r="C3875" s="69">
        <v>41</v>
      </c>
      <c r="D3875" s="69" t="s">
        <v>74</v>
      </c>
      <c r="E3875" s="69">
        <v>9260</v>
      </c>
      <c r="F3875" s="69" t="s">
        <v>4423</v>
      </c>
      <c r="G3875" s="69" t="s">
        <v>1533</v>
      </c>
      <c r="H3875" s="69" t="s">
        <v>3</v>
      </c>
    </row>
    <row r="3876" spans="2:8" hidden="1" x14ac:dyDescent="0.25">
      <c r="B3876" s="69" t="str">
        <f>IF(C:C='Project List'!$F$5, COUNTIF(C$5:C3876,'Project List'!$F$5),"")</f>
        <v/>
      </c>
      <c r="C3876" s="69">
        <v>41</v>
      </c>
      <c r="D3876" s="69" t="s">
        <v>74</v>
      </c>
      <c r="E3876" s="69">
        <v>9264</v>
      </c>
      <c r="F3876" s="69" t="s">
        <v>4424</v>
      </c>
      <c r="G3876" s="69" t="s">
        <v>1415</v>
      </c>
      <c r="H3876" s="69" t="s">
        <v>3</v>
      </c>
    </row>
    <row r="3877" spans="2:8" hidden="1" x14ac:dyDescent="0.25">
      <c r="B3877" s="69" t="str">
        <f>IF(C:C='Project List'!$F$5, COUNTIF(C$5:C3877,'Project List'!$F$5),"")</f>
        <v/>
      </c>
      <c r="C3877" s="69">
        <v>41</v>
      </c>
      <c r="D3877" s="69" t="s">
        <v>74</v>
      </c>
      <c r="E3877" s="69">
        <v>9272</v>
      </c>
      <c r="F3877" s="69" t="s">
        <v>4425</v>
      </c>
      <c r="G3877" s="69" t="s">
        <v>1434</v>
      </c>
      <c r="H3877" s="69" t="s">
        <v>3</v>
      </c>
    </row>
    <row r="3878" spans="2:8" hidden="1" x14ac:dyDescent="0.25">
      <c r="B3878" s="69" t="str">
        <f>IF(C:C='Project List'!$F$5, COUNTIF(C$5:C3878,'Project List'!$F$5),"")</f>
        <v/>
      </c>
      <c r="C3878" s="69">
        <v>41</v>
      </c>
      <c r="D3878" s="69" t="s">
        <v>74</v>
      </c>
      <c r="E3878" s="69">
        <v>9247</v>
      </c>
      <c r="F3878" s="69" t="s">
        <v>4426</v>
      </c>
      <c r="G3878" s="69" t="s">
        <v>1400</v>
      </c>
      <c r="H3878" s="69" t="s">
        <v>3</v>
      </c>
    </row>
    <row r="3879" spans="2:8" hidden="1" x14ac:dyDescent="0.25">
      <c r="B3879" s="69" t="str">
        <f>IF(C:C='Project List'!$F$5, COUNTIF(C$5:C3879,'Project List'!$F$5),"")</f>
        <v/>
      </c>
      <c r="C3879" s="69">
        <v>41</v>
      </c>
      <c r="D3879" s="69" t="s">
        <v>74</v>
      </c>
      <c r="E3879" s="69">
        <v>9254</v>
      </c>
      <c r="F3879" s="69" t="s">
        <v>4427</v>
      </c>
      <c r="G3879" s="69" t="s">
        <v>1472</v>
      </c>
      <c r="H3879" s="69" t="s">
        <v>3</v>
      </c>
    </row>
    <row r="3880" spans="2:8" hidden="1" x14ac:dyDescent="0.25">
      <c r="B3880" s="69" t="str">
        <f>IF(C:C='Project List'!$F$5, COUNTIF(C$5:C3880,'Project List'!$F$5),"")</f>
        <v/>
      </c>
      <c r="C3880" s="69">
        <v>41</v>
      </c>
      <c r="D3880" s="69" t="s">
        <v>74</v>
      </c>
      <c r="E3880" s="69">
        <v>9255</v>
      </c>
      <c r="F3880" s="69" t="s">
        <v>4428</v>
      </c>
      <c r="G3880" s="69" t="s">
        <v>1499</v>
      </c>
      <c r="H3880" s="69" t="s">
        <v>3</v>
      </c>
    </row>
    <row r="3881" spans="2:8" hidden="1" x14ac:dyDescent="0.25">
      <c r="B3881" s="69" t="str">
        <f>IF(C:C='Project List'!$F$5, COUNTIF(C$5:C3881,'Project List'!$F$5),"")</f>
        <v/>
      </c>
      <c r="C3881" s="69">
        <v>41</v>
      </c>
      <c r="D3881" s="69" t="s">
        <v>74</v>
      </c>
      <c r="E3881" s="69">
        <v>9248</v>
      </c>
      <c r="F3881" s="69" t="s">
        <v>4429</v>
      </c>
      <c r="G3881" s="69" t="s">
        <v>1400</v>
      </c>
      <c r="H3881" s="69" t="s">
        <v>3</v>
      </c>
    </row>
    <row r="3882" spans="2:8" hidden="1" x14ac:dyDescent="0.25">
      <c r="B3882" s="69" t="str">
        <f>IF(C:C='Project List'!$F$5, COUNTIF(C$5:C3882,'Project List'!$F$5),"")</f>
        <v/>
      </c>
      <c r="C3882" s="69">
        <v>41</v>
      </c>
      <c r="D3882" s="69" t="s">
        <v>74</v>
      </c>
      <c r="E3882" s="69">
        <v>9250</v>
      </c>
      <c r="F3882" s="69" t="s">
        <v>4430</v>
      </c>
      <c r="G3882" s="69" t="s">
        <v>1400</v>
      </c>
      <c r="H3882" s="69" t="s">
        <v>8</v>
      </c>
    </row>
    <row r="3883" spans="2:8" hidden="1" x14ac:dyDescent="0.25">
      <c r="B3883" s="69" t="str">
        <f>IF(C:C='Project List'!$F$5, COUNTIF(C$5:C3883,'Project List'!$F$5),"")</f>
        <v/>
      </c>
      <c r="C3883" s="69">
        <v>41</v>
      </c>
      <c r="D3883" s="69" t="s">
        <v>74</v>
      </c>
      <c r="E3883" s="69">
        <v>9275</v>
      </c>
      <c r="F3883" s="69" t="s">
        <v>4431</v>
      </c>
      <c r="G3883" s="69" t="s">
        <v>1409</v>
      </c>
      <c r="H3883" s="69" t="s">
        <v>8</v>
      </c>
    </row>
    <row r="3884" spans="2:8" hidden="1" x14ac:dyDescent="0.25">
      <c r="B3884" s="69" t="str">
        <f>IF(C:C='Project List'!$F$5, COUNTIF(C$5:C3884,'Project List'!$F$5),"")</f>
        <v/>
      </c>
      <c r="C3884" s="69">
        <v>41</v>
      </c>
      <c r="D3884" s="69" t="s">
        <v>74</v>
      </c>
      <c r="E3884" s="69">
        <v>17284</v>
      </c>
      <c r="F3884" s="69" t="s">
        <v>4432</v>
      </c>
      <c r="G3884" s="69" t="s">
        <v>1409</v>
      </c>
      <c r="H3884" s="69" t="s">
        <v>8</v>
      </c>
    </row>
    <row r="3885" spans="2:8" hidden="1" x14ac:dyDescent="0.25">
      <c r="B3885" s="69" t="str">
        <f>IF(C:C='Project List'!$F$5, COUNTIF(C$5:C3885,'Project List'!$F$5),"")</f>
        <v/>
      </c>
      <c r="C3885" s="69">
        <v>41</v>
      </c>
      <c r="D3885" s="69" t="s">
        <v>74</v>
      </c>
      <c r="E3885" s="69">
        <v>9251</v>
      </c>
      <c r="F3885" s="69" t="s">
        <v>4433</v>
      </c>
      <c r="G3885" s="69" t="s">
        <v>1400</v>
      </c>
      <c r="H3885" s="69" t="s">
        <v>3</v>
      </c>
    </row>
    <row r="3886" spans="2:8" hidden="1" x14ac:dyDescent="0.25">
      <c r="B3886" s="69" t="str">
        <f>IF(C:C='Project List'!$F$5, COUNTIF(C$5:C3886,'Project List'!$F$5),"")</f>
        <v/>
      </c>
      <c r="C3886" s="69">
        <v>41</v>
      </c>
      <c r="D3886" s="69" t="s">
        <v>74</v>
      </c>
      <c r="E3886" s="69">
        <v>18638</v>
      </c>
      <c r="F3886" s="69" t="s">
        <v>4434</v>
      </c>
      <c r="G3886" s="69" t="s">
        <v>1533</v>
      </c>
      <c r="H3886" s="69" t="s">
        <v>8</v>
      </c>
    </row>
    <row r="3887" spans="2:8" hidden="1" x14ac:dyDescent="0.25">
      <c r="B3887" s="69" t="str">
        <f>IF(C:C='Project List'!$F$5, COUNTIF(C$5:C3887,'Project List'!$F$5),"")</f>
        <v/>
      </c>
      <c r="C3887" s="69">
        <v>42</v>
      </c>
      <c r="D3887" s="69" t="s">
        <v>75</v>
      </c>
      <c r="E3887" s="69">
        <v>3291</v>
      </c>
      <c r="F3887" s="69" t="s">
        <v>4435</v>
      </c>
      <c r="G3887" s="69" t="s">
        <v>1631</v>
      </c>
      <c r="H3887" s="69" t="s">
        <v>839</v>
      </c>
    </row>
    <row r="3888" spans="2:8" hidden="1" x14ac:dyDescent="0.25">
      <c r="B3888" s="69" t="str">
        <f>IF(C:C='Project List'!$F$5, COUNTIF(C$5:C3888,'Project List'!$F$5),"")</f>
        <v/>
      </c>
      <c r="C3888" s="69">
        <v>42</v>
      </c>
      <c r="D3888" s="69" t="s">
        <v>75</v>
      </c>
      <c r="E3888" s="69">
        <v>3512</v>
      </c>
      <c r="F3888" s="69" t="s">
        <v>4436</v>
      </c>
      <c r="G3888" s="69" t="s">
        <v>1622</v>
      </c>
      <c r="H3888" s="69" t="s">
        <v>839</v>
      </c>
    </row>
    <row r="3889" spans="2:8" hidden="1" x14ac:dyDescent="0.25">
      <c r="B3889" s="69" t="str">
        <f>IF(C:C='Project List'!$F$5, COUNTIF(C$5:C3889,'Project List'!$F$5),"")</f>
        <v/>
      </c>
      <c r="C3889" s="69">
        <v>42</v>
      </c>
      <c r="D3889" s="69" t="s">
        <v>75</v>
      </c>
      <c r="E3889" s="69">
        <v>3500</v>
      </c>
      <c r="F3889" s="69" t="s">
        <v>4437</v>
      </c>
      <c r="G3889" s="69" t="s">
        <v>1813</v>
      </c>
      <c r="H3889" s="69" t="s">
        <v>839</v>
      </c>
    </row>
    <row r="3890" spans="2:8" hidden="1" x14ac:dyDescent="0.25">
      <c r="B3890" s="69" t="str">
        <f>IF(C:C='Project List'!$F$5, COUNTIF(C$5:C3890,'Project List'!$F$5),"")</f>
        <v/>
      </c>
      <c r="C3890" s="69">
        <v>42</v>
      </c>
      <c r="D3890" s="69" t="s">
        <v>75</v>
      </c>
      <c r="E3890" s="69">
        <v>9845</v>
      </c>
      <c r="F3890" s="69" t="s">
        <v>4438</v>
      </c>
      <c r="G3890" s="69" t="s">
        <v>1617</v>
      </c>
      <c r="H3890" s="69" t="s">
        <v>3</v>
      </c>
    </row>
    <row r="3891" spans="2:8" hidden="1" x14ac:dyDescent="0.25">
      <c r="B3891" s="69" t="str">
        <f>IF(C:C='Project List'!$F$5, COUNTIF(C$5:C3891,'Project List'!$F$5),"")</f>
        <v/>
      </c>
      <c r="C3891" s="69">
        <v>42</v>
      </c>
      <c r="D3891" s="69" t="s">
        <v>75</v>
      </c>
      <c r="E3891" s="69">
        <v>3062</v>
      </c>
      <c r="F3891" s="69" t="s">
        <v>4439</v>
      </c>
      <c r="G3891" s="69" t="s">
        <v>1631</v>
      </c>
      <c r="H3891" s="69" t="s">
        <v>3</v>
      </c>
    </row>
    <row r="3892" spans="2:8" hidden="1" x14ac:dyDescent="0.25">
      <c r="B3892" s="69" t="str">
        <f>IF(C:C='Project List'!$F$5, COUNTIF(C$5:C3892,'Project List'!$F$5),"")</f>
        <v/>
      </c>
      <c r="C3892" s="69">
        <v>42</v>
      </c>
      <c r="D3892" s="69" t="s">
        <v>75</v>
      </c>
      <c r="E3892" s="69">
        <v>9769</v>
      </c>
      <c r="F3892" s="69" t="s">
        <v>4440</v>
      </c>
      <c r="G3892" s="69" t="s">
        <v>1622</v>
      </c>
      <c r="H3892" s="69" t="s">
        <v>3</v>
      </c>
    </row>
    <row r="3893" spans="2:8" hidden="1" x14ac:dyDescent="0.25">
      <c r="B3893" s="69" t="str">
        <f>IF(C:C='Project List'!$F$5, COUNTIF(C$5:C3893,'Project List'!$F$5),"")</f>
        <v/>
      </c>
      <c r="C3893" s="69">
        <v>42</v>
      </c>
      <c r="D3893" s="69" t="s">
        <v>75</v>
      </c>
      <c r="E3893" s="69">
        <v>3098</v>
      </c>
      <c r="F3893" s="69" t="s">
        <v>4441</v>
      </c>
      <c r="G3893" s="69" t="s">
        <v>1620</v>
      </c>
      <c r="H3893" s="69" t="s">
        <v>3</v>
      </c>
    </row>
    <row r="3894" spans="2:8" hidden="1" x14ac:dyDescent="0.25">
      <c r="B3894" s="69" t="str">
        <f>IF(C:C='Project List'!$F$5, COUNTIF(C$5:C3894,'Project List'!$F$5),"")</f>
        <v/>
      </c>
      <c r="C3894" s="69">
        <v>42</v>
      </c>
      <c r="D3894" s="69" t="s">
        <v>75</v>
      </c>
      <c r="E3894" s="69">
        <v>3393</v>
      </c>
      <c r="F3894" s="69" t="s">
        <v>4442</v>
      </c>
      <c r="G3894" s="69" t="s">
        <v>1627</v>
      </c>
      <c r="H3894" s="69" t="s">
        <v>8</v>
      </c>
    </row>
    <row r="3895" spans="2:8" hidden="1" x14ac:dyDescent="0.25">
      <c r="B3895" s="69" t="str">
        <f>IF(C:C='Project List'!$F$5, COUNTIF(C$5:C3895,'Project List'!$F$5),"")</f>
        <v/>
      </c>
      <c r="C3895" s="69">
        <v>42</v>
      </c>
      <c r="D3895" s="69" t="s">
        <v>75</v>
      </c>
      <c r="E3895" s="69">
        <v>15762</v>
      </c>
      <c r="F3895" s="69" t="s">
        <v>3834</v>
      </c>
      <c r="G3895" s="69" t="s">
        <v>1627</v>
      </c>
      <c r="H3895" s="69" t="s">
        <v>117</v>
      </c>
    </row>
    <row r="3896" spans="2:8" hidden="1" x14ac:dyDescent="0.25">
      <c r="B3896" s="69" t="str">
        <f>IF(C:C='Project List'!$F$5, COUNTIF(C$5:C3896,'Project List'!$F$5),"")</f>
        <v/>
      </c>
      <c r="C3896" s="69">
        <v>42</v>
      </c>
      <c r="D3896" s="69" t="s">
        <v>75</v>
      </c>
      <c r="E3896" s="69">
        <v>3132</v>
      </c>
      <c r="F3896" s="69" t="s">
        <v>4443</v>
      </c>
      <c r="G3896" s="69" t="s">
        <v>1614</v>
      </c>
      <c r="H3896" s="69" t="s">
        <v>3</v>
      </c>
    </row>
    <row r="3897" spans="2:8" hidden="1" x14ac:dyDescent="0.25">
      <c r="B3897" s="69" t="str">
        <f>IF(C:C='Project List'!$F$5, COUNTIF(C$5:C3897,'Project List'!$F$5),"")</f>
        <v/>
      </c>
      <c r="C3897" s="69">
        <v>42</v>
      </c>
      <c r="D3897" s="69" t="s">
        <v>75</v>
      </c>
      <c r="E3897" s="69">
        <v>9777</v>
      </c>
      <c r="F3897" s="69" t="s">
        <v>4444</v>
      </c>
      <c r="G3897" s="69" t="s">
        <v>1614</v>
      </c>
      <c r="H3897" s="69" t="s">
        <v>3</v>
      </c>
    </row>
    <row r="3898" spans="2:8" hidden="1" x14ac:dyDescent="0.25">
      <c r="B3898" s="69" t="str">
        <f>IF(C:C='Project List'!$F$5, COUNTIF(C$5:C3898,'Project List'!$F$5),"")</f>
        <v/>
      </c>
      <c r="C3898" s="69">
        <v>42</v>
      </c>
      <c r="D3898" s="69" t="s">
        <v>75</v>
      </c>
      <c r="E3898" s="69">
        <v>6065</v>
      </c>
      <c r="F3898" s="69" t="s">
        <v>4445</v>
      </c>
      <c r="G3898" s="69" t="s">
        <v>1622</v>
      </c>
      <c r="H3898" s="69" t="s">
        <v>3</v>
      </c>
    </row>
    <row r="3899" spans="2:8" hidden="1" x14ac:dyDescent="0.25">
      <c r="B3899" s="69" t="str">
        <f>IF(C:C='Project List'!$F$5, COUNTIF(C$5:C3899,'Project List'!$F$5),"")</f>
        <v/>
      </c>
      <c r="C3899" s="69">
        <v>42</v>
      </c>
      <c r="D3899" s="69" t="s">
        <v>75</v>
      </c>
      <c r="E3899" s="69">
        <v>4457</v>
      </c>
      <c r="F3899" s="69" t="s">
        <v>4446</v>
      </c>
      <c r="G3899" s="69" t="s">
        <v>1650</v>
      </c>
      <c r="H3899" s="69" t="s">
        <v>8</v>
      </c>
    </row>
    <row r="3900" spans="2:8" hidden="1" x14ac:dyDescent="0.25">
      <c r="B3900" s="69" t="str">
        <f>IF(C:C='Project List'!$F$5, COUNTIF(C$5:C3900,'Project List'!$F$5),"")</f>
        <v/>
      </c>
      <c r="C3900" s="69">
        <v>42</v>
      </c>
      <c r="D3900" s="69" t="s">
        <v>75</v>
      </c>
      <c r="E3900" s="69">
        <v>10918</v>
      </c>
      <c r="F3900" s="69" t="s">
        <v>4447</v>
      </c>
      <c r="G3900" s="69" t="s">
        <v>1614</v>
      </c>
      <c r="H3900" s="69" t="s">
        <v>3</v>
      </c>
    </row>
    <row r="3901" spans="2:8" hidden="1" x14ac:dyDescent="0.25">
      <c r="B3901" s="69" t="str">
        <f>IF(C:C='Project List'!$F$5, COUNTIF(C$5:C3901,'Project List'!$F$5),"")</f>
        <v/>
      </c>
      <c r="C3901" s="69">
        <v>42</v>
      </c>
      <c r="D3901" s="69" t="s">
        <v>75</v>
      </c>
      <c r="E3901" s="69">
        <v>6064</v>
      </c>
      <c r="F3901" s="69" t="s">
        <v>4448</v>
      </c>
      <c r="G3901" s="69" t="s">
        <v>1614</v>
      </c>
      <c r="H3901" s="69" t="s">
        <v>3</v>
      </c>
    </row>
    <row r="3902" spans="2:8" hidden="1" x14ac:dyDescent="0.25">
      <c r="B3902" s="69" t="str">
        <f>IF(C:C='Project List'!$F$5, COUNTIF(C$5:C3902,'Project List'!$F$5),"")</f>
        <v/>
      </c>
      <c r="C3902" s="69">
        <v>42</v>
      </c>
      <c r="D3902" s="69" t="s">
        <v>75</v>
      </c>
      <c r="E3902" s="69">
        <v>3247</v>
      </c>
      <c r="F3902" s="69" t="s">
        <v>4449</v>
      </c>
      <c r="G3902" s="69" t="s">
        <v>1622</v>
      </c>
      <c r="H3902" s="69" t="s">
        <v>3</v>
      </c>
    </row>
    <row r="3903" spans="2:8" hidden="1" x14ac:dyDescent="0.25">
      <c r="B3903" s="69" t="str">
        <f>IF(C:C='Project List'!$F$5, COUNTIF(C$5:C3903,'Project List'!$F$5),"")</f>
        <v/>
      </c>
      <c r="C3903" s="69">
        <v>42</v>
      </c>
      <c r="D3903" s="69" t="s">
        <v>75</v>
      </c>
      <c r="E3903" s="69">
        <v>3212</v>
      </c>
      <c r="F3903" s="69" t="s">
        <v>4450</v>
      </c>
      <c r="G3903" s="69" t="s">
        <v>1617</v>
      </c>
      <c r="H3903" s="69" t="s">
        <v>8</v>
      </c>
    </row>
    <row r="3904" spans="2:8" hidden="1" x14ac:dyDescent="0.25">
      <c r="B3904" s="69" t="str">
        <f>IF(C:C='Project List'!$F$5, COUNTIF(C$5:C3904,'Project List'!$F$5),"")</f>
        <v/>
      </c>
      <c r="C3904" s="69">
        <v>42</v>
      </c>
      <c r="D3904" s="69" t="s">
        <v>75</v>
      </c>
      <c r="E3904" s="69">
        <v>3235</v>
      </c>
      <c r="F3904" s="69" t="s">
        <v>4451</v>
      </c>
      <c r="G3904" s="69" t="s">
        <v>1782</v>
      </c>
      <c r="H3904" s="69" t="s">
        <v>3</v>
      </c>
    </row>
    <row r="3905" spans="2:8" hidden="1" x14ac:dyDescent="0.25">
      <c r="B3905" s="69" t="str">
        <f>IF(C:C='Project List'!$F$5, COUNTIF(C$5:C3905,'Project List'!$F$5),"")</f>
        <v/>
      </c>
      <c r="C3905" s="69">
        <v>42</v>
      </c>
      <c r="D3905" s="69" t="s">
        <v>75</v>
      </c>
      <c r="E3905" s="69">
        <v>24310</v>
      </c>
      <c r="F3905" s="69" t="s">
        <v>4452</v>
      </c>
      <c r="G3905" s="69" t="s">
        <v>1650</v>
      </c>
      <c r="H3905" s="69" t="s">
        <v>3</v>
      </c>
    </row>
    <row r="3906" spans="2:8" hidden="1" x14ac:dyDescent="0.25">
      <c r="B3906" s="69" t="str">
        <f>IF(C:C='Project List'!$F$5, COUNTIF(C$5:C3906,'Project List'!$F$5),"")</f>
        <v/>
      </c>
      <c r="C3906" s="69">
        <v>42</v>
      </c>
      <c r="D3906" s="69" t="s">
        <v>75</v>
      </c>
      <c r="E3906" s="69">
        <v>3323</v>
      </c>
      <c r="F3906" s="69" t="s">
        <v>4453</v>
      </c>
      <c r="G3906" s="69" t="s">
        <v>1650</v>
      </c>
      <c r="H3906" s="69" t="s">
        <v>8</v>
      </c>
    </row>
    <row r="3907" spans="2:8" hidden="1" x14ac:dyDescent="0.25">
      <c r="B3907" s="69" t="str">
        <f>IF(C:C='Project List'!$F$5, COUNTIF(C$5:C3907,'Project List'!$F$5),"")</f>
        <v/>
      </c>
      <c r="C3907" s="69">
        <v>42</v>
      </c>
      <c r="D3907" s="69" t="s">
        <v>75</v>
      </c>
      <c r="E3907" s="69">
        <v>9844</v>
      </c>
      <c r="F3907" s="69" t="s">
        <v>4454</v>
      </c>
      <c r="G3907" s="69" t="s">
        <v>1622</v>
      </c>
      <c r="H3907" s="69" t="s">
        <v>3</v>
      </c>
    </row>
    <row r="3908" spans="2:8" hidden="1" x14ac:dyDescent="0.25">
      <c r="B3908" s="69" t="str">
        <f>IF(C:C='Project List'!$F$5, COUNTIF(C$5:C3908,'Project List'!$F$5),"")</f>
        <v/>
      </c>
      <c r="C3908" s="69">
        <v>42</v>
      </c>
      <c r="D3908" s="69" t="s">
        <v>75</v>
      </c>
      <c r="E3908" s="69">
        <v>11110</v>
      </c>
      <c r="F3908" s="69" t="s">
        <v>4455</v>
      </c>
      <c r="G3908" s="69" t="s">
        <v>1698</v>
      </c>
      <c r="H3908" s="69" t="s">
        <v>3</v>
      </c>
    </row>
    <row r="3909" spans="2:8" hidden="1" x14ac:dyDescent="0.25">
      <c r="B3909" s="69" t="str">
        <f>IF(C:C='Project List'!$F$5, COUNTIF(C$5:C3909,'Project List'!$F$5),"")</f>
        <v/>
      </c>
      <c r="C3909" s="69">
        <v>42</v>
      </c>
      <c r="D3909" s="69" t="s">
        <v>75</v>
      </c>
      <c r="E3909" s="69">
        <v>3309</v>
      </c>
      <c r="F3909" s="69" t="s">
        <v>4456</v>
      </c>
      <c r="G3909" s="69" t="s">
        <v>1627</v>
      </c>
      <c r="H3909" s="69" t="s">
        <v>3</v>
      </c>
    </row>
    <row r="3910" spans="2:8" hidden="1" x14ac:dyDescent="0.25">
      <c r="B3910" s="69" t="str">
        <f>IF(C:C='Project List'!$F$5, COUNTIF(C$5:C3910,'Project List'!$F$5),"")</f>
        <v/>
      </c>
      <c r="C3910" s="69">
        <v>42</v>
      </c>
      <c r="D3910" s="69" t="s">
        <v>75</v>
      </c>
      <c r="E3910" s="69">
        <v>3330</v>
      </c>
      <c r="F3910" s="69" t="s">
        <v>4457</v>
      </c>
      <c r="G3910" s="69" t="s">
        <v>1650</v>
      </c>
      <c r="H3910" s="69" t="s">
        <v>3</v>
      </c>
    </row>
    <row r="3911" spans="2:8" hidden="1" x14ac:dyDescent="0.25">
      <c r="B3911" s="69" t="str">
        <f>IF(C:C='Project List'!$F$5, COUNTIF(C$5:C3911,'Project List'!$F$5),"")</f>
        <v/>
      </c>
      <c r="C3911" s="69">
        <v>42</v>
      </c>
      <c r="D3911" s="69" t="s">
        <v>75</v>
      </c>
      <c r="E3911" s="69">
        <v>3382</v>
      </c>
      <c r="F3911" s="69" t="s">
        <v>4458</v>
      </c>
      <c r="G3911" s="69" t="s">
        <v>1627</v>
      </c>
      <c r="H3911" s="69" t="s">
        <v>3</v>
      </c>
    </row>
    <row r="3912" spans="2:8" hidden="1" x14ac:dyDescent="0.25">
      <c r="B3912" s="69" t="str">
        <f>IF(C:C='Project List'!$F$5, COUNTIF(C$5:C3912,'Project List'!$F$5),"")</f>
        <v/>
      </c>
      <c r="C3912" s="69">
        <v>42</v>
      </c>
      <c r="D3912" s="69" t="s">
        <v>75</v>
      </c>
      <c r="E3912" s="69">
        <v>9768</v>
      </c>
      <c r="F3912" s="69" t="s">
        <v>4459</v>
      </c>
      <c r="G3912" s="69" t="s">
        <v>1620</v>
      </c>
      <c r="H3912" s="69" t="s">
        <v>3</v>
      </c>
    </row>
    <row r="3913" spans="2:8" hidden="1" x14ac:dyDescent="0.25">
      <c r="B3913" s="69" t="str">
        <f>IF(C:C='Project List'!$F$5, COUNTIF(C$5:C3913,'Project List'!$F$5),"")</f>
        <v/>
      </c>
      <c r="C3913" s="69">
        <v>42</v>
      </c>
      <c r="D3913" s="69" t="s">
        <v>75</v>
      </c>
      <c r="E3913" s="69">
        <v>10556</v>
      </c>
      <c r="F3913" s="69" t="s">
        <v>4460</v>
      </c>
      <c r="G3913" s="69" t="s">
        <v>1614</v>
      </c>
      <c r="H3913" s="69" t="s">
        <v>3</v>
      </c>
    </row>
    <row r="3914" spans="2:8" hidden="1" x14ac:dyDescent="0.25">
      <c r="B3914" s="69" t="str">
        <f>IF(C:C='Project List'!$F$5, COUNTIF(C$5:C3914,'Project List'!$F$5),"")</f>
        <v/>
      </c>
      <c r="C3914" s="69">
        <v>42</v>
      </c>
      <c r="D3914" s="69" t="s">
        <v>75</v>
      </c>
      <c r="E3914" s="69">
        <v>3524</v>
      </c>
      <c r="F3914" s="69" t="s">
        <v>4461</v>
      </c>
      <c r="G3914" s="69" t="s">
        <v>1650</v>
      </c>
      <c r="H3914" s="69" t="s">
        <v>3</v>
      </c>
    </row>
    <row r="3915" spans="2:8" hidden="1" x14ac:dyDescent="0.25">
      <c r="B3915" s="69" t="str">
        <f>IF(C:C='Project List'!$F$5, COUNTIF(C$5:C3915,'Project List'!$F$5),"")</f>
        <v/>
      </c>
      <c r="C3915" s="69">
        <v>42</v>
      </c>
      <c r="D3915" s="69" t="s">
        <v>75</v>
      </c>
      <c r="E3915" s="69">
        <v>24471</v>
      </c>
      <c r="F3915" s="69" t="s">
        <v>4462</v>
      </c>
      <c r="G3915" s="69" t="s">
        <v>1813</v>
      </c>
      <c r="H3915" s="69" t="s">
        <v>3</v>
      </c>
    </row>
    <row r="3916" spans="2:8" hidden="1" x14ac:dyDescent="0.25">
      <c r="B3916" s="69" t="str">
        <f>IF(C:C='Project List'!$F$5, COUNTIF(C$5:C3916,'Project List'!$F$5),"")</f>
        <v/>
      </c>
      <c r="C3916" s="69">
        <v>42</v>
      </c>
      <c r="D3916" s="69" t="s">
        <v>75</v>
      </c>
      <c r="E3916" s="69">
        <v>3528</v>
      </c>
      <c r="F3916" s="69" t="s">
        <v>4463</v>
      </c>
      <c r="G3916" s="69" t="s">
        <v>1627</v>
      </c>
      <c r="H3916" s="69" t="s">
        <v>3</v>
      </c>
    </row>
    <row r="3917" spans="2:8" hidden="1" x14ac:dyDescent="0.25">
      <c r="B3917" s="69" t="str">
        <f>IF(C:C='Project List'!$F$5, COUNTIF(C$5:C3917,'Project List'!$F$5),"")</f>
        <v/>
      </c>
      <c r="C3917" s="69">
        <v>42</v>
      </c>
      <c r="D3917" s="69" t="s">
        <v>75</v>
      </c>
      <c r="E3917" s="69">
        <v>10227</v>
      </c>
      <c r="F3917" s="69" t="s">
        <v>4464</v>
      </c>
      <c r="G3917" s="69" t="s">
        <v>1614</v>
      </c>
      <c r="H3917" s="69" t="s">
        <v>3</v>
      </c>
    </row>
    <row r="3918" spans="2:8" hidden="1" x14ac:dyDescent="0.25">
      <c r="B3918" s="69" t="str">
        <f>IF(C:C='Project List'!$F$5, COUNTIF(C$5:C3918,'Project List'!$F$5),"")</f>
        <v/>
      </c>
      <c r="C3918" s="69">
        <v>42</v>
      </c>
      <c r="D3918" s="69" t="s">
        <v>75</v>
      </c>
      <c r="E3918" s="69">
        <v>25111</v>
      </c>
      <c r="F3918" s="69" t="s">
        <v>4465</v>
      </c>
      <c r="G3918" s="69" t="s">
        <v>1622</v>
      </c>
      <c r="H3918" s="69" t="s">
        <v>8</v>
      </c>
    </row>
    <row r="3919" spans="2:8" hidden="1" x14ac:dyDescent="0.25">
      <c r="B3919" s="69" t="str">
        <f>IF(C:C='Project List'!$F$5, COUNTIF(C$5:C3919,'Project List'!$F$5),"")</f>
        <v/>
      </c>
      <c r="C3919" s="69">
        <v>42</v>
      </c>
      <c r="D3919" s="69" t="s">
        <v>75</v>
      </c>
      <c r="E3919" s="69">
        <v>3498</v>
      </c>
      <c r="F3919" s="69" t="s">
        <v>4466</v>
      </c>
      <c r="G3919" s="69" t="s">
        <v>1614</v>
      </c>
      <c r="H3919" s="69" t="s">
        <v>3</v>
      </c>
    </row>
    <row r="3920" spans="2:8" hidden="1" x14ac:dyDescent="0.25">
      <c r="B3920" s="69" t="str">
        <f>IF(C:C='Project List'!$F$5, COUNTIF(C$5:C3920,'Project List'!$F$5),"")</f>
        <v/>
      </c>
      <c r="C3920" s="69">
        <v>42</v>
      </c>
      <c r="D3920" s="69" t="s">
        <v>75</v>
      </c>
      <c r="E3920" s="69">
        <v>10302</v>
      </c>
      <c r="F3920" s="69" t="s">
        <v>4467</v>
      </c>
      <c r="G3920" s="69" t="s">
        <v>1677</v>
      </c>
      <c r="H3920" s="69" t="s">
        <v>3</v>
      </c>
    </row>
    <row r="3921" spans="2:8" hidden="1" x14ac:dyDescent="0.25">
      <c r="B3921" s="69" t="str">
        <f>IF(C:C='Project List'!$F$5, COUNTIF(C$5:C3921,'Project List'!$F$5),"")</f>
        <v/>
      </c>
      <c r="C3921" s="69">
        <v>42</v>
      </c>
      <c r="D3921" s="69" t="s">
        <v>75</v>
      </c>
      <c r="E3921" s="69">
        <v>9846</v>
      </c>
      <c r="F3921" s="69" t="s">
        <v>4467</v>
      </c>
      <c r="G3921" s="69" t="s">
        <v>1677</v>
      </c>
      <c r="H3921" s="69" t="s">
        <v>8</v>
      </c>
    </row>
    <row r="3922" spans="2:8" hidden="1" x14ac:dyDescent="0.25">
      <c r="B3922" s="69" t="str">
        <f>IF(C:C='Project List'!$F$5, COUNTIF(C$5:C3922,'Project List'!$F$5),"")</f>
        <v/>
      </c>
      <c r="C3922" s="69">
        <v>42</v>
      </c>
      <c r="D3922" s="69" t="s">
        <v>75</v>
      </c>
      <c r="E3922" s="69">
        <v>3422</v>
      </c>
      <c r="F3922" s="69" t="s">
        <v>4468</v>
      </c>
      <c r="G3922" s="69" t="s">
        <v>1703</v>
      </c>
      <c r="H3922" s="69" t="s">
        <v>3</v>
      </c>
    </row>
    <row r="3923" spans="2:8" hidden="1" x14ac:dyDescent="0.25">
      <c r="B3923" s="69" t="str">
        <f>IF(C:C='Project List'!$F$5, COUNTIF(C$5:C3923,'Project List'!$F$5),"")</f>
        <v/>
      </c>
      <c r="C3923" s="69">
        <v>42</v>
      </c>
      <c r="D3923" s="69" t="s">
        <v>75</v>
      </c>
      <c r="E3923" s="69">
        <v>11007</v>
      </c>
      <c r="F3923" s="69" t="s">
        <v>4469</v>
      </c>
      <c r="G3923" s="69" t="s">
        <v>1614</v>
      </c>
      <c r="H3923" s="69" t="s">
        <v>8</v>
      </c>
    </row>
    <row r="3924" spans="2:8" hidden="1" x14ac:dyDescent="0.25">
      <c r="B3924" s="69" t="str">
        <f>IF(C:C='Project List'!$F$5, COUNTIF(C$5:C3924,'Project List'!$F$5),"")</f>
        <v/>
      </c>
      <c r="C3924" s="69">
        <v>42</v>
      </c>
      <c r="D3924" s="69" t="s">
        <v>75</v>
      </c>
      <c r="E3924" s="69">
        <v>24434</v>
      </c>
      <c r="F3924" s="69" t="s">
        <v>4470</v>
      </c>
      <c r="G3924" s="69" t="s">
        <v>1657</v>
      </c>
      <c r="H3924" s="69" t="s">
        <v>3</v>
      </c>
    </row>
    <row r="3925" spans="2:8" hidden="1" x14ac:dyDescent="0.25">
      <c r="B3925" s="69" t="str">
        <f>IF(C:C='Project List'!$F$5, COUNTIF(C$5:C3925,'Project List'!$F$5),"")</f>
        <v/>
      </c>
      <c r="C3925" s="69">
        <v>42</v>
      </c>
      <c r="D3925" s="69" t="s">
        <v>75</v>
      </c>
      <c r="E3925" s="69">
        <v>3577</v>
      </c>
      <c r="F3925" s="69" t="s">
        <v>4471</v>
      </c>
      <c r="G3925" s="69" t="s">
        <v>1677</v>
      </c>
      <c r="H3925" s="69" t="s">
        <v>3</v>
      </c>
    </row>
    <row r="3926" spans="2:8" hidden="1" x14ac:dyDescent="0.25">
      <c r="B3926" s="69" t="str">
        <f>IF(C:C='Project List'!$F$5, COUNTIF(C$5:C3926,'Project List'!$F$5),"")</f>
        <v/>
      </c>
      <c r="C3926" s="69">
        <v>42</v>
      </c>
      <c r="D3926" s="69" t="s">
        <v>75</v>
      </c>
      <c r="E3926" s="69">
        <v>3639</v>
      </c>
      <c r="F3926" s="69" t="s">
        <v>4472</v>
      </c>
      <c r="G3926" s="69" t="s">
        <v>1620</v>
      </c>
      <c r="H3926" s="69" t="s">
        <v>8</v>
      </c>
    </row>
    <row r="3927" spans="2:8" hidden="1" x14ac:dyDescent="0.25">
      <c r="B3927" s="69" t="str">
        <f>IF(C:C='Project List'!$F$5, COUNTIF(C$5:C3927,'Project List'!$F$5),"")</f>
        <v/>
      </c>
      <c r="C3927" s="69">
        <v>42</v>
      </c>
      <c r="D3927" s="69" t="s">
        <v>75</v>
      </c>
      <c r="E3927" s="69">
        <v>10797</v>
      </c>
      <c r="F3927" s="69" t="s">
        <v>4473</v>
      </c>
      <c r="G3927" s="69" t="s">
        <v>1617</v>
      </c>
      <c r="H3927" s="69" t="s">
        <v>3</v>
      </c>
    </row>
    <row r="3928" spans="2:8" hidden="1" x14ac:dyDescent="0.25">
      <c r="B3928" s="69" t="str">
        <f>IF(C:C='Project List'!$F$5, COUNTIF(C$5:C3928,'Project List'!$F$5),"")</f>
        <v/>
      </c>
      <c r="C3928" s="69">
        <v>42</v>
      </c>
      <c r="D3928" s="69" t="s">
        <v>75</v>
      </c>
      <c r="E3928" s="69">
        <v>4211</v>
      </c>
      <c r="F3928" s="69" t="s">
        <v>4474</v>
      </c>
      <c r="G3928" s="69" t="s">
        <v>1650</v>
      </c>
      <c r="H3928" s="69" t="s">
        <v>3</v>
      </c>
    </row>
    <row r="3929" spans="2:8" hidden="1" x14ac:dyDescent="0.25">
      <c r="B3929" s="69" t="str">
        <f>IF(C:C='Project List'!$F$5, COUNTIF(C$5:C3929,'Project List'!$F$5),"")</f>
        <v/>
      </c>
      <c r="C3929" s="69">
        <v>42</v>
      </c>
      <c r="D3929" s="69" t="s">
        <v>75</v>
      </c>
      <c r="E3929" s="69">
        <v>9547</v>
      </c>
      <c r="F3929" s="69" t="s">
        <v>4475</v>
      </c>
      <c r="G3929" s="69" t="s">
        <v>1617</v>
      </c>
      <c r="H3929" s="69" t="s">
        <v>3</v>
      </c>
    </row>
    <row r="3930" spans="2:8" hidden="1" x14ac:dyDescent="0.25">
      <c r="B3930" s="69" t="str">
        <f>IF(C:C='Project List'!$F$5, COUNTIF(C$5:C3930,'Project List'!$F$5),"")</f>
        <v/>
      </c>
      <c r="C3930" s="69">
        <v>42</v>
      </c>
      <c r="D3930" s="69" t="s">
        <v>75</v>
      </c>
      <c r="E3930" s="69">
        <v>3756</v>
      </c>
      <c r="F3930" s="69" t="s">
        <v>4476</v>
      </c>
      <c r="G3930" s="69" t="s">
        <v>1631</v>
      </c>
      <c r="H3930" s="69" t="s">
        <v>3</v>
      </c>
    </row>
    <row r="3931" spans="2:8" hidden="1" x14ac:dyDescent="0.25">
      <c r="B3931" s="69" t="str">
        <f>IF(C:C='Project List'!$F$5, COUNTIF(C$5:C3931,'Project List'!$F$5),"")</f>
        <v/>
      </c>
      <c r="C3931" s="69">
        <v>42</v>
      </c>
      <c r="D3931" s="69" t="s">
        <v>75</v>
      </c>
      <c r="E3931" s="69">
        <v>10224</v>
      </c>
      <c r="F3931" s="69" t="s">
        <v>4477</v>
      </c>
      <c r="G3931" s="69" t="s">
        <v>1650</v>
      </c>
      <c r="H3931" s="69" t="s">
        <v>3</v>
      </c>
    </row>
    <row r="3932" spans="2:8" hidden="1" x14ac:dyDescent="0.25">
      <c r="B3932" s="69" t="str">
        <f>IF(C:C='Project List'!$F$5, COUNTIF(C$5:C3932,'Project List'!$F$5),"")</f>
        <v/>
      </c>
      <c r="C3932" s="69">
        <v>42</v>
      </c>
      <c r="D3932" s="69" t="s">
        <v>75</v>
      </c>
      <c r="E3932" s="69">
        <v>9889</v>
      </c>
      <c r="F3932" s="69" t="s">
        <v>4478</v>
      </c>
      <c r="G3932" s="69" t="s">
        <v>1650</v>
      </c>
      <c r="H3932" s="69" t="s">
        <v>3</v>
      </c>
    </row>
    <row r="3933" spans="2:8" hidden="1" x14ac:dyDescent="0.25">
      <c r="B3933" s="69" t="str">
        <f>IF(C:C='Project List'!$F$5, COUNTIF(C$5:C3933,'Project List'!$F$5),"")</f>
        <v/>
      </c>
      <c r="C3933" s="69">
        <v>42</v>
      </c>
      <c r="D3933" s="69" t="s">
        <v>75</v>
      </c>
      <c r="E3933" s="69">
        <v>9843</v>
      </c>
      <c r="F3933" s="69" t="s">
        <v>4479</v>
      </c>
      <c r="G3933" s="69" t="s">
        <v>1650</v>
      </c>
      <c r="H3933" s="69" t="s">
        <v>3</v>
      </c>
    </row>
    <row r="3934" spans="2:8" hidden="1" x14ac:dyDescent="0.25">
      <c r="B3934" s="69" t="str">
        <f>IF(C:C='Project List'!$F$5, COUNTIF(C$5:C3934,'Project List'!$F$5),"")</f>
        <v/>
      </c>
      <c r="C3934" s="69">
        <v>42</v>
      </c>
      <c r="D3934" s="69" t="s">
        <v>75</v>
      </c>
      <c r="E3934" s="69">
        <v>3765</v>
      </c>
      <c r="F3934" s="69" t="s">
        <v>4480</v>
      </c>
      <c r="G3934" s="69" t="s">
        <v>1614</v>
      </c>
      <c r="H3934" s="69" t="s">
        <v>3</v>
      </c>
    </row>
    <row r="3935" spans="2:8" hidden="1" x14ac:dyDescent="0.25">
      <c r="B3935" s="69" t="str">
        <f>IF(C:C='Project List'!$F$5, COUNTIF(C$5:C3935,'Project List'!$F$5),"")</f>
        <v/>
      </c>
      <c r="C3935" s="69">
        <v>42</v>
      </c>
      <c r="D3935" s="69" t="s">
        <v>75</v>
      </c>
      <c r="E3935" s="69">
        <v>9879</v>
      </c>
      <c r="F3935" s="69" t="s">
        <v>4481</v>
      </c>
      <c r="G3935" s="69" t="s">
        <v>1617</v>
      </c>
      <c r="H3935" s="69" t="s">
        <v>8</v>
      </c>
    </row>
    <row r="3936" spans="2:8" hidden="1" x14ac:dyDescent="0.25">
      <c r="B3936" s="69" t="str">
        <f>IF(C:C='Project List'!$F$5, COUNTIF(C$5:C3936,'Project List'!$F$5),"")</f>
        <v/>
      </c>
      <c r="C3936" s="69">
        <v>42</v>
      </c>
      <c r="D3936" s="69" t="s">
        <v>75</v>
      </c>
      <c r="E3936" s="69">
        <v>3793</v>
      </c>
      <c r="F3936" s="69" t="s">
        <v>4482</v>
      </c>
      <c r="G3936" s="69" t="s">
        <v>1617</v>
      </c>
      <c r="H3936" s="69" t="s">
        <v>3</v>
      </c>
    </row>
    <row r="3937" spans="2:8" hidden="1" x14ac:dyDescent="0.25">
      <c r="B3937" s="69" t="str">
        <f>IF(C:C='Project List'!$F$5, COUNTIF(C$5:C3937,'Project List'!$F$5),"")</f>
        <v/>
      </c>
      <c r="C3937" s="69">
        <v>42</v>
      </c>
      <c r="D3937" s="69" t="s">
        <v>75</v>
      </c>
      <c r="E3937" s="69">
        <v>3759</v>
      </c>
      <c r="F3937" s="69" t="s">
        <v>4483</v>
      </c>
      <c r="G3937" s="69" t="s">
        <v>1647</v>
      </c>
      <c r="H3937" s="69" t="s">
        <v>3</v>
      </c>
    </row>
    <row r="3938" spans="2:8" hidden="1" x14ac:dyDescent="0.25">
      <c r="B3938" s="69" t="str">
        <f>IF(C:C='Project List'!$F$5, COUNTIF(C$5:C3938,'Project List'!$F$5),"")</f>
        <v/>
      </c>
      <c r="C3938" s="69">
        <v>42</v>
      </c>
      <c r="D3938" s="69" t="s">
        <v>75</v>
      </c>
      <c r="E3938" s="69">
        <v>19720</v>
      </c>
      <c r="F3938" s="69" t="s">
        <v>4484</v>
      </c>
      <c r="G3938" s="69" t="s">
        <v>1633</v>
      </c>
      <c r="H3938" s="69" t="s">
        <v>3</v>
      </c>
    </row>
    <row r="3939" spans="2:8" hidden="1" x14ac:dyDescent="0.25">
      <c r="B3939" s="69" t="str">
        <f>IF(C:C='Project List'!$F$5, COUNTIF(C$5:C3939,'Project List'!$F$5),"")</f>
        <v/>
      </c>
      <c r="C3939" s="69">
        <v>42</v>
      </c>
      <c r="D3939" s="69" t="s">
        <v>75</v>
      </c>
      <c r="E3939" s="69">
        <v>9885</v>
      </c>
      <c r="F3939" s="69" t="s">
        <v>4485</v>
      </c>
      <c r="G3939" s="69" t="s">
        <v>1633</v>
      </c>
      <c r="H3939" s="69" t="s">
        <v>3</v>
      </c>
    </row>
    <row r="3940" spans="2:8" hidden="1" x14ac:dyDescent="0.25">
      <c r="B3940" s="69" t="str">
        <f>IF(C:C='Project List'!$F$5, COUNTIF(C$5:C3940,'Project List'!$F$5),"")</f>
        <v/>
      </c>
      <c r="C3940" s="69">
        <v>42</v>
      </c>
      <c r="D3940" s="69" t="s">
        <v>75</v>
      </c>
      <c r="E3940" s="69">
        <v>3090</v>
      </c>
      <c r="F3940" s="69" t="s">
        <v>4486</v>
      </c>
      <c r="G3940" s="69" t="s">
        <v>1617</v>
      </c>
      <c r="H3940" s="69" t="s">
        <v>8</v>
      </c>
    </row>
    <row r="3941" spans="2:8" hidden="1" x14ac:dyDescent="0.25">
      <c r="B3941" s="69" t="str">
        <f>IF(C:C='Project List'!$F$5, COUNTIF(C$5:C3941,'Project List'!$F$5),"")</f>
        <v/>
      </c>
      <c r="C3941" s="69">
        <v>42</v>
      </c>
      <c r="D3941" s="69" t="s">
        <v>75</v>
      </c>
      <c r="E3941" s="69">
        <v>3836</v>
      </c>
      <c r="F3941" s="69" t="s">
        <v>4487</v>
      </c>
      <c r="G3941" s="69" t="s">
        <v>1650</v>
      </c>
      <c r="H3941" s="69" t="s">
        <v>3</v>
      </c>
    </row>
    <row r="3942" spans="2:8" hidden="1" x14ac:dyDescent="0.25">
      <c r="B3942" s="69" t="str">
        <f>IF(C:C='Project List'!$F$5, COUNTIF(C$5:C3942,'Project List'!$F$5),"")</f>
        <v/>
      </c>
      <c r="C3942" s="69">
        <v>42</v>
      </c>
      <c r="D3942" s="69" t="s">
        <v>75</v>
      </c>
      <c r="E3942" s="69">
        <v>11262</v>
      </c>
      <c r="F3942" s="69" t="s">
        <v>4488</v>
      </c>
      <c r="G3942" s="69" t="s">
        <v>1622</v>
      </c>
      <c r="H3942" s="69" t="s">
        <v>3</v>
      </c>
    </row>
    <row r="3943" spans="2:8" hidden="1" x14ac:dyDescent="0.25">
      <c r="B3943" s="69" t="str">
        <f>IF(C:C='Project List'!$F$5, COUNTIF(C$5:C3943,'Project List'!$F$5),"")</f>
        <v/>
      </c>
      <c r="C3943" s="69">
        <v>42</v>
      </c>
      <c r="D3943" s="69" t="s">
        <v>75</v>
      </c>
      <c r="E3943" s="69">
        <v>3849</v>
      </c>
      <c r="F3943" s="69" t="s">
        <v>4489</v>
      </c>
      <c r="G3943" s="69" t="s">
        <v>1614</v>
      </c>
      <c r="H3943" s="69" t="s">
        <v>3</v>
      </c>
    </row>
    <row r="3944" spans="2:8" hidden="1" x14ac:dyDescent="0.25">
      <c r="B3944" s="69" t="str">
        <f>IF(C:C='Project List'!$F$5, COUNTIF(C$5:C3944,'Project List'!$F$5),"")</f>
        <v/>
      </c>
      <c r="C3944" s="69">
        <v>42</v>
      </c>
      <c r="D3944" s="69" t="s">
        <v>75</v>
      </c>
      <c r="E3944" s="69">
        <v>3863</v>
      </c>
      <c r="F3944" s="69" t="s">
        <v>4490</v>
      </c>
      <c r="G3944" s="69" t="s">
        <v>1650</v>
      </c>
      <c r="H3944" s="69" t="s">
        <v>3</v>
      </c>
    </row>
    <row r="3945" spans="2:8" hidden="1" x14ac:dyDescent="0.25">
      <c r="B3945" s="69" t="str">
        <f>IF(C:C='Project List'!$F$5, COUNTIF(C$5:C3945,'Project List'!$F$5),"")</f>
        <v/>
      </c>
      <c r="C3945" s="69">
        <v>42</v>
      </c>
      <c r="D3945" s="69" t="s">
        <v>75</v>
      </c>
      <c r="E3945" s="69">
        <v>3858</v>
      </c>
      <c r="F3945" s="69" t="s">
        <v>4491</v>
      </c>
      <c r="G3945" s="69" t="s">
        <v>1650</v>
      </c>
      <c r="H3945" s="69" t="s">
        <v>3</v>
      </c>
    </row>
    <row r="3946" spans="2:8" hidden="1" x14ac:dyDescent="0.25">
      <c r="B3946" s="69" t="str">
        <f>IF(C:C='Project List'!$F$5, COUNTIF(C$5:C3946,'Project List'!$F$5),"")</f>
        <v/>
      </c>
      <c r="C3946" s="69">
        <v>42</v>
      </c>
      <c r="D3946" s="69" t="s">
        <v>75</v>
      </c>
      <c r="E3946" s="69">
        <v>3886</v>
      </c>
      <c r="F3946" s="69" t="s">
        <v>4492</v>
      </c>
      <c r="G3946" s="69" t="s">
        <v>1622</v>
      </c>
      <c r="H3946" s="69" t="s">
        <v>3</v>
      </c>
    </row>
    <row r="3947" spans="2:8" hidden="1" x14ac:dyDescent="0.25">
      <c r="B3947" s="69" t="str">
        <f>IF(C:C='Project List'!$F$5, COUNTIF(C$5:C3947,'Project List'!$F$5),"")</f>
        <v/>
      </c>
      <c r="C3947" s="69">
        <v>42</v>
      </c>
      <c r="D3947" s="69" t="s">
        <v>75</v>
      </c>
      <c r="E3947" s="69">
        <v>3909</v>
      </c>
      <c r="F3947" s="69" t="s">
        <v>4493</v>
      </c>
      <c r="G3947" s="69" t="s">
        <v>1617</v>
      </c>
      <c r="H3947" s="69" t="s">
        <v>3</v>
      </c>
    </row>
    <row r="3948" spans="2:8" hidden="1" x14ac:dyDescent="0.25">
      <c r="B3948" s="69" t="str">
        <f>IF(C:C='Project List'!$F$5, COUNTIF(C$5:C3948,'Project List'!$F$5),"")</f>
        <v/>
      </c>
      <c r="C3948" s="69">
        <v>42</v>
      </c>
      <c r="D3948" s="69" t="s">
        <v>75</v>
      </c>
      <c r="E3948" s="69">
        <v>3910</v>
      </c>
      <c r="F3948" s="69" t="s">
        <v>4494</v>
      </c>
      <c r="G3948" s="69" t="s">
        <v>1631</v>
      </c>
      <c r="H3948" s="69" t="s">
        <v>8</v>
      </c>
    </row>
    <row r="3949" spans="2:8" hidden="1" x14ac:dyDescent="0.25">
      <c r="B3949" s="69" t="str">
        <f>IF(C:C='Project List'!$F$5, COUNTIF(C$5:C3949,'Project List'!$F$5),"")</f>
        <v/>
      </c>
      <c r="C3949" s="69">
        <v>42</v>
      </c>
      <c r="D3949" s="69" t="s">
        <v>75</v>
      </c>
      <c r="E3949" s="69">
        <v>3916</v>
      </c>
      <c r="F3949" s="69" t="s">
        <v>4495</v>
      </c>
      <c r="G3949" s="69" t="s">
        <v>1620</v>
      </c>
      <c r="H3949" s="69" t="s">
        <v>3</v>
      </c>
    </row>
    <row r="3950" spans="2:8" hidden="1" x14ac:dyDescent="0.25">
      <c r="B3950" s="69" t="str">
        <f>IF(C:C='Project List'!$F$5, COUNTIF(C$5:C3950,'Project List'!$F$5),"")</f>
        <v/>
      </c>
      <c r="C3950" s="69">
        <v>42</v>
      </c>
      <c r="D3950" s="69" t="s">
        <v>75</v>
      </c>
      <c r="E3950" s="69">
        <v>10223</v>
      </c>
      <c r="F3950" s="69" t="s">
        <v>4496</v>
      </c>
      <c r="G3950" s="69" t="s">
        <v>1650</v>
      </c>
      <c r="H3950" s="69" t="s">
        <v>3</v>
      </c>
    </row>
    <row r="3951" spans="2:8" hidden="1" x14ac:dyDescent="0.25">
      <c r="B3951" s="69" t="str">
        <f>IF(C:C='Project List'!$F$5, COUNTIF(C$5:C3951,'Project List'!$F$5),"")</f>
        <v/>
      </c>
      <c r="C3951" s="69">
        <v>42</v>
      </c>
      <c r="D3951" s="69" t="s">
        <v>75</v>
      </c>
      <c r="E3951" s="69">
        <v>3954</v>
      </c>
      <c r="F3951" s="69" t="s">
        <v>4497</v>
      </c>
      <c r="G3951" s="69" t="s">
        <v>1617</v>
      </c>
      <c r="H3951" s="69" t="s">
        <v>3</v>
      </c>
    </row>
    <row r="3952" spans="2:8" hidden="1" x14ac:dyDescent="0.25">
      <c r="B3952" s="69" t="str">
        <f>IF(C:C='Project List'!$F$5, COUNTIF(C$5:C3952,'Project List'!$F$5),"")</f>
        <v/>
      </c>
      <c r="C3952" s="69">
        <v>42</v>
      </c>
      <c r="D3952" s="69" t="s">
        <v>75</v>
      </c>
      <c r="E3952" s="69">
        <v>3967</v>
      </c>
      <c r="F3952" s="69" t="s">
        <v>4498</v>
      </c>
      <c r="G3952" s="69" t="s">
        <v>1650</v>
      </c>
      <c r="H3952" s="69" t="s">
        <v>3</v>
      </c>
    </row>
    <row r="3953" spans="2:8" hidden="1" x14ac:dyDescent="0.25">
      <c r="B3953" s="69" t="str">
        <f>IF(C:C='Project List'!$F$5, COUNTIF(C$5:C3953,'Project List'!$F$5),"")</f>
        <v/>
      </c>
      <c r="C3953" s="69">
        <v>42</v>
      </c>
      <c r="D3953" s="69" t="s">
        <v>75</v>
      </c>
      <c r="E3953" s="69">
        <v>3985</v>
      </c>
      <c r="F3953" s="69" t="s">
        <v>4499</v>
      </c>
      <c r="G3953" s="69" t="s">
        <v>1650</v>
      </c>
      <c r="H3953" s="69" t="s">
        <v>3</v>
      </c>
    </row>
    <row r="3954" spans="2:8" hidden="1" x14ac:dyDescent="0.25">
      <c r="B3954" s="69" t="str">
        <f>IF(C:C='Project List'!$F$5, COUNTIF(C$5:C3954,'Project List'!$F$5),"")</f>
        <v/>
      </c>
      <c r="C3954" s="69">
        <v>42</v>
      </c>
      <c r="D3954" s="69" t="s">
        <v>75</v>
      </c>
      <c r="E3954" s="69">
        <v>10220</v>
      </c>
      <c r="F3954" s="69" t="s">
        <v>4500</v>
      </c>
      <c r="G3954" s="69" t="s">
        <v>1622</v>
      </c>
      <c r="H3954" s="69" t="s">
        <v>3</v>
      </c>
    </row>
    <row r="3955" spans="2:8" hidden="1" x14ac:dyDescent="0.25">
      <c r="B3955" s="69" t="str">
        <f>IF(C:C='Project List'!$F$5, COUNTIF(C$5:C3955,'Project List'!$F$5),"")</f>
        <v/>
      </c>
      <c r="C3955" s="69">
        <v>42</v>
      </c>
      <c r="D3955" s="69" t="s">
        <v>75</v>
      </c>
      <c r="E3955" s="69">
        <v>10377</v>
      </c>
      <c r="F3955" s="69" t="s">
        <v>4501</v>
      </c>
      <c r="G3955" s="69" t="s">
        <v>1650</v>
      </c>
      <c r="H3955" s="69" t="s">
        <v>8</v>
      </c>
    </row>
    <row r="3956" spans="2:8" hidden="1" x14ac:dyDescent="0.25">
      <c r="B3956" s="69" t="str">
        <f>IF(C:C='Project List'!$F$5, COUNTIF(C$5:C3956,'Project List'!$F$5),"")</f>
        <v/>
      </c>
      <c r="C3956" s="69">
        <v>42</v>
      </c>
      <c r="D3956" s="69" t="s">
        <v>75</v>
      </c>
      <c r="E3956" s="69">
        <v>10686</v>
      </c>
      <c r="F3956" s="69" t="s">
        <v>4502</v>
      </c>
      <c r="G3956" s="69" t="s">
        <v>1627</v>
      </c>
      <c r="H3956" s="69" t="s">
        <v>3</v>
      </c>
    </row>
    <row r="3957" spans="2:8" hidden="1" x14ac:dyDescent="0.25">
      <c r="B3957" s="69" t="str">
        <f>IF(C:C='Project List'!$F$5, COUNTIF(C$5:C3957,'Project List'!$F$5),"")</f>
        <v/>
      </c>
      <c r="C3957" s="69">
        <v>42</v>
      </c>
      <c r="D3957" s="69" t="s">
        <v>75</v>
      </c>
      <c r="E3957" s="69">
        <v>4040</v>
      </c>
      <c r="F3957" s="69" t="s">
        <v>4503</v>
      </c>
      <c r="G3957" s="69" t="s">
        <v>1622</v>
      </c>
      <c r="H3957" s="69" t="s">
        <v>8</v>
      </c>
    </row>
    <row r="3958" spans="2:8" hidden="1" x14ac:dyDescent="0.25">
      <c r="B3958" s="69" t="str">
        <f>IF(C:C='Project List'!$F$5, COUNTIF(C$5:C3958,'Project List'!$F$5),"")</f>
        <v/>
      </c>
      <c r="C3958" s="69">
        <v>42</v>
      </c>
      <c r="D3958" s="69" t="s">
        <v>75</v>
      </c>
      <c r="E3958" s="69">
        <v>3664</v>
      </c>
      <c r="F3958" s="69" t="s">
        <v>4504</v>
      </c>
      <c r="G3958" s="69" t="s">
        <v>1650</v>
      </c>
      <c r="H3958" s="69" t="s">
        <v>3</v>
      </c>
    </row>
    <row r="3959" spans="2:8" hidden="1" x14ac:dyDescent="0.25">
      <c r="B3959" s="69" t="str">
        <f>IF(C:C='Project List'!$F$5, COUNTIF(C$5:C3959,'Project List'!$F$5),"")</f>
        <v/>
      </c>
      <c r="C3959" s="69">
        <v>42</v>
      </c>
      <c r="D3959" s="69" t="s">
        <v>75</v>
      </c>
      <c r="E3959" s="69">
        <v>9880</v>
      </c>
      <c r="F3959" s="69" t="s">
        <v>4505</v>
      </c>
      <c r="G3959" s="69" t="s">
        <v>1620</v>
      </c>
      <c r="H3959" s="69" t="s">
        <v>3</v>
      </c>
    </row>
    <row r="3960" spans="2:8" hidden="1" x14ac:dyDescent="0.25">
      <c r="B3960" s="69" t="str">
        <f>IF(C:C='Project List'!$F$5, COUNTIF(C$5:C3960,'Project List'!$F$5),"")</f>
        <v/>
      </c>
      <c r="C3960" s="69">
        <v>42</v>
      </c>
      <c r="D3960" s="69" t="s">
        <v>75</v>
      </c>
      <c r="E3960" s="69">
        <v>10228</v>
      </c>
      <c r="F3960" s="69" t="s">
        <v>4506</v>
      </c>
      <c r="G3960" s="69" t="s">
        <v>1614</v>
      </c>
      <c r="H3960" s="69" t="s">
        <v>3</v>
      </c>
    </row>
    <row r="3961" spans="2:8" hidden="1" x14ac:dyDescent="0.25">
      <c r="B3961" s="69" t="str">
        <f>IF(C:C='Project List'!$F$5, COUNTIF(C$5:C3961,'Project List'!$F$5),"")</f>
        <v/>
      </c>
      <c r="C3961" s="69">
        <v>42</v>
      </c>
      <c r="D3961" s="69" t="s">
        <v>75</v>
      </c>
      <c r="E3961" s="69">
        <v>3361</v>
      </c>
      <c r="F3961" s="69" t="s">
        <v>4507</v>
      </c>
      <c r="G3961" s="69" t="s">
        <v>1644</v>
      </c>
      <c r="H3961" s="69" t="s">
        <v>3</v>
      </c>
    </row>
    <row r="3962" spans="2:8" hidden="1" x14ac:dyDescent="0.25">
      <c r="B3962" s="69" t="str">
        <f>IF(C:C='Project List'!$F$5, COUNTIF(C$5:C3962,'Project List'!$F$5),"")</f>
        <v/>
      </c>
      <c r="C3962" s="69">
        <v>42</v>
      </c>
      <c r="D3962" s="69" t="s">
        <v>75</v>
      </c>
      <c r="E3962" s="69">
        <v>4087</v>
      </c>
      <c r="F3962" s="69" t="s">
        <v>4508</v>
      </c>
      <c r="G3962" s="69" t="s">
        <v>1627</v>
      </c>
      <c r="H3962" s="69" t="s">
        <v>3</v>
      </c>
    </row>
    <row r="3963" spans="2:8" hidden="1" x14ac:dyDescent="0.25">
      <c r="B3963" s="69" t="str">
        <f>IF(C:C='Project List'!$F$5, COUNTIF(C$5:C3963,'Project List'!$F$5),"")</f>
        <v/>
      </c>
      <c r="C3963" s="69">
        <v>42</v>
      </c>
      <c r="D3963" s="69" t="s">
        <v>75</v>
      </c>
      <c r="E3963" s="69">
        <v>4110</v>
      </c>
      <c r="F3963" s="69" t="s">
        <v>4509</v>
      </c>
      <c r="G3963" s="69" t="s">
        <v>1614</v>
      </c>
      <c r="H3963" s="69" t="s">
        <v>3</v>
      </c>
    </row>
    <row r="3964" spans="2:8" hidden="1" x14ac:dyDescent="0.25">
      <c r="B3964" s="69" t="str">
        <f>IF(C:C='Project List'!$F$5, COUNTIF(C$5:C3964,'Project List'!$F$5),"")</f>
        <v/>
      </c>
      <c r="C3964" s="69">
        <v>42</v>
      </c>
      <c r="D3964" s="69" t="s">
        <v>75</v>
      </c>
      <c r="E3964" s="69">
        <v>4144</v>
      </c>
      <c r="F3964" s="69" t="s">
        <v>4510</v>
      </c>
      <c r="G3964" s="69" t="s">
        <v>1631</v>
      </c>
      <c r="H3964" s="69" t="s">
        <v>3</v>
      </c>
    </row>
    <row r="3965" spans="2:8" hidden="1" x14ac:dyDescent="0.25">
      <c r="B3965" s="69" t="str">
        <f>IF(C:C='Project List'!$F$5, COUNTIF(C$5:C3965,'Project List'!$F$5),"")</f>
        <v/>
      </c>
      <c r="C3965" s="69">
        <v>42</v>
      </c>
      <c r="D3965" s="69" t="s">
        <v>75</v>
      </c>
      <c r="E3965" s="69">
        <v>24311</v>
      </c>
      <c r="F3965" s="69" t="s">
        <v>4511</v>
      </c>
      <c r="G3965" s="69" t="s">
        <v>1617</v>
      </c>
      <c r="H3965" s="69" t="s">
        <v>3</v>
      </c>
    </row>
    <row r="3966" spans="2:8" hidden="1" x14ac:dyDescent="0.25">
      <c r="B3966" s="69" t="str">
        <f>IF(C:C='Project List'!$F$5, COUNTIF(C$5:C3966,'Project List'!$F$5),"")</f>
        <v/>
      </c>
      <c r="C3966" s="69">
        <v>42</v>
      </c>
      <c r="D3966" s="69" t="s">
        <v>75</v>
      </c>
      <c r="E3966" s="69">
        <v>10689</v>
      </c>
      <c r="F3966" s="69" t="s">
        <v>4512</v>
      </c>
      <c r="G3966" s="69" t="s">
        <v>1617</v>
      </c>
      <c r="H3966" s="69" t="s">
        <v>3</v>
      </c>
    </row>
    <row r="3967" spans="2:8" hidden="1" x14ac:dyDescent="0.25">
      <c r="B3967" s="69" t="str">
        <f>IF(C:C='Project List'!$F$5, COUNTIF(C$5:C3967,'Project List'!$F$5),"")</f>
        <v/>
      </c>
      <c r="C3967" s="69">
        <v>42</v>
      </c>
      <c r="D3967" s="69" t="s">
        <v>75</v>
      </c>
      <c r="E3967" s="69">
        <v>4156</v>
      </c>
      <c r="F3967" s="69" t="s">
        <v>4513</v>
      </c>
      <c r="G3967" s="69" t="s">
        <v>1617</v>
      </c>
      <c r="H3967" s="69" t="s">
        <v>3</v>
      </c>
    </row>
    <row r="3968" spans="2:8" hidden="1" x14ac:dyDescent="0.25">
      <c r="B3968" s="69" t="str">
        <f>IF(C:C='Project List'!$F$5, COUNTIF(C$5:C3968,'Project List'!$F$5),"")</f>
        <v/>
      </c>
      <c r="C3968" s="69">
        <v>42</v>
      </c>
      <c r="D3968" s="69" t="s">
        <v>75</v>
      </c>
      <c r="E3968" s="69">
        <v>3367</v>
      </c>
      <c r="F3968" s="69" t="s">
        <v>4514</v>
      </c>
      <c r="G3968" s="69" t="s">
        <v>1617</v>
      </c>
      <c r="H3968" s="69" t="s">
        <v>3</v>
      </c>
    </row>
    <row r="3969" spans="2:8" hidden="1" x14ac:dyDescent="0.25">
      <c r="B3969" s="69" t="str">
        <f>IF(C:C='Project List'!$F$5, COUNTIF(C$5:C3969,'Project List'!$F$5),"")</f>
        <v/>
      </c>
      <c r="C3969" s="69">
        <v>42</v>
      </c>
      <c r="D3969" s="69" t="s">
        <v>75</v>
      </c>
      <c r="E3969" s="69">
        <v>4200</v>
      </c>
      <c r="F3969" s="69" t="s">
        <v>4515</v>
      </c>
      <c r="G3969" s="69" t="s">
        <v>1650</v>
      </c>
      <c r="H3969" s="69" t="s">
        <v>3</v>
      </c>
    </row>
    <row r="3970" spans="2:8" hidden="1" x14ac:dyDescent="0.25">
      <c r="B3970" s="69" t="str">
        <f>IF(C:C='Project List'!$F$5, COUNTIF(C$5:C3970,'Project List'!$F$5),"")</f>
        <v/>
      </c>
      <c r="C3970" s="69">
        <v>42</v>
      </c>
      <c r="D3970" s="69" t="s">
        <v>75</v>
      </c>
      <c r="E3970" s="69">
        <v>10687</v>
      </c>
      <c r="F3970" s="69" t="s">
        <v>4516</v>
      </c>
      <c r="G3970" s="69" t="s">
        <v>1614</v>
      </c>
      <c r="H3970" s="69" t="s">
        <v>3</v>
      </c>
    </row>
    <row r="3971" spans="2:8" hidden="1" x14ac:dyDescent="0.25">
      <c r="B3971" s="69" t="str">
        <f>IF(C:C='Project List'!$F$5, COUNTIF(C$5:C3971,'Project List'!$F$5),"")</f>
        <v/>
      </c>
      <c r="C3971" s="69">
        <v>42</v>
      </c>
      <c r="D3971" s="69" t="s">
        <v>75</v>
      </c>
      <c r="E3971" s="69">
        <v>4221</v>
      </c>
      <c r="F3971" s="69" t="s">
        <v>4517</v>
      </c>
      <c r="G3971" s="69" t="s">
        <v>1633</v>
      </c>
      <c r="H3971" s="69" t="s">
        <v>3</v>
      </c>
    </row>
    <row r="3972" spans="2:8" hidden="1" x14ac:dyDescent="0.25">
      <c r="B3972" s="69" t="str">
        <f>IF(C:C='Project List'!$F$5, COUNTIF(C$5:C3972,'Project List'!$F$5),"")</f>
        <v/>
      </c>
      <c r="C3972" s="69">
        <v>42</v>
      </c>
      <c r="D3972" s="69" t="s">
        <v>75</v>
      </c>
      <c r="E3972" s="69">
        <v>4280</v>
      </c>
      <c r="F3972" s="69" t="s">
        <v>4518</v>
      </c>
      <c r="G3972" s="69" t="s">
        <v>1773</v>
      </c>
      <c r="H3972" s="69" t="s">
        <v>3</v>
      </c>
    </row>
    <row r="3973" spans="2:8" hidden="1" x14ac:dyDescent="0.25">
      <c r="B3973" s="69" t="str">
        <f>IF(C:C='Project List'!$F$5, COUNTIF(C$5:C3973,'Project List'!$F$5),"")</f>
        <v/>
      </c>
      <c r="C3973" s="69">
        <v>42</v>
      </c>
      <c r="D3973" s="69" t="s">
        <v>75</v>
      </c>
      <c r="E3973" s="69">
        <v>4252</v>
      </c>
      <c r="F3973" s="69" t="s">
        <v>4519</v>
      </c>
      <c r="G3973" s="69" t="s">
        <v>1614</v>
      </c>
      <c r="H3973" s="69" t="s">
        <v>3</v>
      </c>
    </row>
    <row r="3974" spans="2:8" hidden="1" x14ac:dyDescent="0.25">
      <c r="B3974" s="69" t="str">
        <f>IF(C:C='Project List'!$F$5, COUNTIF(C$5:C3974,'Project List'!$F$5),"")</f>
        <v/>
      </c>
      <c r="C3974" s="69">
        <v>42</v>
      </c>
      <c r="D3974" s="69" t="s">
        <v>75</v>
      </c>
      <c r="E3974" s="69">
        <v>11111</v>
      </c>
      <c r="F3974" s="69" t="s">
        <v>4520</v>
      </c>
      <c r="G3974" s="69" t="s">
        <v>1650</v>
      </c>
      <c r="H3974" s="69" t="s">
        <v>3</v>
      </c>
    </row>
    <row r="3975" spans="2:8" hidden="1" x14ac:dyDescent="0.25">
      <c r="B3975" s="69" t="str">
        <f>IF(C:C='Project List'!$F$5, COUNTIF(C$5:C3975,'Project List'!$F$5),"")</f>
        <v/>
      </c>
      <c r="C3975" s="69">
        <v>42</v>
      </c>
      <c r="D3975" s="69" t="s">
        <v>75</v>
      </c>
      <c r="E3975" s="69">
        <v>4294</v>
      </c>
      <c r="F3975" s="69" t="s">
        <v>4521</v>
      </c>
      <c r="G3975" s="69" t="s">
        <v>1644</v>
      </c>
      <c r="H3975" s="69" t="s">
        <v>3</v>
      </c>
    </row>
    <row r="3976" spans="2:8" hidden="1" x14ac:dyDescent="0.25">
      <c r="B3976" s="69" t="str">
        <f>IF(C:C='Project List'!$F$5, COUNTIF(C$5:C3976,'Project List'!$F$5),"")</f>
        <v/>
      </c>
      <c r="C3976" s="69">
        <v>42</v>
      </c>
      <c r="D3976" s="69" t="s">
        <v>75</v>
      </c>
      <c r="E3976" s="69">
        <v>11004</v>
      </c>
      <c r="F3976" s="69" t="s">
        <v>4522</v>
      </c>
      <c r="G3976" s="69" t="s">
        <v>1627</v>
      </c>
      <c r="H3976" s="69" t="s">
        <v>8</v>
      </c>
    </row>
    <row r="3977" spans="2:8" hidden="1" x14ac:dyDescent="0.25">
      <c r="B3977" s="69" t="str">
        <f>IF(C:C='Project List'!$F$5, COUNTIF(C$5:C3977,'Project List'!$F$5),"")</f>
        <v/>
      </c>
      <c r="C3977" s="69">
        <v>42</v>
      </c>
      <c r="D3977" s="69" t="s">
        <v>75</v>
      </c>
      <c r="E3977" s="69">
        <v>4321</v>
      </c>
      <c r="F3977" s="69" t="s">
        <v>4523</v>
      </c>
      <c r="G3977" s="69" t="s">
        <v>1631</v>
      </c>
      <c r="H3977" s="69" t="s">
        <v>3</v>
      </c>
    </row>
    <row r="3978" spans="2:8" hidden="1" x14ac:dyDescent="0.25">
      <c r="B3978" s="69" t="str">
        <f>IF(C:C='Project List'!$F$5, COUNTIF(C$5:C3978,'Project List'!$F$5),"")</f>
        <v/>
      </c>
      <c r="C3978" s="69">
        <v>42</v>
      </c>
      <c r="D3978" s="69" t="s">
        <v>75</v>
      </c>
      <c r="E3978" s="69">
        <v>19721</v>
      </c>
      <c r="F3978" s="69" t="s">
        <v>4524</v>
      </c>
      <c r="G3978" s="69" t="s">
        <v>1650</v>
      </c>
      <c r="H3978" s="69" t="s">
        <v>3</v>
      </c>
    </row>
    <row r="3979" spans="2:8" hidden="1" x14ac:dyDescent="0.25">
      <c r="B3979" s="69" t="str">
        <f>IF(C:C='Project List'!$F$5, COUNTIF(C$5:C3979,'Project List'!$F$5),"")</f>
        <v/>
      </c>
      <c r="C3979" s="69">
        <v>42</v>
      </c>
      <c r="D3979" s="69" t="s">
        <v>75</v>
      </c>
      <c r="E3979" s="69">
        <v>4329</v>
      </c>
      <c r="F3979" s="69" t="s">
        <v>4525</v>
      </c>
      <c r="G3979" s="69" t="s">
        <v>1617</v>
      </c>
      <c r="H3979" s="69" t="s">
        <v>3</v>
      </c>
    </row>
    <row r="3980" spans="2:8" hidden="1" x14ac:dyDescent="0.25">
      <c r="B3980" s="69" t="str">
        <f>IF(C:C='Project List'!$F$5, COUNTIF(C$5:C3980,'Project List'!$F$5),"")</f>
        <v/>
      </c>
      <c r="C3980" s="69">
        <v>42</v>
      </c>
      <c r="D3980" s="69" t="s">
        <v>75</v>
      </c>
      <c r="E3980" s="69">
        <v>4336</v>
      </c>
      <c r="F3980" s="69" t="s">
        <v>4526</v>
      </c>
      <c r="G3980" s="69" t="s">
        <v>1620</v>
      </c>
      <c r="H3980" s="69" t="s">
        <v>3</v>
      </c>
    </row>
    <row r="3981" spans="2:8" hidden="1" x14ac:dyDescent="0.25">
      <c r="B3981" s="69" t="str">
        <f>IF(C:C='Project List'!$F$5, COUNTIF(C$5:C3981,'Project List'!$F$5),"")</f>
        <v/>
      </c>
      <c r="C3981" s="69">
        <v>42</v>
      </c>
      <c r="D3981" s="69" t="s">
        <v>75</v>
      </c>
      <c r="E3981" s="69">
        <v>10688</v>
      </c>
      <c r="F3981" s="69" t="s">
        <v>4527</v>
      </c>
      <c r="G3981" s="69" t="s">
        <v>1650</v>
      </c>
      <c r="H3981" s="69" t="s">
        <v>3</v>
      </c>
    </row>
    <row r="3982" spans="2:8" hidden="1" x14ac:dyDescent="0.25">
      <c r="B3982" s="69" t="str">
        <f>IF(C:C='Project List'!$F$5, COUNTIF(C$5:C3982,'Project List'!$F$5),"")</f>
        <v/>
      </c>
      <c r="C3982" s="69">
        <v>42</v>
      </c>
      <c r="D3982" s="69" t="s">
        <v>75</v>
      </c>
      <c r="E3982" s="69">
        <v>4347</v>
      </c>
      <c r="F3982" s="69" t="s">
        <v>4528</v>
      </c>
      <c r="G3982" s="69" t="s">
        <v>1617</v>
      </c>
      <c r="H3982" s="69" t="s">
        <v>3</v>
      </c>
    </row>
    <row r="3983" spans="2:8" hidden="1" x14ac:dyDescent="0.25">
      <c r="B3983" s="69" t="str">
        <f>IF(C:C='Project List'!$F$5, COUNTIF(C$5:C3983,'Project List'!$F$5),"")</f>
        <v/>
      </c>
      <c r="C3983" s="69">
        <v>42</v>
      </c>
      <c r="D3983" s="69" t="s">
        <v>75</v>
      </c>
      <c r="E3983" s="69">
        <v>4352</v>
      </c>
      <c r="F3983" s="69" t="s">
        <v>4529</v>
      </c>
      <c r="G3983" s="69" t="s">
        <v>1811</v>
      </c>
      <c r="H3983" s="69" t="s">
        <v>3</v>
      </c>
    </row>
    <row r="3984" spans="2:8" hidden="1" x14ac:dyDescent="0.25">
      <c r="B3984" s="69" t="str">
        <f>IF(C:C='Project List'!$F$5, COUNTIF(C$5:C3984,'Project List'!$F$5),"")</f>
        <v/>
      </c>
      <c r="C3984" s="69">
        <v>42</v>
      </c>
      <c r="D3984" s="69" t="s">
        <v>75</v>
      </c>
      <c r="E3984" s="69">
        <v>4396</v>
      </c>
      <c r="F3984" s="69" t="s">
        <v>4530</v>
      </c>
      <c r="G3984" s="69" t="s">
        <v>1620</v>
      </c>
      <c r="H3984" s="69" t="s">
        <v>3</v>
      </c>
    </row>
    <row r="3985" spans="2:8" hidden="1" x14ac:dyDescent="0.25">
      <c r="B3985" s="69" t="str">
        <f>IF(C:C='Project List'!$F$5, COUNTIF(C$5:C3985,'Project List'!$F$5),"")</f>
        <v/>
      </c>
      <c r="C3985" s="69">
        <v>42</v>
      </c>
      <c r="D3985" s="69" t="s">
        <v>75</v>
      </c>
      <c r="E3985" s="69">
        <v>4417</v>
      </c>
      <c r="F3985" s="69" t="s">
        <v>4531</v>
      </c>
      <c r="G3985" s="69" t="s">
        <v>1650</v>
      </c>
      <c r="H3985" s="69" t="s">
        <v>3</v>
      </c>
    </row>
    <row r="3986" spans="2:8" hidden="1" x14ac:dyDescent="0.25">
      <c r="B3986" s="69" t="str">
        <f>IF(C:C='Project List'!$F$5, COUNTIF(C$5:C3986,'Project List'!$F$5),"")</f>
        <v/>
      </c>
      <c r="C3986" s="69">
        <v>42</v>
      </c>
      <c r="D3986" s="69" t="s">
        <v>75</v>
      </c>
      <c r="E3986" s="69">
        <v>11260</v>
      </c>
      <c r="F3986" s="69" t="s">
        <v>4532</v>
      </c>
      <c r="G3986" s="69" t="s">
        <v>1622</v>
      </c>
      <c r="H3986" s="69" t="s">
        <v>3</v>
      </c>
    </row>
    <row r="3987" spans="2:8" hidden="1" x14ac:dyDescent="0.25">
      <c r="B3987" s="69" t="str">
        <f>IF(C:C='Project List'!$F$5, COUNTIF(C$5:C3987,'Project List'!$F$5),"")</f>
        <v/>
      </c>
      <c r="C3987" s="69">
        <v>42</v>
      </c>
      <c r="D3987" s="69" t="s">
        <v>75</v>
      </c>
      <c r="E3987" s="69">
        <v>4446</v>
      </c>
      <c r="F3987" s="69" t="s">
        <v>4533</v>
      </c>
      <c r="G3987" s="69" t="s">
        <v>1631</v>
      </c>
      <c r="H3987" s="69" t="s">
        <v>3</v>
      </c>
    </row>
    <row r="3988" spans="2:8" hidden="1" x14ac:dyDescent="0.25">
      <c r="B3988" s="69" t="str">
        <f>IF(C:C='Project List'!$F$5, COUNTIF(C$5:C3988,'Project List'!$F$5),"")</f>
        <v/>
      </c>
      <c r="C3988" s="69">
        <v>42</v>
      </c>
      <c r="D3988" s="69" t="s">
        <v>75</v>
      </c>
      <c r="E3988" s="69">
        <v>4454</v>
      </c>
      <c r="F3988" s="69" t="s">
        <v>4534</v>
      </c>
      <c r="G3988" s="69" t="s">
        <v>1631</v>
      </c>
      <c r="H3988" s="69" t="s">
        <v>8</v>
      </c>
    </row>
    <row r="3989" spans="2:8" hidden="1" x14ac:dyDescent="0.25">
      <c r="B3989" s="69" t="str">
        <f>IF(C:C='Project List'!$F$5, COUNTIF(C$5:C3989,'Project List'!$F$5),"")</f>
        <v/>
      </c>
      <c r="C3989" s="69">
        <v>42</v>
      </c>
      <c r="D3989" s="69" t="s">
        <v>75</v>
      </c>
      <c r="E3989" s="69">
        <v>10221</v>
      </c>
      <c r="F3989" s="69" t="s">
        <v>4535</v>
      </c>
      <c r="G3989" s="69" t="s">
        <v>1650</v>
      </c>
      <c r="H3989" s="69" t="s">
        <v>3</v>
      </c>
    </row>
    <row r="3990" spans="2:8" hidden="1" x14ac:dyDescent="0.25">
      <c r="B3990" s="69" t="str">
        <f>IF(C:C='Project List'!$F$5, COUNTIF(C$5:C3990,'Project List'!$F$5),"")</f>
        <v/>
      </c>
      <c r="C3990" s="69">
        <v>42</v>
      </c>
      <c r="D3990" s="69" t="s">
        <v>75</v>
      </c>
      <c r="E3990" s="69">
        <v>9878</v>
      </c>
      <c r="F3990" s="69" t="s">
        <v>4536</v>
      </c>
      <c r="G3990" s="69" t="s">
        <v>1614</v>
      </c>
      <c r="H3990" s="69" t="s">
        <v>8</v>
      </c>
    </row>
    <row r="3991" spans="2:8" hidden="1" x14ac:dyDescent="0.25">
      <c r="B3991" s="69" t="str">
        <f>IF(C:C='Project List'!$F$5, COUNTIF(C$5:C3991,'Project List'!$F$5),"")</f>
        <v/>
      </c>
      <c r="C3991" s="69">
        <v>42</v>
      </c>
      <c r="D3991" s="69" t="s">
        <v>75</v>
      </c>
      <c r="E3991" s="69">
        <v>10219</v>
      </c>
      <c r="F3991" s="69" t="s">
        <v>4537</v>
      </c>
      <c r="G3991" s="69" t="s">
        <v>1677</v>
      </c>
      <c r="H3991" s="69" t="s">
        <v>3</v>
      </c>
    </row>
    <row r="3992" spans="2:8" hidden="1" x14ac:dyDescent="0.25">
      <c r="B3992" s="69" t="str">
        <f>IF(C:C='Project List'!$F$5, COUNTIF(C$5:C3992,'Project List'!$F$5),"")</f>
        <v/>
      </c>
      <c r="C3992" s="69">
        <v>42</v>
      </c>
      <c r="D3992" s="69" t="s">
        <v>75</v>
      </c>
      <c r="E3992" s="69">
        <v>10776</v>
      </c>
      <c r="F3992" s="69" t="s">
        <v>4538</v>
      </c>
      <c r="G3992" s="69" t="s">
        <v>1650</v>
      </c>
      <c r="H3992" s="69" t="s">
        <v>3</v>
      </c>
    </row>
    <row r="3993" spans="2:8" hidden="1" x14ac:dyDescent="0.25">
      <c r="B3993" s="69" t="str">
        <f>IF(C:C='Project List'!$F$5, COUNTIF(C$5:C3993,'Project List'!$F$5),"")</f>
        <v/>
      </c>
      <c r="C3993" s="69">
        <v>43</v>
      </c>
      <c r="D3993" s="69" t="s">
        <v>76</v>
      </c>
      <c r="E3993" s="69">
        <v>6492</v>
      </c>
      <c r="F3993" s="69" t="s">
        <v>4539</v>
      </c>
      <c r="G3993" s="69" t="s">
        <v>2147</v>
      </c>
      <c r="H3993" s="69" t="s">
        <v>3</v>
      </c>
    </row>
    <row r="3994" spans="2:8" hidden="1" x14ac:dyDescent="0.25">
      <c r="B3994" s="69" t="str">
        <f>IF(C:C='Project List'!$F$5, COUNTIF(C$5:C3994,'Project List'!$F$5),"")</f>
        <v/>
      </c>
      <c r="C3994" s="69">
        <v>43</v>
      </c>
      <c r="D3994" s="69" t="s">
        <v>76</v>
      </c>
      <c r="E3994" s="69">
        <v>10589</v>
      </c>
      <c r="F3994" s="69" t="s">
        <v>4540</v>
      </c>
      <c r="G3994" s="69" t="s">
        <v>2147</v>
      </c>
      <c r="H3994" s="69" t="s">
        <v>8</v>
      </c>
    </row>
    <row r="3995" spans="2:8" hidden="1" x14ac:dyDescent="0.25">
      <c r="B3995" s="69" t="str">
        <f>IF(C:C='Project List'!$F$5, COUNTIF(C$5:C3995,'Project List'!$F$5),"")</f>
        <v/>
      </c>
      <c r="C3995" s="69">
        <v>43</v>
      </c>
      <c r="D3995" s="69" t="s">
        <v>76</v>
      </c>
      <c r="E3995" s="69">
        <v>5969</v>
      </c>
      <c r="F3995" s="69" t="s">
        <v>4541</v>
      </c>
      <c r="G3995" s="69" t="s">
        <v>250</v>
      </c>
      <c r="H3995" s="69" t="s">
        <v>3</v>
      </c>
    </row>
    <row r="3996" spans="2:8" hidden="1" x14ac:dyDescent="0.25">
      <c r="B3996" s="69" t="str">
        <f>IF(C:C='Project List'!$F$5, COUNTIF(C$5:C3996,'Project List'!$F$5),"")</f>
        <v/>
      </c>
      <c r="C3996" s="69">
        <v>43</v>
      </c>
      <c r="D3996" s="69" t="s">
        <v>76</v>
      </c>
      <c r="E3996" s="69">
        <v>3015</v>
      </c>
      <c r="F3996" s="69" t="s">
        <v>4542</v>
      </c>
      <c r="G3996" s="69" t="s">
        <v>2147</v>
      </c>
      <c r="H3996" s="69" t="s">
        <v>3</v>
      </c>
    </row>
    <row r="3997" spans="2:8" hidden="1" x14ac:dyDescent="0.25">
      <c r="B3997" s="69" t="str">
        <f>IF(C:C='Project List'!$F$5, COUNTIF(C$5:C3997,'Project List'!$F$5),"")</f>
        <v/>
      </c>
      <c r="C3997" s="69">
        <v>43</v>
      </c>
      <c r="D3997" s="69" t="s">
        <v>76</v>
      </c>
      <c r="E3997" s="69">
        <v>4183</v>
      </c>
      <c r="F3997" s="69" t="s">
        <v>4543</v>
      </c>
      <c r="G3997" s="69" t="s">
        <v>2147</v>
      </c>
      <c r="H3997" s="69" t="s">
        <v>386</v>
      </c>
    </row>
    <row r="3998" spans="2:8" hidden="1" x14ac:dyDescent="0.25">
      <c r="B3998" s="69" t="str">
        <f>IF(C:C='Project List'!$F$5, COUNTIF(C$5:C3998,'Project List'!$F$5),"")</f>
        <v/>
      </c>
      <c r="C3998" s="69">
        <v>43</v>
      </c>
      <c r="D3998" s="69" t="s">
        <v>76</v>
      </c>
      <c r="E3998" s="69">
        <v>3096</v>
      </c>
      <c r="F3998" s="69" t="s">
        <v>4544</v>
      </c>
      <c r="G3998" s="69" t="s">
        <v>2147</v>
      </c>
      <c r="H3998" s="69" t="s">
        <v>3</v>
      </c>
    </row>
    <row r="3999" spans="2:8" hidden="1" x14ac:dyDescent="0.25">
      <c r="B3999" s="69" t="str">
        <f>IF(C:C='Project List'!$F$5, COUNTIF(C$5:C3999,'Project List'!$F$5),"")</f>
        <v/>
      </c>
      <c r="C3999" s="69">
        <v>43</v>
      </c>
      <c r="D3999" s="69" t="s">
        <v>76</v>
      </c>
      <c r="E3999" s="69">
        <v>11028</v>
      </c>
      <c r="F3999" s="69" t="s">
        <v>4545</v>
      </c>
      <c r="G3999" s="69" t="s">
        <v>250</v>
      </c>
      <c r="H3999" s="69" t="s">
        <v>8</v>
      </c>
    </row>
    <row r="4000" spans="2:8" hidden="1" x14ac:dyDescent="0.25">
      <c r="B4000" s="69" t="str">
        <f>IF(C:C='Project List'!$F$5, COUNTIF(C$5:C4000,'Project List'!$F$5),"")</f>
        <v/>
      </c>
      <c r="C4000" s="69">
        <v>43</v>
      </c>
      <c r="D4000" s="69" t="s">
        <v>76</v>
      </c>
      <c r="E4000" s="69">
        <v>4468</v>
      </c>
      <c r="F4000" s="69" t="s">
        <v>4546</v>
      </c>
      <c r="G4000" s="69" t="s">
        <v>250</v>
      </c>
      <c r="H4000" s="69" t="s">
        <v>8</v>
      </c>
    </row>
    <row r="4001" spans="2:8" hidden="1" x14ac:dyDescent="0.25">
      <c r="B4001" s="69" t="str">
        <f>IF(C:C='Project List'!$F$5, COUNTIF(C$5:C4001,'Project List'!$F$5),"")</f>
        <v/>
      </c>
      <c r="C4001" s="69">
        <v>43</v>
      </c>
      <c r="D4001" s="69" t="s">
        <v>76</v>
      </c>
      <c r="E4001" s="69">
        <v>18305</v>
      </c>
      <c r="F4001" s="69" t="s">
        <v>3834</v>
      </c>
      <c r="G4001" s="69" t="s">
        <v>2147</v>
      </c>
      <c r="H4001" s="69" t="s">
        <v>117</v>
      </c>
    </row>
    <row r="4002" spans="2:8" hidden="1" x14ac:dyDescent="0.25">
      <c r="B4002" s="69" t="str">
        <f>IF(C:C='Project List'!$F$5, COUNTIF(C$5:C4002,'Project List'!$F$5),"")</f>
        <v/>
      </c>
      <c r="C4002" s="69">
        <v>43</v>
      </c>
      <c r="D4002" s="69" t="s">
        <v>76</v>
      </c>
      <c r="E4002" s="69">
        <v>3134</v>
      </c>
      <c r="F4002" s="69" t="s">
        <v>4547</v>
      </c>
      <c r="G4002" s="69" t="s">
        <v>2147</v>
      </c>
      <c r="H4002" s="69" t="s">
        <v>3</v>
      </c>
    </row>
    <row r="4003" spans="2:8" hidden="1" x14ac:dyDescent="0.25">
      <c r="B4003" s="69" t="str">
        <f>IF(C:C='Project List'!$F$5, COUNTIF(C$5:C4003,'Project List'!$F$5),"")</f>
        <v/>
      </c>
      <c r="C4003" s="69">
        <v>43</v>
      </c>
      <c r="D4003" s="69" t="s">
        <v>76</v>
      </c>
      <c r="E4003" s="69">
        <v>3162</v>
      </c>
      <c r="F4003" s="69" t="s">
        <v>3887</v>
      </c>
      <c r="G4003" s="69" t="s">
        <v>2147</v>
      </c>
      <c r="H4003" s="69" t="s">
        <v>3</v>
      </c>
    </row>
    <row r="4004" spans="2:8" hidden="1" x14ac:dyDescent="0.25">
      <c r="B4004" s="69" t="str">
        <f>IF(C:C='Project List'!$F$5, COUNTIF(C$5:C4004,'Project List'!$F$5),"")</f>
        <v/>
      </c>
      <c r="C4004" s="69">
        <v>43</v>
      </c>
      <c r="D4004" s="69" t="s">
        <v>76</v>
      </c>
      <c r="E4004" s="69">
        <v>6067</v>
      </c>
      <c r="F4004" s="69" t="s">
        <v>4548</v>
      </c>
      <c r="G4004" s="69" t="s">
        <v>2147</v>
      </c>
      <c r="H4004" s="69" t="s">
        <v>3</v>
      </c>
    </row>
    <row r="4005" spans="2:8" hidden="1" x14ac:dyDescent="0.25">
      <c r="B4005" s="69" t="str">
        <f>IF(C:C='Project List'!$F$5, COUNTIF(C$5:C4005,'Project List'!$F$5),"")</f>
        <v/>
      </c>
      <c r="C4005" s="69">
        <v>43</v>
      </c>
      <c r="D4005" s="69" t="s">
        <v>76</v>
      </c>
      <c r="E4005" s="69">
        <v>3128</v>
      </c>
      <c r="F4005" s="69" t="s">
        <v>4549</v>
      </c>
      <c r="G4005" s="69" t="s">
        <v>250</v>
      </c>
      <c r="H4005" s="69" t="s">
        <v>3</v>
      </c>
    </row>
    <row r="4006" spans="2:8" hidden="1" x14ac:dyDescent="0.25">
      <c r="B4006" s="69" t="str">
        <f>IF(C:C='Project List'!$F$5, COUNTIF(C$5:C4006,'Project List'!$F$5),"")</f>
        <v/>
      </c>
      <c r="C4006" s="69">
        <v>43</v>
      </c>
      <c r="D4006" s="69" t="s">
        <v>76</v>
      </c>
      <c r="E4006" s="69">
        <v>9485</v>
      </c>
      <c r="F4006" s="69" t="s">
        <v>4550</v>
      </c>
      <c r="G4006" s="69" t="s">
        <v>250</v>
      </c>
      <c r="H4006" s="69" t="s">
        <v>3</v>
      </c>
    </row>
    <row r="4007" spans="2:8" hidden="1" x14ac:dyDescent="0.25">
      <c r="B4007" s="69" t="str">
        <f>IF(C:C='Project List'!$F$5, COUNTIF(C$5:C4007,'Project List'!$F$5),"")</f>
        <v/>
      </c>
      <c r="C4007" s="69">
        <v>43</v>
      </c>
      <c r="D4007" s="69" t="s">
        <v>76</v>
      </c>
      <c r="E4007" s="69">
        <v>6056</v>
      </c>
      <c r="F4007" s="69" t="s">
        <v>4551</v>
      </c>
      <c r="G4007" s="69" t="s">
        <v>2147</v>
      </c>
      <c r="H4007" s="69" t="s">
        <v>3</v>
      </c>
    </row>
    <row r="4008" spans="2:8" hidden="1" x14ac:dyDescent="0.25">
      <c r="B4008" s="69" t="str">
        <f>IF(C:C='Project List'!$F$5, COUNTIF(C$5:C4008,'Project List'!$F$5),"")</f>
        <v/>
      </c>
      <c r="C4008" s="69">
        <v>43</v>
      </c>
      <c r="D4008" s="69" t="s">
        <v>76</v>
      </c>
      <c r="E4008" s="69">
        <v>10966</v>
      </c>
      <c r="F4008" s="69" t="s">
        <v>4552</v>
      </c>
      <c r="G4008" s="69" t="s">
        <v>250</v>
      </c>
      <c r="H4008" s="69" t="s">
        <v>3</v>
      </c>
    </row>
    <row r="4009" spans="2:8" hidden="1" x14ac:dyDescent="0.25">
      <c r="B4009" s="69" t="str">
        <f>IF(C:C='Project List'!$F$5, COUNTIF(C$5:C4009,'Project List'!$F$5),"")</f>
        <v/>
      </c>
      <c r="C4009" s="69">
        <v>43</v>
      </c>
      <c r="D4009" s="69" t="s">
        <v>76</v>
      </c>
      <c r="E4009" s="69">
        <v>6493</v>
      </c>
      <c r="F4009" s="69" t="s">
        <v>4553</v>
      </c>
      <c r="G4009" s="69" t="s">
        <v>2147</v>
      </c>
      <c r="H4009" s="69" t="s">
        <v>8</v>
      </c>
    </row>
    <row r="4010" spans="2:8" hidden="1" x14ac:dyDescent="0.25">
      <c r="B4010" s="69" t="str">
        <f>IF(C:C='Project List'!$F$5, COUNTIF(C$5:C4010,'Project List'!$F$5),"")</f>
        <v/>
      </c>
      <c r="C4010" s="69">
        <v>43</v>
      </c>
      <c r="D4010" s="69" t="s">
        <v>76</v>
      </c>
      <c r="E4010" s="69">
        <v>3233</v>
      </c>
      <c r="F4010" s="69" t="s">
        <v>4554</v>
      </c>
      <c r="G4010" s="69" t="s">
        <v>250</v>
      </c>
      <c r="H4010" s="69" t="s">
        <v>3</v>
      </c>
    </row>
    <row r="4011" spans="2:8" hidden="1" x14ac:dyDescent="0.25">
      <c r="B4011" s="69" t="str">
        <f>IF(C:C='Project List'!$F$5, COUNTIF(C$5:C4011,'Project List'!$F$5),"")</f>
        <v/>
      </c>
      <c r="C4011" s="69">
        <v>43</v>
      </c>
      <c r="D4011" s="69" t="s">
        <v>76</v>
      </c>
      <c r="E4011" s="69">
        <v>9799</v>
      </c>
      <c r="F4011" s="69" t="s">
        <v>4397</v>
      </c>
      <c r="G4011" s="69" t="s">
        <v>250</v>
      </c>
      <c r="H4011" s="69" t="s">
        <v>3</v>
      </c>
    </row>
    <row r="4012" spans="2:8" hidden="1" x14ac:dyDescent="0.25">
      <c r="B4012" s="69" t="str">
        <f>IF(C:C='Project List'!$F$5, COUNTIF(C$5:C4012,'Project List'!$F$5),"")</f>
        <v/>
      </c>
      <c r="C4012" s="69">
        <v>43</v>
      </c>
      <c r="D4012" s="69" t="s">
        <v>76</v>
      </c>
      <c r="E4012" s="69">
        <v>10361</v>
      </c>
      <c r="F4012" s="69" t="s">
        <v>4555</v>
      </c>
      <c r="G4012" s="69" t="s">
        <v>250</v>
      </c>
      <c r="H4012" s="69" t="s">
        <v>3</v>
      </c>
    </row>
    <row r="4013" spans="2:8" hidden="1" x14ac:dyDescent="0.25">
      <c r="B4013" s="69" t="str">
        <f>IF(C:C='Project List'!$F$5, COUNTIF(C$5:C4013,'Project List'!$F$5),"")</f>
        <v/>
      </c>
      <c r="C4013" s="69">
        <v>43</v>
      </c>
      <c r="D4013" s="69" t="s">
        <v>76</v>
      </c>
      <c r="E4013" s="69">
        <v>3275</v>
      </c>
      <c r="F4013" s="69" t="s">
        <v>3889</v>
      </c>
      <c r="G4013" s="69" t="s">
        <v>2147</v>
      </c>
      <c r="H4013" s="69" t="s">
        <v>3</v>
      </c>
    </row>
    <row r="4014" spans="2:8" hidden="1" x14ac:dyDescent="0.25">
      <c r="B4014" s="69" t="str">
        <f>IF(C:C='Project List'!$F$5, COUNTIF(C$5:C4014,'Project List'!$F$5),"")</f>
        <v/>
      </c>
      <c r="C4014" s="69">
        <v>43</v>
      </c>
      <c r="D4014" s="69" t="s">
        <v>76</v>
      </c>
      <c r="E4014" s="69">
        <v>10588</v>
      </c>
      <c r="F4014" s="69" t="s">
        <v>4206</v>
      </c>
      <c r="G4014" s="69" t="s">
        <v>2149</v>
      </c>
      <c r="H4014" s="69" t="s">
        <v>3</v>
      </c>
    </row>
    <row r="4015" spans="2:8" hidden="1" x14ac:dyDescent="0.25">
      <c r="B4015" s="69" t="str">
        <f>IF(C:C='Project List'!$F$5, COUNTIF(C$5:C4015,'Project List'!$F$5),"")</f>
        <v/>
      </c>
      <c r="C4015" s="69">
        <v>43</v>
      </c>
      <c r="D4015" s="69" t="s">
        <v>76</v>
      </c>
      <c r="E4015" s="69">
        <v>4209</v>
      </c>
      <c r="F4015" s="69" t="s">
        <v>4556</v>
      </c>
      <c r="G4015" s="69" t="s">
        <v>250</v>
      </c>
      <c r="H4015" s="69" t="s">
        <v>8</v>
      </c>
    </row>
    <row r="4016" spans="2:8" hidden="1" x14ac:dyDescent="0.25">
      <c r="B4016" s="69" t="str">
        <f>IF(C:C='Project List'!$F$5, COUNTIF(C$5:C4016,'Project List'!$F$5),"")</f>
        <v/>
      </c>
      <c r="C4016" s="69">
        <v>43</v>
      </c>
      <c r="D4016" s="69" t="s">
        <v>76</v>
      </c>
      <c r="E4016" s="69">
        <v>10639</v>
      </c>
      <c r="F4016" s="69" t="s">
        <v>4210</v>
      </c>
      <c r="G4016" s="69" t="s">
        <v>250</v>
      </c>
      <c r="H4016" s="69" t="s">
        <v>3</v>
      </c>
    </row>
    <row r="4017" spans="2:8" hidden="1" x14ac:dyDescent="0.25">
      <c r="B4017" s="69" t="str">
        <f>IF(C:C='Project List'!$F$5, COUNTIF(C$5:C4017,'Project List'!$F$5),"")</f>
        <v/>
      </c>
      <c r="C4017" s="69">
        <v>43</v>
      </c>
      <c r="D4017" s="69" t="s">
        <v>76</v>
      </c>
      <c r="E4017" s="69">
        <v>3342</v>
      </c>
      <c r="F4017" s="69" t="s">
        <v>4557</v>
      </c>
      <c r="G4017" s="69" t="s">
        <v>2147</v>
      </c>
      <c r="H4017" s="69" t="s">
        <v>8</v>
      </c>
    </row>
    <row r="4018" spans="2:8" hidden="1" x14ac:dyDescent="0.25">
      <c r="B4018" s="69" t="str">
        <f>IF(C:C='Project List'!$F$5, COUNTIF(C$5:C4018,'Project List'!$F$5),"")</f>
        <v/>
      </c>
      <c r="C4018" s="69">
        <v>43</v>
      </c>
      <c r="D4018" s="69" t="s">
        <v>76</v>
      </c>
      <c r="E4018" s="69">
        <v>10384</v>
      </c>
      <c r="F4018" s="69" t="s">
        <v>4558</v>
      </c>
      <c r="G4018" s="69" t="s">
        <v>2147</v>
      </c>
      <c r="H4018" s="69" t="s">
        <v>8</v>
      </c>
    </row>
    <row r="4019" spans="2:8" hidden="1" x14ac:dyDescent="0.25">
      <c r="B4019" s="69" t="str">
        <f>IF(C:C='Project List'!$F$5, COUNTIF(C$5:C4019,'Project List'!$F$5),"")</f>
        <v/>
      </c>
      <c r="C4019" s="69">
        <v>43</v>
      </c>
      <c r="D4019" s="69" t="s">
        <v>76</v>
      </c>
      <c r="E4019" s="69">
        <v>16133</v>
      </c>
      <c r="F4019" s="69" t="s">
        <v>4559</v>
      </c>
      <c r="G4019" s="69" t="s">
        <v>2147</v>
      </c>
      <c r="H4019" s="69" t="s">
        <v>122</v>
      </c>
    </row>
    <row r="4020" spans="2:8" hidden="1" x14ac:dyDescent="0.25">
      <c r="B4020" s="69" t="str">
        <f>IF(C:C='Project List'!$F$5, COUNTIF(C$5:C4020,'Project List'!$F$5),"")</f>
        <v/>
      </c>
      <c r="C4020" s="69">
        <v>43</v>
      </c>
      <c r="D4020" s="69" t="s">
        <v>76</v>
      </c>
      <c r="E4020" s="69">
        <v>11304</v>
      </c>
      <c r="F4020" s="69" t="s">
        <v>4560</v>
      </c>
      <c r="G4020" s="69" t="s">
        <v>250</v>
      </c>
      <c r="H4020" s="69" t="s">
        <v>3</v>
      </c>
    </row>
    <row r="4021" spans="2:8" hidden="1" x14ac:dyDescent="0.25">
      <c r="B4021" s="69" t="str">
        <f>IF(C:C='Project List'!$F$5, COUNTIF(C$5:C4021,'Project List'!$F$5),"")</f>
        <v/>
      </c>
      <c r="C4021" s="69">
        <v>43</v>
      </c>
      <c r="D4021" s="69" t="s">
        <v>76</v>
      </c>
      <c r="E4021" s="69">
        <v>10783</v>
      </c>
      <c r="F4021" s="69" t="s">
        <v>4561</v>
      </c>
      <c r="G4021" s="69" t="s">
        <v>2147</v>
      </c>
      <c r="H4021" s="69" t="s">
        <v>8</v>
      </c>
    </row>
    <row r="4022" spans="2:8" hidden="1" x14ac:dyDescent="0.25">
      <c r="B4022" s="69" t="str">
        <f>IF(C:C='Project List'!$F$5, COUNTIF(C$5:C4022,'Project List'!$F$5),"")</f>
        <v/>
      </c>
      <c r="C4022" s="69">
        <v>43</v>
      </c>
      <c r="D4022" s="69" t="s">
        <v>76</v>
      </c>
      <c r="E4022" s="69">
        <v>3406</v>
      </c>
      <c r="F4022" s="69" t="s">
        <v>4562</v>
      </c>
      <c r="G4022" s="69" t="s">
        <v>2147</v>
      </c>
      <c r="H4022" s="69" t="s">
        <v>3</v>
      </c>
    </row>
    <row r="4023" spans="2:8" hidden="1" x14ac:dyDescent="0.25">
      <c r="B4023" s="69" t="str">
        <f>IF(C:C='Project List'!$F$5, COUNTIF(C$5:C4023,'Project List'!$F$5),"")</f>
        <v/>
      </c>
      <c r="C4023" s="69">
        <v>43</v>
      </c>
      <c r="D4023" s="69" t="s">
        <v>76</v>
      </c>
      <c r="E4023" s="69">
        <v>3415</v>
      </c>
      <c r="F4023" s="69" t="s">
        <v>4563</v>
      </c>
      <c r="G4023" s="69" t="s">
        <v>2147</v>
      </c>
      <c r="H4023" s="69" t="s">
        <v>3</v>
      </c>
    </row>
    <row r="4024" spans="2:8" hidden="1" x14ac:dyDescent="0.25">
      <c r="B4024" s="69" t="str">
        <f>IF(C:C='Project List'!$F$5, COUNTIF(C$5:C4024,'Project List'!$F$5),"")</f>
        <v/>
      </c>
      <c r="C4024" s="69">
        <v>43</v>
      </c>
      <c r="D4024" s="69" t="s">
        <v>76</v>
      </c>
      <c r="E4024" s="69">
        <v>3079</v>
      </c>
      <c r="F4024" s="69" t="s">
        <v>3998</v>
      </c>
      <c r="G4024" s="69" t="s">
        <v>250</v>
      </c>
      <c r="H4024" s="69" t="s">
        <v>8</v>
      </c>
    </row>
    <row r="4025" spans="2:8" hidden="1" x14ac:dyDescent="0.25">
      <c r="B4025" s="69" t="str">
        <f>IF(C:C='Project List'!$F$5, COUNTIF(C$5:C4025,'Project List'!$F$5),"")</f>
        <v/>
      </c>
      <c r="C4025" s="69">
        <v>43</v>
      </c>
      <c r="D4025" s="69" t="s">
        <v>76</v>
      </c>
      <c r="E4025" s="69">
        <v>3507</v>
      </c>
      <c r="F4025" s="69" t="s">
        <v>4564</v>
      </c>
      <c r="G4025" s="69" t="s">
        <v>250</v>
      </c>
      <c r="H4025" s="69" t="s">
        <v>3</v>
      </c>
    </row>
    <row r="4026" spans="2:8" hidden="1" x14ac:dyDescent="0.25">
      <c r="B4026" s="69" t="str">
        <f>IF(C:C='Project List'!$F$5, COUNTIF(C$5:C4026,'Project List'!$F$5),"")</f>
        <v/>
      </c>
      <c r="C4026" s="69">
        <v>43</v>
      </c>
      <c r="D4026" s="69" t="s">
        <v>76</v>
      </c>
      <c r="E4026" s="69">
        <v>3516</v>
      </c>
      <c r="F4026" s="69" t="s">
        <v>4565</v>
      </c>
      <c r="G4026" s="69" t="s">
        <v>2147</v>
      </c>
      <c r="H4026" s="69" t="s">
        <v>3</v>
      </c>
    </row>
    <row r="4027" spans="2:8" hidden="1" x14ac:dyDescent="0.25">
      <c r="B4027" s="69" t="str">
        <f>IF(C:C='Project List'!$F$5, COUNTIF(C$5:C4027,'Project List'!$F$5),"")</f>
        <v/>
      </c>
      <c r="C4027" s="69">
        <v>43</v>
      </c>
      <c r="D4027" s="69" t="s">
        <v>76</v>
      </c>
      <c r="E4027" s="69">
        <v>12085</v>
      </c>
      <c r="F4027" s="69" t="s">
        <v>4566</v>
      </c>
      <c r="G4027" s="69" t="s">
        <v>250</v>
      </c>
      <c r="H4027" s="69" t="s">
        <v>3</v>
      </c>
    </row>
    <row r="4028" spans="2:8" hidden="1" x14ac:dyDescent="0.25">
      <c r="B4028" s="69" t="str">
        <f>IF(C:C='Project List'!$F$5, COUNTIF(C$5:C4028,'Project List'!$F$5),"")</f>
        <v/>
      </c>
      <c r="C4028" s="69">
        <v>43</v>
      </c>
      <c r="D4028" s="69" t="s">
        <v>76</v>
      </c>
      <c r="E4028" s="69">
        <v>6040</v>
      </c>
      <c r="F4028" s="69" t="s">
        <v>4567</v>
      </c>
      <c r="G4028" s="69" t="s">
        <v>2147</v>
      </c>
      <c r="H4028" s="69" t="s">
        <v>3</v>
      </c>
    </row>
    <row r="4029" spans="2:8" hidden="1" x14ac:dyDescent="0.25">
      <c r="B4029" s="69" t="str">
        <f>IF(C:C='Project List'!$F$5, COUNTIF(C$5:C4029,'Project List'!$F$5),"")</f>
        <v/>
      </c>
      <c r="C4029" s="69">
        <v>43</v>
      </c>
      <c r="D4029" s="69" t="s">
        <v>76</v>
      </c>
      <c r="E4029" s="69">
        <v>3510</v>
      </c>
      <c r="F4029" s="69" t="s">
        <v>4568</v>
      </c>
      <c r="G4029" s="69" t="s">
        <v>2147</v>
      </c>
      <c r="H4029" s="69" t="s">
        <v>8</v>
      </c>
    </row>
    <row r="4030" spans="2:8" hidden="1" x14ac:dyDescent="0.25">
      <c r="B4030" s="69" t="str">
        <f>IF(C:C='Project List'!$F$5, COUNTIF(C$5:C4030,'Project List'!$F$5),"")</f>
        <v/>
      </c>
      <c r="C4030" s="69">
        <v>43</v>
      </c>
      <c r="D4030" s="69" t="s">
        <v>76</v>
      </c>
      <c r="E4030" s="69">
        <v>3570</v>
      </c>
      <c r="F4030" s="69" t="s">
        <v>4569</v>
      </c>
      <c r="G4030" s="69" t="s">
        <v>250</v>
      </c>
      <c r="H4030" s="69" t="s">
        <v>3</v>
      </c>
    </row>
    <row r="4031" spans="2:8" hidden="1" x14ac:dyDescent="0.25">
      <c r="B4031" s="69" t="str">
        <f>IF(C:C='Project List'!$F$5, COUNTIF(C$5:C4031,'Project List'!$F$5),"")</f>
        <v/>
      </c>
      <c r="C4031" s="69">
        <v>43</v>
      </c>
      <c r="D4031" s="69" t="s">
        <v>76</v>
      </c>
      <c r="E4031" s="69">
        <v>5988</v>
      </c>
      <c r="F4031" s="69" t="s">
        <v>4570</v>
      </c>
      <c r="G4031" s="69" t="s">
        <v>250</v>
      </c>
      <c r="H4031" s="69" t="s">
        <v>3</v>
      </c>
    </row>
    <row r="4032" spans="2:8" hidden="1" x14ac:dyDescent="0.25">
      <c r="B4032" s="69" t="str">
        <f>IF(C:C='Project List'!$F$5, COUNTIF(C$5:C4032,'Project List'!$F$5),"")</f>
        <v/>
      </c>
      <c r="C4032" s="69">
        <v>43</v>
      </c>
      <c r="D4032" s="69" t="s">
        <v>76</v>
      </c>
      <c r="E4032" s="69">
        <v>3579</v>
      </c>
      <c r="F4032" s="69" t="s">
        <v>4571</v>
      </c>
      <c r="G4032" s="69" t="s">
        <v>250</v>
      </c>
      <c r="H4032" s="69" t="s">
        <v>3</v>
      </c>
    </row>
    <row r="4033" spans="2:8" hidden="1" x14ac:dyDescent="0.25">
      <c r="B4033" s="69" t="str">
        <f>IF(C:C='Project List'!$F$5, COUNTIF(C$5:C4033,'Project List'!$F$5),"")</f>
        <v/>
      </c>
      <c r="C4033" s="69">
        <v>43</v>
      </c>
      <c r="D4033" s="69" t="s">
        <v>76</v>
      </c>
      <c r="E4033" s="69">
        <v>3594</v>
      </c>
      <c r="F4033" s="69" t="s">
        <v>4572</v>
      </c>
      <c r="G4033" s="69" t="s">
        <v>2147</v>
      </c>
      <c r="H4033" s="69" t="s">
        <v>8</v>
      </c>
    </row>
    <row r="4034" spans="2:8" hidden="1" x14ac:dyDescent="0.25">
      <c r="B4034" s="69" t="str">
        <f>IF(C:C='Project List'!$F$5, COUNTIF(C$5:C4034,'Project List'!$F$5),"")</f>
        <v/>
      </c>
      <c r="C4034" s="69">
        <v>43</v>
      </c>
      <c r="D4034" s="69" t="s">
        <v>76</v>
      </c>
      <c r="E4034" s="69">
        <v>3601</v>
      </c>
      <c r="F4034" s="69" t="s">
        <v>4573</v>
      </c>
      <c r="G4034" s="69" t="s">
        <v>2147</v>
      </c>
      <c r="H4034" s="69" t="s">
        <v>3</v>
      </c>
    </row>
    <row r="4035" spans="2:8" hidden="1" x14ac:dyDescent="0.25">
      <c r="B4035" s="69" t="str">
        <f>IF(C:C='Project List'!$F$5, COUNTIF(C$5:C4035,'Project List'!$F$5),"")</f>
        <v/>
      </c>
      <c r="C4035" s="69">
        <v>43</v>
      </c>
      <c r="D4035" s="69" t="s">
        <v>76</v>
      </c>
      <c r="E4035" s="69">
        <v>3620</v>
      </c>
      <c r="F4035" s="69" t="s">
        <v>4574</v>
      </c>
      <c r="G4035" s="69" t="s">
        <v>2184</v>
      </c>
      <c r="H4035" s="69" t="s">
        <v>8</v>
      </c>
    </row>
    <row r="4036" spans="2:8" hidden="1" x14ac:dyDescent="0.25">
      <c r="B4036" s="69" t="str">
        <f>IF(C:C='Project List'!$F$5, COUNTIF(C$5:C4036,'Project List'!$F$5),"")</f>
        <v/>
      </c>
      <c r="C4036" s="69">
        <v>43</v>
      </c>
      <c r="D4036" s="69" t="s">
        <v>76</v>
      </c>
      <c r="E4036" s="69">
        <v>4597</v>
      </c>
      <c r="F4036" s="69" t="s">
        <v>3862</v>
      </c>
      <c r="G4036" s="69" t="s">
        <v>250</v>
      </c>
      <c r="H4036" s="69" t="s">
        <v>3</v>
      </c>
    </row>
    <row r="4037" spans="2:8" hidden="1" x14ac:dyDescent="0.25">
      <c r="B4037" s="69" t="str">
        <f>IF(C:C='Project List'!$F$5, COUNTIF(C$5:C4037,'Project List'!$F$5),"")</f>
        <v/>
      </c>
      <c r="C4037" s="69">
        <v>43</v>
      </c>
      <c r="D4037" s="69" t="s">
        <v>76</v>
      </c>
      <c r="E4037" s="69">
        <v>9792</v>
      </c>
      <c r="F4037" s="69" t="s">
        <v>4575</v>
      </c>
      <c r="G4037" s="69" t="s">
        <v>2147</v>
      </c>
      <c r="H4037" s="69" t="s">
        <v>3</v>
      </c>
    </row>
    <row r="4038" spans="2:8" hidden="1" x14ac:dyDescent="0.25">
      <c r="B4038" s="69" t="str">
        <f>IF(C:C='Project List'!$F$5, COUNTIF(C$5:C4038,'Project List'!$F$5),"")</f>
        <v/>
      </c>
      <c r="C4038" s="69">
        <v>43</v>
      </c>
      <c r="D4038" s="69" t="s">
        <v>76</v>
      </c>
      <c r="E4038" s="69">
        <v>24951</v>
      </c>
      <c r="F4038" s="69" t="s">
        <v>4576</v>
      </c>
      <c r="G4038" s="69" t="s">
        <v>2538</v>
      </c>
      <c r="H4038" s="69" t="s">
        <v>187</v>
      </c>
    </row>
    <row r="4039" spans="2:8" hidden="1" x14ac:dyDescent="0.25">
      <c r="B4039" s="69" t="str">
        <f>IF(C:C='Project List'!$F$5, COUNTIF(C$5:C4039,'Project List'!$F$5),"")</f>
        <v/>
      </c>
      <c r="C4039" s="69">
        <v>43</v>
      </c>
      <c r="D4039" s="69" t="s">
        <v>76</v>
      </c>
      <c r="E4039" s="69">
        <v>3722</v>
      </c>
      <c r="F4039" s="69" t="s">
        <v>4577</v>
      </c>
      <c r="G4039" s="69" t="s">
        <v>250</v>
      </c>
      <c r="H4039" s="69" t="s">
        <v>3</v>
      </c>
    </row>
    <row r="4040" spans="2:8" hidden="1" x14ac:dyDescent="0.25">
      <c r="B4040" s="69" t="str">
        <f>IF(C:C='Project List'!$F$5, COUNTIF(C$5:C4040,'Project List'!$F$5),"")</f>
        <v/>
      </c>
      <c r="C4040" s="69">
        <v>43</v>
      </c>
      <c r="D4040" s="69" t="s">
        <v>76</v>
      </c>
      <c r="E4040" s="69">
        <v>10968</v>
      </c>
      <c r="F4040" s="69" t="s">
        <v>4578</v>
      </c>
      <c r="G4040" s="69" t="s">
        <v>250</v>
      </c>
      <c r="H4040" s="69" t="s">
        <v>3</v>
      </c>
    </row>
    <row r="4041" spans="2:8" hidden="1" x14ac:dyDescent="0.25">
      <c r="B4041" s="69" t="str">
        <f>IF(C:C='Project List'!$F$5, COUNTIF(C$5:C4041,'Project List'!$F$5),"")</f>
        <v/>
      </c>
      <c r="C4041" s="69">
        <v>43</v>
      </c>
      <c r="D4041" s="69" t="s">
        <v>76</v>
      </c>
      <c r="E4041" s="69">
        <v>9483</v>
      </c>
      <c r="F4041" s="69" t="s">
        <v>4579</v>
      </c>
      <c r="G4041" s="69" t="s">
        <v>2147</v>
      </c>
      <c r="H4041" s="69" t="s">
        <v>3</v>
      </c>
    </row>
    <row r="4042" spans="2:8" hidden="1" x14ac:dyDescent="0.25">
      <c r="B4042" s="69" t="str">
        <f>IF(C:C='Project List'!$F$5, COUNTIF(C$5:C4042,'Project List'!$F$5),"")</f>
        <v/>
      </c>
      <c r="C4042" s="69">
        <v>43</v>
      </c>
      <c r="D4042" s="69" t="s">
        <v>76</v>
      </c>
      <c r="E4042" s="69">
        <v>3662</v>
      </c>
      <c r="F4042" s="69" t="s">
        <v>4580</v>
      </c>
      <c r="G4042" s="69" t="s">
        <v>2147</v>
      </c>
      <c r="H4042" s="69" t="s">
        <v>3</v>
      </c>
    </row>
    <row r="4043" spans="2:8" hidden="1" x14ac:dyDescent="0.25">
      <c r="B4043" s="69" t="str">
        <f>IF(C:C='Project List'!$F$5, COUNTIF(C$5:C4043,'Project List'!$F$5),"")</f>
        <v/>
      </c>
      <c r="C4043" s="69">
        <v>43</v>
      </c>
      <c r="D4043" s="69" t="s">
        <v>76</v>
      </c>
      <c r="E4043" s="69">
        <v>9733</v>
      </c>
      <c r="F4043" s="69" t="s">
        <v>4581</v>
      </c>
      <c r="G4043" s="69" t="s">
        <v>2147</v>
      </c>
      <c r="H4043" s="69" t="s">
        <v>8</v>
      </c>
    </row>
    <row r="4044" spans="2:8" hidden="1" x14ac:dyDescent="0.25">
      <c r="B4044" s="69" t="str">
        <f>IF(C:C='Project List'!$F$5, COUNTIF(C$5:C4044,'Project List'!$F$5),"")</f>
        <v/>
      </c>
      <c r="C4044" s="69">
        <v>43</v>
      </c>
      <c r="D4044" s="69" t="s">
        <v>76</v>
      </c>
      <c r="E4044" s="69">
        <v>24508</v>
      </c>
      <c r="F4044" s="69" t="s">
        <v>4582</v>
      </c>
      <c r="G4044" s="69" t="s">
        <v>250</v>
      </c>
      <c r="H4044" s="69" t="s">
        <v>3</v>
      </c>
    </row>
    <row r="4045" spans="2:8" hidden="1" x14ac:dyDescent="0.25">
      <c r="B4045" s="69" t="str">
        <f>IF(C:C='Project List'!$F$5, COUNTIF(C$5:C4045,'Project List'!$F$5),"")</f>
        <v/>
      </c>
      <c r="C4045" s="69">
        <v>43</v>
      </c>
      <c r="D4045" s="69" t="s">
        <v>76</v>
      </c>
      <c r="E4045" s="69">
        <v>17840</v>
      </c>
      <c r="F4045" s="69" t="s">
        <v>4583</v>
      </c>
      <c r="G4045" s="69" t="s">
        <v>250</v>
      </c>
      <c r="H4045" s="69" t="s">
        <v>3</v>
      </c>
    </row>
    <row r="4046" spans="2:8" hidden="1" x14ac:dyDescent="0.25">
      <c r="B4046" s="69" t="str">
        <f>IF(C:C='Project List'!$F$5, COUNTIF(C$5:C4046,'Project List'!$F$5),"")</f>
        <v/>
      </c>
      <c r="C4046" s="69">
        <v>43</v>
      </c>
      <c r="D4046" s="69" t="s">
        <v>76</v>
      </c>
      <c r="E4046" s="69">
        <v>6035</v>
      </c>
      <c r="F4046" s="69" t="s">
        <v>4584</v>
      </c>
      <c r="G4046" s="69" t="s">
        <v>2061</v>
      </c>
      <c r="H4046" s="69" t="s">
        <v>3</v>
      </c>
    </row>
    <row r="4047" spans="2:8" hidden="1" x14ac:dyDescent="0.25">
      <c r="B4047" s="69" t="str">
        <f>IF(C:C='Project List'!$F$5, COUNTIF(C$5:C4047,'Project List'!$F$5),"")</f>
        <v/>
      </c>
      <c r="C4047" s="69">
        <v>43</v>
      </c>
      <c r="D4047" s="69" t="s">
        <v>76</v>
      </c>
      <c r="E4047" s="69">
        <v>10585</v>
      </c>
      <c r="F4047" s="69" t="s">
        <v>4099</v>
      </c>
      <c r="G4047" s="69" t="s">
        <v>250</v>
      </c>
      <c r="H4047" s="69" t="s">
        <v>3</v>
      </c>
    </row>
    <row r="4048" spans="2:8" hidden="1" x14ac:dyDescent="0.25">
      <c r="B4048" s="69" t="str">
        <f>IF(C:C='Project List'!$F$5, COUNTIF(C$5:C4048,'Project List'!$F$5),"")</f>
        <v/>
      </c>
      <c r="C4048" s="69">
        <v>43</v>
      </c>
      <c r="D4048" s="69" t="s">
        <v>76</v>
      </c>
      <c r="E4048" s="69">
        <v>3738</v>
      </c>
      <c r="F4048" s="69" t="s">
        <v>4585</v>
      </c>
      <c r="G4048" s="69" t="s">
        <v>250</v>
      </c>
      <c r="H4048" s="69" t="s">
        <v>3</v>
      </c>
    </row>
    <row r="4049" spans="2:8" hidden="1" x14ac:dyDescent="0.25">
      <c r="B4049" s="69" t="str">
        <f>IF(C:C='Project List'!$F$5, COUNTIF(C$5:C4049,'Project List'!$F$5),"")</f>
        <v/>
      </c>
      <c r="C4049" s="69">
        <v>43</v>
      </c>
      <c r="D4049" s="69" t="s">
        <v>76</v>
      </c>
      <c r="E4049" s="69">
        <v>11303</v>
      </c>
      <c r="F4049" s="69" t="s">
        <v>4586</v>
      </c>
      <c r="G4049" s="69" t="s">
        <v>250</v>
      </c>
      <c r="H4049" s="69" t="s">
        <v>3</v>
      </c>
    </row>
    <row r="4050" spans="2:8" hidden="1" x14ac:dyDescent="0.25">
      <c r="B4050" s="69" t="str">
        <f>IF(C:C='Project List'!$F$5, COUNTIF(C$5:C4050,'Project List'!$F$5),"")</f>
        <v/>
      </c>
      <c r="C4050" s="69">
        <v>43</v>
      </c>
      <c r="D4050" s="69" t="s">
        <v>76</v>
      </c>
      <c r="E4050" s="69">
        <v>3777</v>
      </c>
      <c r="F4050" s="69" t="s">
        <v>4587</v>
      </c>
      <c r="G4050" s="69" t="s">
        <v>250</v>
      </c>
      <c r="H4050" s="69" t="s">
        <v>8</v>
      </c>
    </row>
    <row r="4051" spans="2:8" hidden="1" x14ac:dyDescent="0.25">
      <c r="B4051" s="69" t="str">
        <f>IF(C:C='Project List'!$F$5, COUNTIF(C$5:C4051,'Project List'!$F$5),"")</f>
        <v/>
      </c>
      <c r="C4051" s="69">
        <v>43</v>
      </c>
      <c r="D4051" s="69" t="s">
        <v>76</v>
      </c>
      <c r="E4051" s="69">
        <v>9800</v>
      </c>
      <c r="F4051" s="69" t="s">
        <v>4588</v>
      </c>
      <c r="G4051" s="69" t="s">
        <v>2147</v>
      </c>
      <c r="H4051" s="69" t="s">
        <v>3</v>
      </c>
    </row>
    <row r="4052" spans="2:8" hidden="1" x14ac:dyDescent="0.25">
      <c r="B4052" s="69" t="str">
        <f>IF(C:C='Project List'!$F$5, COUNTIF(C$5:C4052,'Project List'!$F$5),"")</f>
        <v/>
      </c>
      <c r="C4052" s="69">
        <v>43</v>
      </c>
      <c r="D4052" s="69" t="s">
        <v>76</v>
      </c>
      <c r="E4052" s="69">
        <v>3783</v>
      </c>
      <c r="F4052" s="69" t="s">
        <v>4589</v>
      </c>
      <c r="G4052" s="69" t="s">
        <v>2147</v>
      </c>
      <c r="H4052" s="69" t="s">
        <v>3</v>
      </c>
    </row>
    <row r="4053" spans="2:8" hidden="1" x14ac:dyDescent="0.25">
      <c r="B4053" s="69" t="str">
        <f>IF(C:C='Project List'!$F$5, COUNTIF(C$5:C4053,'Project List'!$F$5),"")</f>
        <v/>
      </c>
      <c r="C4053" s="69">
        <v>43</v>
      </c>
      <c r="D4053" s="69" t="s">
        <v>76</v>
      </c>
      <c r="E4053" s="69">
        <v>9484</v>
      </c>
      <c r="F4053" s="69" t="s">
        <v>4590</v>
      </c>
      <c r="G4053" s="69" t="s">
        <v>2061</v>
      </c>
      <c r="H4053" s="69" t="s">
        <v>3</v>
      </c>
    </row>
    <row r="4054" spans="2:8" hidden="1" x14ac:dyDescent="0.25">
      <c r="B4054" s="69" t="str">
        <f>IF(C:C='Project List'!$F$5, COUNTIF(C$5:C4054,'Project List'!$F$5),"")</f>
        <v/>
      </c>
      <c r="C4054" s="69">
        <v>43</v>
      </c>
      <c r="D4054" s="69" t="s">
        <v>76</v>
      </c>
      <c r="E4054" s="69">
        <v>3798</v>
      </c>
      <c r="F4054" s="69" t="s">
        <v>4591</v>
      </c>
      <c r="G4054" s="69" t="s">
        <v>2147</v>
      </c>
      <c r="H4054" s="69" t="s">
        <v>3</v>
      </c>
    </row>
    <row r="4055" spans="2:8" hidden="1" x14ac:dyDescent="0.25">
      <c r="B4055" s="69" t="str">
        <f>IF(C:C='Project List'!$F$5, COUNTIF(C$5:C4055,'Project List'!$F$5),"")</f>
        <v/>
      </c>
      <c r="C4055" s="69">
        <v>43</v>
      </c>
      <c r="D4055" s="69" t="s">
        <v>76</v>
      </c>
      <c r="E4055" s="69">
        <v>10782</v>
      </c>
      <c r="F4055" s="69" t="s">
        <v>4592</v>
      </c>
      <c r="G4055" s="69" t="s">
        <v>2147</v>
      </c>
      <c r="H4055" s="69" t="s">
        <v>3</v>
      </c>
    </row>
    <row r="4056" spans="2:8" hidden="1" x14ac:dyDescent="0.25">
      <c r="B4056" s="69" t="str">
        <f>IF(C:C='Project List'!$F$5, COUNTIF(C$5:C4056,'Project List'!$F$5),"")</f>
        <v/>
      </c>
      <c r="C4056" s="69">
        <v>43</v>
      </c>
      <c r="D4056" s="69" t="s">
        <v>76</v>
      </c>
      <c r="E4056" s="69">
        <v>10964</v>
      </c>
      <c r="F4056" s="69" t="s">
        <v>4593</v>
      </c>
      <c r="G4056" s="69" t="s">
        <v>250</v>
      </c>
      <c r="H4056" s="69" t="s">
        <v>3</v>
      </c>
    </row>
    <row r="4057" spans="2:8" hidden="1" x14ac:dyDescent="0.25">
      <c r="B4057" s="69" t="str">
        <f>IF(C:C='Project List'!$F$5, COUNTIF(C$5:C4057,'Project List'!$F$5),"")</f>
        <v/>
      </c>
      <c r="C4057" s="69">
        <v>43</v>
      </c>
      <c r="D4057" s="69" t="s">
        <v>76</v>
      </c>
      <c r="E4057" s="69">
        <v>3823</v>
      </c>
      <c r="F4057" s="69" t="s">
        <v>4594</v>
      </c>
      <c r="G4057" s="69" t="s">
        <v>250</v>
      </c>
      <c r="H4057" s="69" t="s">
        <v>3</v>
      </c>
    </row>
    <row r="4058" spans="2:8" hidden="1" x14ac:dyDescent="0.25">
      <c r="B4058" s="69" t="str">
        <f>IF(C:C='Project List'!$F$5, COUNTIF(C$5:C4058,'Project List'!$F$5),"")</f>
        <v/>
      </c>
      <c r="C4058" s="69">
        <v>43</v>
      </c>
      <c r="D4058" s="69" t="s">
        <v>76</v>
      </c>
      <c r="E4058" s="69">
        <v>9823</v>
      </c>
      <c r="F4058" s="69" t="s">
        <v>4595</v>
      </c>
      <c r="G4058" s="69" t="s">
        <v>2147</v>
      </c>
      <c r="H4058" s="69" t="s">
        <v>3</v>
      </c>
    </row>
    <row r="4059" spans="2:8" hidden="1" x14ac:dyDescent="0.25">
      <c r="B4059" s="69" t="str">
        <f>IF(C:C='Project List'!$F$5, COUNTIF(C$5:C4059,'Project List'!$F$5),"")</f>
        <v/>
      </c>
      <c r="C4059" s="69">
        <v>43</v>
      </c>
      <c r="D4059" s="69" t="s">
        <v>76</v>
      </c>
      <c r="E4059" s="69">
        <v>9486</v>
      </c>
      <c r="F4059" s="69" t="s">
        <v>4596</v>
      </c>
      <c r="G4059" s="69" t="s">
        <v>250</v>
      </c>
      <c r="H4059" s="69" t="s">
        <v>3</v>
      </c>
    </row>
    <row r="4060" spans="2:8" hidden="1" x14ac:dyDescent="0.25">
      <c r="B4060" s="69" t="str">
        <f>IF(C:C='Project List'!$F$5, COUNTIF(C$5:C4060,'Project List'!$F$5),"")</f>
        <v/>
      </c>
      <c r="C4060" s="69">
        <v>43</v>
      </c>
      <c r="D4060" s="69" t="s">
        <v>76</v>
      </c>
      <c r="E4060" s="69">
        <v>3850</v>
      </c>
      <c r="F4060" s="69" t="s">
        <v>4597</v>
      </c>
      <c r="G4060" s="69" t="s">
        <v>2147</v>
      </c>
      <c r="H4060" s="69" t="s">
        <v>3</v>
      </c>
    </row>
    <row r="4061" spans="2:8" hidden="1" x14ac:dyDescent="0.25">
      <c r="B4061" s="69" t="str">
        <f>IF(C:C='Project List'!$F$5, COUNTIF(C$5:C4061,'Project List'!$F$5),"")</f>
        <v/>
      </c>
      <c r="C4061" s="69">
        <v>43</v>
      </c>
      <c r="D4061" s="69" t="s">
        <v>76</v>
      </c>
      <c r="E4061" s="69">
        <v>3857</v>
      </c>
      <c r="F4061" s="69" t="s">
        <v>4598</v>
      </c>
      <c r="G4061" s="69" t="s">
        <v>2147</v>
      </c>
      <c r="H4061" s="69" t="s">
        <v>3</v>
      </c>
    </row>
    <row r="4062" spans="2:8" hidden="1" x14ac:dyDescent="0.25">
      <c r="B4062" s="69" t="str">
        <f>IF(C:C='Project List'!$F$5, COUNTIF(C$5:C4062,'Project List'!$F$5),"")</f>
        <v/>
      </c>
      <c r="C4062" s="69">
        <v>43</v>
      </c>
      <c r="D4062" s="69" t="s">
        <v>76</v>
      </c>
      <c r="E4062" s="69">
        <v>3862</v>
      </c>
      <c r="F4062" s="69" t="s">
        <v>4599</v>
      </c>
      <c r="G4062" s="69" t="s">
        <v>2147</v>
      </c>
      <c r="H4062" s="69" t="s">
        <v>3</v>
      </c>
    </row>
    <row r="4063" spans="2:8" hidden="1" x14ac:dyDescent="0.25">
      <c r="B4063" s="69" t="str">
        <f>IF(C:C='Project List'!$F$5, COUNTIF(C$5:C4063,'Project List'!$F$5),"")</f>
        <v/>
      </c>
      <c r="C4063" s="69">
        <v>43</v>
      </c>
      <c r="D4063" s="69" t="s">
        <v>76</v>
      </c>
      <c r="E4063" s="69">
        <v>3874</v>
      </c>
      <c r="F4063" s="69" t="s">
        <v>4600</v>
      </c>
      <c r="G4063" s="69" t="s">
        <v>2184</v>
      </c>
      <c r="H4063" s="69" t="s">
        <v>3</v>
      </c>
    </row>
    <row r="4064" spans="2:8" hidden="1" x14ac:dyDescent="0.25">
      <c r="B4064" s="69" t="str">
        <f>IF(C:C='Project List'!$F$5, COUNTIF(C$5:C4064,'Project List'!$F$5),"")</f>
        <v/>
      </c>
      <c r="C4064" s="69">
        <v>43</v>
      </c>
      <c r="D4064" s="69" t="s">
        <v>76</v>
      </c>
      <c r="E4064" s="69">
        <v>24216</v>
      </c>
      <c r="F4064" s="69" t="s">
        <v>4601</v>
      </c>
      <c r="G4064" s="69" t="s">
        <v>250</v>
      </c>
      <c r="H4064" s="69" t="s">
        <v>3</v>
      </c>
    </row>
    <row r="4065" spans="2:8" hidden="1" x14ac:dyDescent="0.25">
      <c r="B4065" s="69" t="str">
        <f>IF(C:C='Project List'!$F$5, COUNTIF(C$5:C4065,'Project List'!$F$5),"")</f>
        <v/>
      </c>
      <c r="C4065" s="69">
        <v>43</v>
      </c>
      <c r="D4065" s="69" t="s">
        <v>76</v>
      </c>
      <c r="E4065" s="69">
        <v>3885</v>
      </c>
      <c r="F4065" s="69" t="s">
        <v>4602</v>
      </c>
      <c r="G4065" s="69" t="s">
        <v>2147</v>
      </c>
      <c r="H4065" s="69" t="s">
        <v>3</v>
      </c>
    </row>
    <row r="4066" spans="2:8" hidden="1" x14ac:dyDescent="0.25">
      <c r="B4066" s="69" t="str">
        <f>IF(C:C='Project List'!$F$5, COUNTIF(C$5:C4066,'Project List'!$F$5),"")</f>
        <v/>
      </c>
      <c r="C4066" s="69">
        <v>43</v>
      </c>
      <c r="D4066" s="69" t="s">
        <v>76</v>
      </c>
      <c r="E4066" s="69">
        <v>3896</v>
      </c>
      <c r="F4066" s="69" t="s">
        <v>4603</v>
      </c>
      <c r="G4066" s="69" t="s">
        <v>2147</v>
      </c>
      <c r="H4066" s="69" t="s">
        <v>3</v>
      </c>
    </row>
    <row r="4067" spans="2:8" hidden="1" x14ac:dyDescent="0.25">
      <c r="B4067" s="69" t="str">
        <f>IF(C:C='Project List'!$F$5, COUNTIF(C$5:C4067,'Project List'!$F$5),"")</f>
        <v/>
      </c>
      <c r="C4067" s="69">
        <v>43</v>
      </c>
      <c r="D4067" s="69" t="s">
        <v>76</v>
      </c>
      <c r="E4067" s="69">
        <v>3902</v>
      </c>
      <c r="F4067" s="69" t="s">
        <v>4604</v>
      </c>
      <c r="G4067" s="69" t="s">
        <v>2147</v>
      </c>
      <c r="H4067" s="69" t="s">
        <v>839</v>
      </c>
    </row>
    <row r="4068" spans="2:8" hidden="1" x14ac:dyDescent="0.25">
      <c r="B4068" s="69" t="str">
        <f>IF(C:C='Project List'!$F$5, COUNTIF(C$5:C4068,'Project List'!$F$5),"")</f>
        <v/>
      </c>
      <c r="C4068" s="69">
        <v>43</v>
      </c>
      <c r="D4068" s="69" t="s">
        <v>76</v>
      </c>
      <c r="E4068" s="69">
        <v>3071</v>
      </c>
      <c r="F4068" s="69" t="s">
        <v>4605</v>
      </c>
      <c r="G4068" s="69" t="s">
        <v>2147</v>
      </c>
      <c r="H4068" s="69" t="s">
        <v>3</v>
      </c>
    </row>
    <row r="4069" spans="2:8" hidden="1" x14ac:dyDescent="0.25">
      <c r="B4069" s="69" t="str">
        <f>IF(C:C='Project List'!$F$5, COUNTIF(C$5:C4069,'Project List'!$F$5),"")</f>
        <v/>
      </c>
      <c r="C4069" s="69">
        <v>43</v>
      </c>
      <c r="D4069" s="69" t="s">
        <v>76</v>
      </c>
      <c r="E4069" s="69">
        <v>10583</v>
      </c>
      <c r="F4069" s="69" t="s">
        <v>4606</v>
      </c>
      <c r="G4069" s="69" t="s">
        <v>250</v>
      </c>
      <c r="H4069" s="69" t="s">
        <v>8</v>
      </c>
    </row>
    <row r="4070" spans="2:8" hidden="1" x14ac:dyDescent="0.25">
      <c r="B4070" s="69" t="str">
        <f>IF(C:C='Project List'!$F$5, COUNTIF(C$5:C4070,'Project List'!$F$5),"")</f>
        <v/>
      </c>
      <c r="C4070" s="69">
        <v>43</v>
      </c>
      <c r="D4070" s="69" t="s">
        <v>76</v>
      </c>
      <c r="E4070" s="69">
        <v>3904</v>
      </c>
      <c r="F4070" s="69" t="s">
        <v>4607</v>
      </c>
      <c r="G4070" s="69" t="s">
        <v>2147</v>
      </c>
      <c r="H4070" s="69" t="s">
        <v>3</v>
      </c>
    </row>
    <row r="4071" spans="2:8" hidden="1" x14ac:dyDescent="0.25">
      <c r="B4071" s="69" t="str">
        <f>IF(C:C='Project List'!$F$5, COUNTIF(C$5:C4071,'Project List'!$F$5),"")</f>
        <v/>
      </c>
      <c r="C4071" s="69">
        <v>43</v>
      </c>
      <c r="D4071" s="69" t="s">
        <v>76</v>
      </c>
      <c r="E4071" s="69">
        <v>3919</v>
      </c>
      <c r="F4071" s="69" t="s">
        <v>4608</v>
      </c>
      <c r="G4071" s="69" t="s">
        <v>2147</v>
      </c>
      <c r="H4071" s="69" t="s">
        <v>3</v>
      </c>
    </row>
    <row r="4072" spans="2:8" hidden="1" x14ac:dyDescent="0.25">
      <c r="B4072" s="69" t="str">
        <f>IF(C:C='Project List'!$F$5, COUNTIF(C$5:C4072,'Project List'!$F$5),"")</f>
        <v/>
      </c>
      <c r="C4072" s="69">
        <v>43</v>
      </c>
      <c r="D4072" s="69" t="s">
        <v>76</v>
      </c>
      <c r="E4072" s="69">
        <v>24590</v>
      </c>
      <c r="F4072" s="69" t="s">
        <v>4609</v>
      </c>
      <c r="G4072" s="69" t="s">
        <v>337</v>
      </c>
      <c r="H4072" s="69" t="s">
        <v>3</v>
      </c>
    </row>
    <row r="4073" spans="2:8" hidden="1" x14ac:dyDescent="0.25">
      <c r="B4073" s="69" t="str">
        <f>IF(C:C='Project List'!$F$5, COUNTIF(C$5:C4073,'Project List'!$F$5),"")</f>
        <v/>
      </c>
      <c r="C4073" s="69">
        <v>43</v>
      </c>
      <c r="D4073" s="69" t="s">
        <v>76</v>
      </c>
      <c r="E4073" s="69">
        <v>10344</v>
      </c>
      <c r="F4073" s="69" t="s">
        <v>4610</v>
      </c>
      <c r="G4073" s="69" t="s">
        <v>2147</v>
      </c>
      <c r="H4073" s="69" t="s">
        <v>3</v>
      </c>
    </row>
    <row r="4074" spans="2:8" hidden="1" x14ac:dyDescent="0.25">
      <c r="B4074" s="69" t="str">
        <f>IF(C:C='Project List'!$F$5, COUNTIF(C$5:C4074,'Project List'!$F$5),"")</f>
        <v/>
      </c>
      <c r="C4074" s="69">
        <v>43</v>
      </c>
      <c r="D4074" s="69" t="s">
        <v>76</v>
      </c>
      <c r="E4074" s="69">
        <v>3949</v>
      </c>
      <c r="F4074" s="69" t="s">
        <v>4611</v>
      </c>
      <c r="G4074" s="69" t="s">
        <v>2147</v>
      </c>
      <c r="H4074" s="69" t="s">
        <v>3</v>
      </c>
    </row>
    <row r="4075" spans="2:8" hidden="1" x14ac:dyDescent="0.25">
      <c r="B4075" s="69" t="str">
        <f>IF(C:C='Project List'!$F$5, COUNTIF(C$5:C4075,'Project List'!$F$5),"")</f>
        <v/>
      </c>
      <c r="C4075" s="69">
        <v>43</v>
      </c>
      <c r="D4075" s="69" t="s">
        <v>76</v>
      </c>
      <c r="E4075" s="69">
        <v>10381</v>
      </c>
      <c r="F4075" s="69" t="s">
        <v>4612</v>
      </c>
      <c r="G4075" s="69" t="s">
        <v>250</v>
      </c>
      <c r="H4075" s="69" t="s">
        <v>3</v>
      </c>
    </row>
    <row r="4076" spans="2:8" hidden="1" x14ac:dyDescent="0.25">
      <c r="B4076" s="69" t="str">
        <f>IF(C:C='Project List'!$F$5, COUNTIF(C$5:C4076,'Project List'!$F$5),"")</f>
        <v/>
      </c>
      <c r="C4076" s="69">
        <v>43</v>
      </c>
      <c r="D4076" s="69" t="s">
        <v>76</v>
      </c>
      <c r="E4076" s="69">
        <v>3958</v>
      </c>
      <c r="F4076" s="69" t="s">
        <v>4613</v>
      </c>
      <c r="G4076" s="69" t="s">
        <v>2147</v>
      </c>
      <c r="H4076" s="69" t="s">
        <v>8</v>
      </c>
    </row>
    <row r="4077" spans="2:8" hidden="1" x14ac:dyDescent="0.25">
      <c r="B4077" s="69" t="str">
        <f>IF(C:C='Project List'!$F$5, COUNTIF(C$5:C4077,'Project List'!$F$5),"")</f>
        <v/>
      </c>
      <c r="C4077" s="69">
        <v>43</v>
      </c>
      <c r="D4077" s="69" t="s">
        <v>76</v>
      </c>
      <c r="E4077" s="69">
        <v>3962</v>
      </c>
      <c r="F4077" s="69" t="s">
        <v>4614</v>
      </c>
      <c r="G4077" s="69" t="s">
        <v>2147</v>
      </c>
      <c r="H4077" s="69" t="s">
        <v>386</v>
      </c>
    </row>
    <row r="4078" spans="2:8" hidden="1" x14ac:dyDescent="0.25">
      <c r="B4078" s="69" t="str">
        <f>IF(C:C='Project List'!$F$5, COUNTIF(C$5:C4078,'Project List'!$F$5),"")</f>
        <v/>
      </c>
      <c r="C4078" s="69">
        <v>43</v>
      </c>
      <c r="D4078" s="69" t="s">
        <v>76</v>
      </c>
      <c r="E4078" s="69">
        <v>3977</v>
      </c>
      <c r="F4078" s="69" t="s">
        <v>4615</v>
      </c>
      <c r="G4078" s="69" t="s">
        <v>2147</v>
      </c>
      <c r="H4078" s="69" t="s">
        <v>3</v>
      </c>
    </row>
    <row r="4079" spans="2:8" hidden="1" x14ac:dyDescent="0.25">
      <c r="B4079" s="69" t="str">
        <f>IF(C:C='Project List'!$F$5, COUNTIF(C$5:C4079,'Project List'!$F$5),"")</f>
        <v/>
      </c>
      <c r="C4079" s="69">
        <v>43</v>
      </c>
      <c r="D4079" s="69" t="s">
        <v>76</v>
      </c>
      <c r="E4079" s="69">
        <v>3751</v>
      </c>
      <c r="F4079" s="69" t="s">
        <v>4616</v>
      </c>
      <c r="G4079" s="69" t="s">
        <v>2147</v>
      </c>
      <c r="H4079" s="69" t="s">
        <v>839</v>
      </c>
    </row>
    <row r="4080" spans="2:8" hidden="1" x14ac:dyDescent="0.25">
      <c r="B4080" s="69" t="str">
        <f>IF(C:C='Project List'!$F$5, COUNTIF(C$5:C4080,'Project List'!$F$5),"")</f>
        <v/>
      </c>
      <c r="C4080" s="69">
        <v>43</v>
      </c>
      <c r="D4080" s="69" t="s">
        <v>76</v>
      </c>
      <c r="E4080" s="69">
        <v>6045</v>
      </c>
      <c r="F4080" s="69" t="s">
        <v>4617</v>
      </c>
      <c r="G4080" s="69" t="s">
        <v>2147</v>
      </c>
      <c r="H4080" s="69" t="s">
        <v>3</v>
      </c>
    </row>
    <row r="4081" spans="2:8" hidden="1" x14ac:dyDescent="0.25">
      <c r="B4081" s="69" t="str">
        <f>IF(C:C='Project List'!$F$5, COUNTIF(C$5:C4081,'Project List'!$F$5),"")</f>
        <v/>
      </c>
      <c r="C4081" s="69">
        <v>43</v>
      </c>
      <c r="D4081" s="69" t="s">
        <v>76</v>
      </c>
      <c r="E4081" s="69">
        <v>3991</v>
      </c>
      <c r="F4081" s="69" t="s">
        <v>4618</v>
      </c>
      <c r="G4081" s="69" t="s">
        <v>2147</v>
      </c>
      <c r="H4081" s="69" t="s">
        <v>3</v>
      </c>
    </row>
    <row r="4082" spans="2:8" hidden="1" x14ac:dyDescent="0.25">
      <c r="B4082" s="69" t="str">
        <f>IF(C:C='Project List'!$F$5, COUNTIF(C$5:C4082,'Project List'!$F$5),"")</f>
        <v/>
      </c>
      <c r="C4082" s="69">
        <v>43</v>
      </c>
      <c r="D4082" s="69" t="s">
        <v>76</v>
      </c>
      <c r="E4082" s="69">
        <v>9794</v>
      </c>
      <c r="F4082" s="69" t="s">
        <v>4619</v>
      </c>
      <c r="G4082" s="69" t="s">
        <v>2147</v>
      </c>
      <c r="H4082" s="69" t="s">
        <v>3</v>
      </c>
    </row>
    <row r="4083" spans="2:8" hidden="1" x14ac:dyDescent="0.25">
      <c r="B4083" s="69" t="str">
        <f>IF(C:C='Project List'!$F$5, COUNTIF(C$5:C4083,'Project List'!$F$5),"")</f>
        <v/>
      </c>
      <c r="C4083" s="69">
        <v>43</v>
      </c>
      <c r="D4083" s="69" t="s">
        <v>76</v>
      </c>
      <c r="E4083" s="69">
        <v>3997</v>
      </c>
      <c r="F4083" s="69" t="s">
        <v>4620</v>
      </c>
      <c r="G4083" s="69" t="s">
        <v>2147</v>
      </c>
      <c r="H4083" s="69" t="s">
        <v>3</v>
      </c>
    </row>
    <row r="4084" spans="2:8" hidden="1" x14ac:dyDescent="0.25">
      <c r="B4084" s="69" t="str">
        <f>IF(C:C='Project List'!$F$5, COUNTIF(C$5:C4084,'Project List'!$F$5),"")</f>
        <v/>
      </c>
      <c r="C4084" s="69">
        <v>43</v>
      </c>
      <c r="D4084" s="69" t="s">
        <v>76</v>
      </c>
      <c r="E4084" s="69">
        <v>10345</v>
      </c>
      <c r="F4084" s="69" t="s">
        <v>4621</v>
      </c>
      <c r="G4084" s="69" t="s">
        <v>250</v>
      </c>
      <c r="H4084" s="69" t="s">
        <v>3</v>
      </c>
    </row>
    <row r="4085" spans="2:8" hidden="1" x14ac:dyDescent="0.25">
      <c r="B4085" s="69" t="str">
        <f>IF(C:C='Project List'!$F$5, COUNTIF(C$5:C4085,'Project List'!$F$5),"")</f>
        <v/>
      </c>
      <c r="C4085" s="69">
        <v>43</v>
      </c>
      <c r="D4085" s="69" t="s">
        <v>76</v>
      </c>
      <c r="E4085" s="69">
        <v>24589</v>
      </c>
      <c r="F4085" s="69" t="s">
        <v>4622</v>
      </c>
      <c r="G4085" s="69" t="s">
        <v>250</v>
      </c>
      <c r="H4085" s="69" t="s">
        <v>3</v>
      </c>
    </row>
    <row r="4086" spans="2:8" hidden="1" x14ac:dyDescent="0.25">
      <c r="B4086" s="69" t="str">
        <f>IF(C:C='Project List'!$F$5, COUNTIF(C$5:C4086,'Project List'!$F$5),"")</f>
        <v/>
      </c>
      <c r="C4086" s="69">
        <v>43</v>
      </c>
      <c r="D4086" s="69" t="s">
        <v>76</v>
      </c>
      <c r="E4086" s="69">
        <v>4017</v>
      </c>
      <c r="F4086" s="69" t="s">
        <v>4623</v>
      </c>
      <c r="G4086" s="69" t="s">
        <v>2147</v>
      </c>
      <c r="H4086" s="69" t="s">
        <v>3</v>
      </c>
    </row>
    <row r="4087" spans="2:8" hidden="1" x14ac:dyDescent="0.25">
      <c r="B4087" s="69" t="str">
        <f>IF(C:C='Project List'!$F$5, COUNTIF(C$5:C4087,'Project List'!$F$5),"")</f>
        <v/>
      </c>
      <c r="C4087" s="69">
        <v>43</v>
      </c>
      <c r="D4087" s="69" t="s">
        <v>76</v>
      </c>
      <c r="E4087" s="69">
        <v>4031</v>
      </c>
      <c r="F4087" s="69" t="s">
        <v>4624</v>
      </c>
      <c r="G4087" s="69" t="s">
        <v>250</v>
      </c>
      <c r="H4087" s="69" t="s">
        <v>3</v>
      </c>
    </row>
    <row r="4088" spans="2:8" hidden="1" x14ac:dyDescent="0.25">
      <c r="B4088" s="69" t="str">
        <f>IF(C:C='Project List'!$F$5, COUNTIF(C$5:C4088,'Project List'!$F$5),"")</f>
        <v/>
      </c>
      <c r="C4088" s="69">
        <v>43</v>
      </c>
      <c r="D4088" s="69" t="s">
        <v>76</v>
      </c>
      <c r="E4088" s="69">
        <v>17839</v>
      </c>
      <c r="F4088" s="69" t="s">
        <v>4625</v>
      </c>
      <c r="G4088" s="69" t="s">
        <v>250</v>
      </c>
      <c r="H4088" s="69" t="s">
        <v>3</v>
      </c>
    </row>
    <row r="4089" spans="2:8" hidden="1" x14ac:dyDescent="0.25">
      <c r="B4089" s="69" t="str">
        <f>IF(C:C='Project List'!$F$5, COUNTIF(C$5:C4089,'Project List'!$F$5),"")</f>
        <v/>
      </c>
      <c r="C4089" s="69">
        <v>43</v>
      </c>
      <c r="D4089" s="69" t="s">
        <v>76</v>
      </c>
      <c r="E4089" s="69">
        <v>4036</v>
      </c>
      <c r="F4089" s="69" t="s">
        <v>4626</v>
      </c>
      <c r="G4089" s="69" t="s">
        <v>2147</v>
      </c>
      <c r="H4089" s="69" t="s">
        <v>3</v>
      </c>
    </row>
    <row r="4090" spans="2:8" hidden="1" x14ac:dyDescent="0.25">
      <c r="B4090" s="69" t="str">
        <f>IF(C:C='Project List'!$F$5, COUNTIF(C$5:C4090,'Project List'!$F$5),"")</f>
        <v/>
      </c>
      <c r="C4090" s="69">
        <v>43</v>
      </c>
      <c r="D4090" s="69" t="s">
        <v>76</v>
      </c>
      <c r="E4090" s="69">
        <v>4038</v>
      </c>
      <c r="F4090" s="69" t="s">
        <v>4627</v>
      </c>
      <c r="G4090" s="69" t="s">
        <v>250</v>
      </c>
      <c r="H4090" s="69" t="s">
        <v>3</v>
      </c>
    </row>
    <row r="4091" spans="2:8" hidden="1" x14ac:dyDescent="0.25">
      <c r="B4091" s="69" t="str">
        <f>IF(C:C='Project List'!$F$5, COUNTIF(C$5:C4091,'Project List'!$F$5),"")</f>
        <v/>
      </c>
      <c r="C4091" s="69">
        <v>43</v>
      </c>
      <c r="D4091" s="69" t="s">
        <v>76</v>
      </c>
      <c r="E4091" s="69">
        <v>10709</v>
      </c>
      <c r="F4091" s="69" t="s">
        <v>4628</v>
      </c>
      <c r="G4091" s="69" t="s">
        <v>2147</v>
      </c>
      <c r="H4091" s="69" t="s">
        <v>8</v>
      </c>
    </row>
    <row r="4092" spans="2:8" hidden="1" x14ac:dyDescent="0.25">
      <c r="B4092" s="69" t="str">
        <f>IF(C:C='Project List'!$F$5, COUNTIF(C$5:C4092,'Project List'!$F$5),"")</f>
        <v/>
      </c>
      <c r="C4092" s="69">
        <v>43</v>
      </c>
      <c r="D4092" s="69" t="s">
        <v>76</v>
      </c>
      <c r="E4092" s="69">
        <v>3080</v>
      </c>
      <c r="F4092" s="69" t="s">
        <v>4629</v>
      </c>
      <c r="G4092" s="69" t="s">
        <v>250</v>
      </c>
      <c r="H4092" s="69" t="s">
        <v>3</v>
      </c>
    </row>
    <row r="4093" spans="2:8" hidden="1" x14ac:dyDescent="0.25">
      <c r="B4093" s="69" t="str">
        <f>IF(C:C='Project List'!$F$5, COUNTIF(C$5:C4093,'Project List'!$F$5),"")</f>
        <v/>
      </c>
      <c r="C4093" s="69">
        <v>43</v>
      </c>
      <c r="D4093" s="69" t="s">
        <v>76</v>
      </c>
      <c r="E4093" s="69">
        <v>4062</v>
      </c>
      <c r="F4093" s="69" t="s">
        <v>4630</v>
      </c>
      <c r="G4093" s="69" t="s">
        <v>250</v>
      </c>
      <c r="H4093" s="69" t="s">
        <v>3</v>
      </c>
    </row>
    <row r="4094" spans="2:8" hidden="1" x14ac:dyDescent="0.25">
      <c r="B4094" s="69" t="str">
        <f>IF(C:C='Project List'!$F$5, COUNTIF(C$5:C4094,'Project List'!$F$5),"")</f>
        <v/>
      </c>
      <c r="C4094" s="69">
        <v>43</v>
      </c>
      <c r="D4094" s="69" t="s">
        <v>76</v>
      </c>
      <c r="E4094" s="69">
        <v>3353</v>
      </c>
      <c r="F4094" s="69" t="s">
        <v>4631</v>
      </c>
      <c r="G4094" s="69" t="s">
        <v>250</v>
      </c>
      <c r="H4094" s="69" t="s">
        <v>3</v>
      </c>
    </row>
    <row r="4095" spans="2:8" hidden="1" x14ac:dyDescent="0.25">
      <c r="B4095" s="69" t="str">
        <f>IF(C:C='Project List'!$F$5, COUNTIF(C$5:C4095,'Project List'!$F$5),"")</f>
        <v/>
      </c>
      <c r="C4095" s="69">
        <v>43</v>
      </c>
      <c r="D4095" s="69" t="s">
        <v>76</v>
      </c>
      <c r="E4095" s="69">
        <v>4043</v>
      </c>
      <c r="F4095" s="69" t="s">
        <v>4632</v>
      </c>
      <c r="G4095" s="69" t="s">
        <v>2147</v>
      </c>
      <c r="H4095" s="69" t="s">
        <v>3</v>
      </c>
    </row>
    <row r="4096" spans="2:8" hidden="1" x14ac:dyDescent="0.25">
      <c r="B4096" s="69" t="str">
        <f>IF(C:C='Project List'!$F$5, COUNTIF(C$5:C4096,'Project List'!$F$5),"")</f>
        <v/>
      </c>
      <c r="C4096" s="69">
        <v>43</v>
      </c>
      <c r="D4096" s="69" t="s">
        <v>76</v>
      </c>
      <c r="E4096" s="69">
        <v>3586</v>
      </c>
      <c r="F4096" s="69" t="s">
        <v>4633</v>
      </c>
      <c r="G4096" s="69" t="s">
        <v>2149</v>
      </c>
      <c r="H4096" s="69" t="s">
        <v>3</v>
      </c>
    </row>
    <row r="4097" spans="2:8" hidden="1" x14ac:dyDescent="0.25">
      <c r="B4097" s="69" t="str">
        <f>IF(C:C='Project List'!$F$5, COUNTIF(C$5:C4097,'Project List'!$F$5),"")</f>
        <v/>
      </c>
      <c r="C4097" s="69">
        <v>43</v>
      </c>
      <c r="D4097" s="69" t="s">
        <v>76</v>
      </c>
      <c r="E4097" s="69">
        <v>9795</v>
      </c>
      <c r="F4097" s="69" t="s">
        <v>4634</v>
      </c>
      <c r="G4097" s="69" t="s">
        <v>2149</v>
      </c>
      <c r="H4097" s="69" t="s">
        <v>3</v>
      </c>
    </row>
    <row r="4098" spans="2:8" hidden="1" x14ac:dyDescent="0.25">
      <c r="B4098" s="69" t="str">
        <f>IF(C:C='Project List'!$F$5, COUNTIF(C$5:C4098,'Project List'!$F$5),"")</f>
        <v/>
      </c>
      <c r="C4098" s="69">
        <v>43</v>
      </c>
      <c r="D4098" s="69" t="s">
        <v>76</v>
      </c>
      <c r="E4098" s="69">
        <v>3358</v>
      </c>
      <c r="F4098" s="69" t="s">
        <v>4635</v>
      </c>
      <c r="G4098" s="69" t="s">
        <v>2147</v>
      </c>
      <c r="H4098" s="69" t="s">
        <v>3</v>
      </c>
    </row>
    <row r="4099" spans="2:8" hidden="1" x14ac:dyDescent="0.25">
      <c r="B4099" s="69" t="str">
        <f>IF(C:C='Project List'!$F$5, COUNTIF(C$5:C4099,'Project List'!$F$5),"")</f>
        <v/>
      </c>
      <c r="C4099" s="69">
        <v>43</v>
      </c>
      <c r="D4099" s="69" t="s">
        <v>76</v>
      </c>
      <c r="E4099" s="69">
        <v>4091</v>
      </c>
      <c r="F4099" s="69" t="s">
        <v>4636</v>
      </c>
      <c r="G4099" s="69" t="s">
        <v>250</v>
      </c>
      <c r="H4099" s="69" t="s">
        <v>3</v>
      </c>
    </row>
    <row r="4100" spans="2:8" hidden="1" x14ac:dyDescent="0.25">
      <c r="B4100" s="69" t="str">
        <f>IF(C:C='Project List'!$F$5, COUNTIF(C$5:C4100,'Project List'!$F$5),"")</f>
        <v/>
      </c>
      <c r="C4100" s="69">
        <v>43</v>
      </c>
      <c r="D4100" s="69" t="s">
        <v>76</v>
      </c>
      <c r="E4100" s="69">
        <v>4120</v>
      </c>
      <c r="F4100" s="69" t="s">
        <v>4637</v>
      </c>
      <c r="G4100" s="69" t="s">
        <v>2147</v>
      </c>
      <c r="H4100" s="69" t="s">
        <v>3</v>
      </c>
    </row>
    <row r="4101" spans="2:8" hidden="1" x14ac:dyDescent="0.25">
      <c r="B4101" s="69" t="str">
        <f>IF(C:C='Project List'!$F$5, COUNTIF(C$5:C4101,'Project List'!$F$5),"")</f>
        <v/>
      </c>
      <c r="C4101" s="69">
        <v>43</v>
      </c>
      <c r="D4101" s="69" t="s">
        <v>76</v>
      </c>
      <c r="E4101" s="69">
        <v>4092</v>
      </c>
      <c r="F4101" s="69" t="s">
        <v>4638</v>
      </c>
      <c r="G4101" s="69" t="s">
        <v>2147</v>
      </c>
      <c r="H4101" s="69" t="s">
        <v>8</v>
      </c>
    </row>
    <row r="4102" spans="2:8" hidden="1" x14ac:dyDescent="0.25">
      <c r="B4102" s="69" t="str">
        <f>IF(C:C='Project List'!$F$5, COUNTIF(C$5:C4102,'Project List'!$F$5),"")</f>
        <v/>
      </c>
      <c r="C4102" s="69">
        <v>43</v>
      </c>
      <c r="D4102" s="69" t="s">
        <v>76</v>
      </c>
      <c r="E4102" s="69">
        <v>11043</v>
      </c>
      <c r="F4102" s="69" t="s">
        <v>4639</v>
      </c>
      <c r="G4102" s="69" t="s">
        <v>250</v>
      </c>
      <c r="H4102" s="69" t="s">
        <v>3</v>
      </c>
    </row>
    <row r="4103" spans="2:8" hidden="1" x14ac:dyDescent="0.25">
      <c r="B4103" s="69" t="str">
        <f>IF(C:C='Project List'!$F$5, COUNTIF(C$5:C4103,'Project List'!$F$5),"")</f>
        <v/>
      </c>
      <c r="C4103" s="69">
        <v>43</v>
      </c>
      <c r="D4103" s="69" t="s">
        <v>76</v>
      </c>
      <c r="E4103" s="69">
        <v>4155</v>
      </c>
      <c r="F4103" s="69" t="s">
        <v>4640</v>
      </c>
      <c r="G4103" s="69" t="s">
        <v>2147</v>
      </c>
      <c r="H4103" s="69" t="s">
        <v>3</v>
      </c>
    </row>
    <row r="4104" spans="2:8" hidden="1" x14ac:dyDescent="0.25">
      <c r="B4104" s="69" t="str">
        <f>IF(C:C='Project List'!$F$5, COUNTIF(C$5:C4104,'Project List'!$F$5),"")</f>
        <v/>
      </c>
      <c r="C4104" s="69">
        <v>43</v>
      </c>
      <c r="D4104" s="69" t="s">
        <v>76</v>
      </c>
      <c r="E4104" s="69">
        <v>10586</v>
      </c>
      <c r="F4104" s="69" t="s">
        <v>4641</v>
      </c>
      <c r="G4104" s="69" t="s">
        <v>2147</v>
      </c>
      <c r="H4104" s="69" t="s">
        <v>3</v>
      </c>
    </row>
    <row r="4105" spans="2:8" hidden="1" x14ac:dyDescent="0.25">
      <c r="B4105" s="69" t="str">
        <f>IF(C:C='Project List'!$F$5, COUNTIF(C$5:C4105,'Project List'!$F$5),"")</f>
        <v/>
      </c>
      <c r="C4105" s="69">
        <v>43</v>
      </c>
      <c r="D4105" s="69" t="s">
        <v>76</v>
      </c>
      <c r="E4105" s="69">
        <v>4003</v>
      </c>
      <c r="F4105" s="69" t="s">
        <v>4642</v>
      </c>
      <c r="G4105" s="69" t="s">
        <v>2147</v>
      </c>
      <c r="H4105" s="69" t="s">
        <v>386</v>
      </c>
    </row>
    <row r="4106" spans="2:8" hidden="1" x14ac:dyDescent="0.25">
      <c r="B4106" s="69" t="str">
        <f>IF(C:C='Project List'!$F$5, COUNTIF(C$5:C4106,'Project List'!$F$5),"")</f>
        <v/>
      </c>
      <c r="C4106" s="69">
        <v>43</v>
      </c>
      <c r="D4106" s="69" t="s">
        <v>76</v>
      </c>
      <c r="E4106" s="69">
        <v>4160</v>
      </c>
      <c r="F4106" s="69" t="s">
        <v>4643</v>
      </c>
      <c r="G4106" s="69" t="s">
        <v>250</v>
      </c>
      <c r="H4106" s="69" t="s">
        <v>3</v>
      </c>
    </row>
    <row r="4107" spans="2:8" hidden="1" x14ac:dyDescent="0.25">
      <c r="B4107" s="69" t="str">
        <f>IF(C:C='Project List'!$F$5, COUNTIF(C$5:C4107,'Project List'!$F$5),"")</f>
        <v/>
      </c>
      <c r="C4107" s="69">
        <v>43</v>
      </c>
      <c r="D4107" s="69" t="s">
        <v>76</v>
      </c>
      <c r="E4107" s="69">
        <v>4165</v>
      </c>
      <c r="F4107" s="69" t="s">
        <v>4644</v>
      </c>
      <c r="G4107" s="69" t="s">
        <v>250</v>
      </c>
      <c r="H4107" s="69" t="s">
        <v>3</v>
      </c>
    </row>
    <row r="4108" spans="2:8" hidden="1" x14ac:dyDescent="0.25">
      <c r="B4108" s="69" t="str">
        <f>IF(C:C='Project List'!$F$5, COUNTIF(C$5:C4108,'Project List'!$F$5),"")</f>
        <v/>
      </c>
      <c r="C4108" s="69">
        <v>43</v>
      </c>
      <c r="D4108" s="69" t="s">
        <v>76</v>
      </c>
      <c r="E4108" s="69">
        <v>4174</v>
      </c>
      <c r="F4108" s="69" t="s">
        <v>4645</v>
      </c>
      <c r="G4108" s="69" t="s">
        <v>2147</v>
      </c>
      <c r="H4108" s="69" t="s">
        <v>3</v>
      </c>
    </row>
    <row r="4109" spans="2:8" hidden="1" x14ac:dyDescent="0.25">
      <c r="B4109" s="69" t="str">
        <f>IF(C:C='Project List'!$F$5, COUNTIF(C$5:C4109,'Project List'!$F$5),"")</f>
        <v/>
      </c>
      <c r="C4109" s="69">
        <v>43</v>
      </c>
      <c r="D4109" s="69" t="s">
        <v>76</v>
      </c>
      <c r="E4109" s="69">
        <v>10781</v>
      </c>
      <c r="F4109" s="69" t="s">
        <v>4646</v>
      </c>
      <c r="G4109" s="69" t="s">
        <v>250</v>
      </c>
      <c r="H4109" s="69" t="s">
        <v>3</v>
      </c>
    </row>
    <row r="4110" spans="2:8" hidden="1" x14ac:dyDescent="0.25">
      <c r="B4110" s="69" t="str">
        <f>IF(C:C='Project List'!$F$5, COUNTIF(C$5:C4110,'Project List'!$F$5),"")</f>
        <v/>
      </c>
      <c r="C4110" s="69">
        <v>43</v>
      </c>
      <c r="D4110" s="69" t="s">
        <v>76</v>
      </c>
      <c r="E4110" s="69">
        <v>10366</v>
      </c>
      <c r="F4110" s="69" t="s">
        <v>4647</v>
      </c>
      <c r="G4110" s="69" t="s">
        <v>2147</v>
      </c>
      <c r="H4110" s="69" t="s">
        <v>3</v>
      </c>
    </row>
    <row r="4111" spans="2:8" hidden="1" x14ac:dyDescent="0.25">
      <c r="B4111" s="69" t="str">
        <f>IF(C:C='Project List'!$F$5, COUNTIF(C$5:C4111,'Project List'!$F$5),"")</f>
        <v/>
      </c>
      <c r="C4111" s="69">
        <v>43</v>
      </c>
      <c r="D4111" s="69" t="s">
        <v>76</v>
      </c>
      <c r="E4111" s="69">
        <v>10362</v>
      </c>
      <c r="F4111" s="69" t="s">
        <v>4648</v>
      </c>
      <c r="G4111" s="69" t="s">
        <v>2147</v>
      </c>
      <c r="H4111" s="69" t="s">
        <v>8</v>
      </c>
    </row>
    <row r="4112" spans="2:8" hidden="1" x14ac:dyDescent="0.25">
      <c r="B4112" s="69" t="str">
        <f>IF(C:C='Project List'!$F$5, COUNTIF(C$5:C4112,'Project List'!$F$5),"")</f>
        <v/>
      </c>
      <c r="C4112" s="69">
        <v>43</v>
      </c>
      <c r="D4112" s="69" t="s">
        <v>76</v>
      </c>
      <c r="E4112" s="69">
        <v>3584</v>
      </c>
      <c r="F4112" s="69" t="s">
        <v>4649</v>
      </c>
      <c r="G4112" s="69" t="s">
        <v>2147</v>
      </c>
      <c r="H4112" s="69" t="s">
        <v>3</v>
      </c>
    </row>
    <row r="4113" spans="2:8" hidden="1" x14ac:dyDescent="0.25">
      <c r="B4113" s="69" t="str">
        <f>IF(C:C='Project List'!$F$5, COUNTIF(C$5:C4113,'Project List'!$F$5),"")</f>
        <v/>
      </c>
      <c r="C4113" s="69">
        <v>43</v>
      </c>
      <c r="D4113" s="69" t="s">
        <v>76</v>
      </c>
      <c r="E4113" s="69">
        <v>4208</v>
      </c>
      <c r="F4113" s="69" t="s">
        <v>4650</v>
      </c>
      <c r="G4113" s="69" t="s">
        <v>250</v>
      </c>
      <c r="H4113" s="69" t="s">
        <v>3</v>
      </c>
    </row>
    <row r="4114" spans="2:8" hidden="1" x14ac:dyDescent="0.25">
      <c r="B4114" s="69" t="str">
        <f>IF(C:C='Project List'!$F$5, COUNTIF(C$5:C4114,'Project List'!$F$5),"")</f>
        <v/>
      </c>
      <c r="C4114" s="69">
        <v>43</v>
      </c>
      <c r="D4114" s="69" t="s">
        <v>76</v>
      </c>
      <c r="E4114" s="69">
        <v>9798</v>
      </c>
      <c r="F4114" s="69" t="s">
        <v>4651</v>
      </c>
      <c r="G4114" s="69" t="s">
        <v>250</v>
      </c>
      <c r="H4114" s="69" t="s">
        <v>8</v>
      </c>
    </row>
    <row r="4115" spans="2:8" hidden="1" x14ac:dyDescent="0.25">
      <c r="B4115" s="69" t="str">
        <f>IF(C:C='Project List'!$F$5, COUNTIF(C$5:C4115,'Project List'!$F$5),"")</f>
        <v/>
      </c>
      <c r="C4115" s="69">
        <v>43</v>
      </c>
      <c r="D4115" s="69" t="s">
        <v>76</v>
      </c>
      <c r="E4115" s="69">
        <v>4195</v>
      </c>
      <c r="F4115" s="69" t="s">
        <v>4652</v>
      </c>
      <c r="G4115" s="69" t="s">
        <v>250</v>
      </c>
      <c r="H4115" s="69" t="s">
        <v>3</v>
      </c>
    </row>
    <row r="4116" spans="2:8" hidden="1" x14ac:dyDescent="0.25">
      <c r="B4116" s="69" t="str">
        <f>IF(C:C='Project List'!$F$5, COUNTIF(C$5:C4116,'Project List'!$F$5),"")</f>
        <v/>
      </c>
      <c r="C4116" s="69">
        <v>43</v>
      </c>
      <c r="D4116" s="69" t="s">
        <v>76</v>
      </c>
      <c r="E4116" s="69">
        <v>4216</v>
      </c>
      <c r="F4116" s="69" t="s">
        <v>4653</v>
      </c>
      <c r="G4116" s="69" t="s">
        <v>2147</v>
      </c>
      <c r="H4116" s="69" t="s">
        <v>3</v>
      </c>
    </row>
    <row r="4117" spans="2:8" hidden="1" x14ac:dyDescent="0.25">
      <c r="B4117" s="69" t="str">
        <f>IF(C:C='Project List'!$F$5, COUNTIF(C$5:C4117,'Project List'!$F$5),"")</f>
        <v/>
      </c>
      <c r="C4117" s="69">
        <v>43</v>
      </c>
      <c r="D4117" s="69" t="s">
        <v>76</v>
      </c>
      <c r="E4117" s="69">
        <v>4229</v>
      </c>
      <c r="F4117" s="69" t="s">
        <v>4654</v>
      </c>
      <c r="G4117" s="69" t="s">
        <v>2147</v>
      </c>
      <c r="H4117" s="69" t="s">
        <v>8</v>
      </c>
    </row>
    <row r="4118" spans="2:8" hidden="1" x14ac:dyDescent="0.25">
      <c r="B4118" s="69" t="str">
        <f>IF(C:C='Project List'!$F$5, COUNTIF(C$5:C4118,'Project List'!$F$5),"")</f>
        <v/>
      </c>
      <c r="C4118" s="69">
        <v>43</v>
      </c>
      <c r="D4118" s="69" t="s">
        <v>76</v>
      </c>
      <c r="E4118" s="69">
        <v>4239</v>
      </c>
      <c r="F4118" s="69" t="s">
        <v>4655</v>
      </c>
      <c r="G4118" s="69" t="s">
        <v>250</v>
      </c>
      <c r="H4118" s="69" t="s">
        <v>3</v>
      </c>
    </row>
    <row r="4119" spans="2:8" hidden="1" x14ac:dyDescent="0.25">
      <c r="B4119" s="69" t="str">
        <f>IF(C:C='Project List'!$F$5, COUNTIF(C$5:C4119,'Project List'!$F$5),"")</f>
        <v/>
      </c>
      <c r="C4119" s="69">
        <v>43</v>
      </c>
      <c r="D4119" s="69" t="s">
        <v>76</v>
      </c>
      <c r="E4119" s="69">
        <v>4250</v>
      </c>
      <c r="F4119" s="69" t="s">
        <v>4656</v>
      </c>
      <c r="G4119" s="69" t="s">
        <v>2147</v>
      </c>
      <c r="H4119" s="69" t="s">
        <v>839</v>
      </c>
    </row>
    <row r="4120" spans="2:8" hidden="1" x14ac:dyDescent="0.25">
      <c r="B4120" s="69" t="str">
        <f>IF(C:C='Project List'!$F$5, COUNTIF(C$5:C4120,'Project List'!$F$5),"")</f>
        <v/>
      </c>
      <c r="C4120" s="69">
        <v>43</v>
      </c>
      <c r="D4120" s="69" t="s">
        <v>76</v>
      </c>
      <c r="E4120" s="69">
        <v>4291</v>
      </c>
      <c r="F4120" s="69" t="s">
        <v>4657</v>
      </c>
      <c r="G4120" s="69" t="s">
        <v>2147</v>
      </c>
      <c r="H4120" s="69" t="s">
        <v>3</v>
      </c>
    </row>
    <row r="4121" spans="2:8" hidden="1" x14ac:dyDescent="0.25">
      <c r="B4121" s="69" t="str">
        <f>IF(C:C='Project List'!$F$5, COUNTIF(C$5:C4121,'Project List'!$F$5),"")</f>
        <v/>
      </c>
      <c r="C4121" s="69">
        <v>43</v>
      </c>
      <c r="D4121" s="69" t="s">
        <v>76</v>
      </c>
      <c r="E4121" s="69">
        <v>11029</v>
      </c>
      <c r="F4121" s="69" t="s">
        <v>4658</v>
      </c>
      <c r="G4121" s="69" t="s">
        <v>2149</v>
      </c>
      <c r="H4121" s="69" t="s">
        <v>8</v>
      </c>
    </row>
    <row r="4122" spans="2:8" hidden="1" x14ac:dyDescent="0.25">
      <c r="B4122" s="69" t="str">
        <f>IF(C:C='Project List'!$F$5, COUNTIF(C$5:C4122,'Project List'!$F$5),"")</f>
        <v/>
      </c>
      <c r="C4122" s="69">
        <v>43</v>
      </c>
      <c r="D4122" s="69" t="s">
        <v>76</v>
      </c>
      <c r="E4122" s="69">
        <v>6063</v>
      </c>
      <c r="F4122" s="69" t="s">
        <v>4659</v>
      </c>
      <c r="G4122" s="69" t="s">
        <v>250</v>
      </c>
      <c r="H4122" s="69" t="s">
        <v>3</v>
      </c>
    </row>
    <row r="4123" spans="2:8" hidden="1" x14ac:dyDescent="0.25">
      <c r="B4123" s="69" t="str">
        <f>IF(C:C='Project List'!$F$5, COUNTIF(C$5:C4123,'Project List'!$F$5),"")</f>
        <v/>
      </c>
      <c r="C4123" s="69">
        <v>43</v>
      </c>
      <c r="D4123" s="69" t="s">
        <v>76</v>
      </c>
      <c r="E4123" s="69">
        <v>10360</v>
      </c>
      <c r="F4123" s="69" t="s">
        <v>4660</v>
      </c>
      <c r="G4123" s="69" t="s">
        <v>2149</v>
      </c>
      <c r="H4123" s="69" t="s">
        <v>3</v>
      </c>
    </row>
    <row r="4124" spans="2:8" hidden="1" x14ac:dyDescent="0.25">
      <c r="B4124" s="69" t="str">
        <f>IF(C:C='Project List'!$F$5, COUNTIF(C$5:C4124,'Project List'!$F$5),"")</f>
        <v/>
      </c>
      <c r="C4124" s="69">
        <v>43</v>
      </c>
      <c r="D4124" s="69" t="s">
        <v>76</v>
      </c>
      <c r="E4124" s="69">
        <v>25022</v>
      </c>
      <c r="F4124" s="69" t="s">
        <v>4661</v>
      </c>
      <c r="G4124" s="69" t="s">
        <v>2147</v>
      </c>
      <c r="H4124" s="69" t="s">
        <v>122</v>
      </c>
    </row>
    <row r="4125" spans="2:8" hidden="1" x14ac:dyDescent="0.25">
      <c r="B4125" s="69" t="str">
        <f>IF(C:C='Project List'!$F$5, COUNTIF(C$5:C4125,'Project List'!$F$5),"")</f>
        <v/>
      </c>
      <c r="C4125" s="69">
        <v>43</v>
      </c>
      <c r="D4125" s="69" t="s">
        <v>76</v>
      </c>
      <c r="E4125" s="69">
        <v>25357</v>
      </c>
      <c r="F4125" s="69" t="s">
        <v>4662</v>
      </c>
      <c r="G4125" s="69" t="s">
        <v>250</v>
      </c>
      <c r="H4125" s="69" t="s">
        <v>8</v>
      </c>
    </row>
    <row r="4126" spans="2:8" hidden="1" x14ac:dyDescent="0.25">
      <c r="B4126" s="69" t="str">
        <f>IF(C:C='Project List'!$F$5, COUNTIF(C$5:C4126,'Project List'!$F$5),"")</f>
        <v/>
      </c>
      <c r="C4126" s="69">
        <v>43</v>
      </c>
      <c r="D4126" s="69" t="s">
        <v>76</v>
      </c>
      <c r="E4126" s="69">
        <v>24309</v>
      </c>
      <c r="F4126" s="69" t="s">
        <v>4663</v>
      </c>
      <c r="G4126" s="69" t="s">
        <v>250</v>
      </c>
      <c r="H4126" s="69" t="s">
        <v>8</v>
      </c>
    </row>
    <row r="4127" spans="2:8" hidden="1" x14ac:dyDescent="0.25">
      <c r="B4127" s="69" t="str">
        <f>IF(C:C='Project List'!$F$5, COUNTIF(C$5:C4127,'Project List'!$F$5),"")</f>
        <v/>
      </c>
      <c r="C4127" s="69">
        <v>43</v>
      </c>
      <c r="D4127" s="69" t="s">
        <v>76</v>
      </c>
      <c r="E4127" s="69">
        <v>10962</v>
      </c>
      <c r="F4127" s="69" t="s">
        <v>4664</v>
      </c>
      <c r="G4127" s="69" t="s">
        <v>250</v>
      </c>
      <c r="H4127" s="69" t="s">
        <v>8</v>
      </c>
    </row>
    <row r="4128" spans="2:8" hidden="1" x14ac:dyDescent="0.25">
      <c r="B4128" s="69" t="str">
        <f>IF(C:C='Project List'!$F$5, COUNTIF(C$5:C4128,'Project List'!$F$5),"")</f>
        <v/>
      </c>
      <c r="C4128" s="69">
        <v>43</v>
      </c>
      <c r="D4128" s="69" t="s">
        <v>76</v>
      </c>
      <c r="E4128" s="69">
        <v>24816</v>
      </c>
      <c r="F4128" s="69" t="s">
        <v>4665</v>
      </c>
      <c r="G4128" s="69" t="s">
        <v>2147</v>
      </c>
      <c r="H4128" s="69" t="s">
        <v>8</v>
      </c>
    </row>
    <row r="4129" spans="2:8" hidden="1" x14ac:dyDescent="0.25">
      <c r="B4129" s="69" t="str">
        <f>IF(C:C='Project List'!$F$5, COUNTIF(C$5:C4129,'Project List'!$F$5),"")</f>
        <v/>
      </c>
      <c r="C4129" s="69">
        <v>43</v>
      </c>
      <c r="D4129" s="69" t="s">
        <v>76</v>
      </c>
      <c r="E4129" s="69">
        <v>4357</v>
      </c>
      <c r="F4129" s="69" t="s">
        <v>4666</v>
      </c>
      <c r="G4129" s="69" t="s">
        <v>250</v>
      </c>
      <c r="H4129" s="69" t="s">
        <v>3</v>
      </c>
    </row>
    <row r="4130" spans="2:8" hidden="1" x14ac:dyDescent="0.25">
      <c r="B4130" s="69" t="str">
        <f>IF(C:C='Project List'!$F$5, COUNTIF(C$5:C4130,'Project List'!$F$5),"")</f>
        <v/>
      </c>
      <c r="C4130" s="69">
        <v>43</v>
      </c>
      <c r="D4130" s="69" t="s">
        <v>76</v>
      </c>
      <c r="E4130" s="69">
        <v>4380</v>
      </c>
      <c r="F4130" s="69" t="s">
        <v>4667</v>
      </c>
      <c r="G4130" s="69" t="s">
        <v>2147</v>
      </c>
      <c r="H4130" s="69" t="s">
        <v>8</v>
      </c>
    </row>
    <row r="4131" spans="2:8" hidden="1" x14ac:dyDescent="0.25">
      <c r="B4131" s="69" t="str">
        <f>IF(C:C='Project List'!$F$5, COUNTIF(C$5:C4131,'Project List'!$F$5),"")</f>
        <v/>
      </c>
      <c r="C4131" s="69">
        <v>43</v>
      </c>
      <c r="D4131" s="69" t="s">
        <v>76</v>
      </c>
      <c r="E4131" s="69">
        <v>4402</v>
      </c>
      <c r="F4131" s="69" t="s">
        <v>4668</v>
      </c>
      <c r="G4131" s="69" t="s">
        <v>2061</v>
      </c>
      <c r="H4131" s="69" t="s">
        <v>3</v>
      </c>
    </row>
    <row r="4132" spans="2:8" hidden="1" x14ac:dyDescent="0.25">
      <c r="B4132" s="69" t="str">
        <f>IF(C:C='Project List'!$F$5, COUNTIF(C$5:C4132,'Project List'!$F$5),"")</f>
        <v/>
      </c>
      <c r="C4132" s="69">
        <v>43</v>
      </c>
      <c r="D4132" s="69" t="s">
        <v>76</v>
      </c>
      <c r="E4132" s="69">
        <v>4422</v>
      </c>
      <c r="F4132" s="69" t="s">
        <v>4669</v>
      </c>
      <c r="G4132" s="69" t="s">
        <v>2147</v>
      </c>
      <c r="H4132" s="69" t="s">
        <v>3</v>
      </c>
    </row>
    <row r="4133" spans="2:8" hidden="1" x14ac:dyDescent="0.25">
      <c r="B4133" s="69" t="str">
        <f>IF(C:C='Project List'!$F$5, COUNTIF(C$5:C4133,'Project List'!$F$5),"")</f>
        <v/>
      </c>
      <c r="C4133" s="69">
        <v>43</v>
      </c>
      <c r="D4133" s="69" t="s">
        <v>76</v>
      </c>
      <c r="E4133" s="69">
        <v>10364</v>
      </c>
      <c r="F4133" s="69" t="s">
        <v>4670</v>
      </c>
      <c r="G4133" s="69" t="s">
        <v>2147</v>
      </c>
      <c r="H4133" s="69" t="s">
        <v>3</v>
      </c>
    </row>
    <row r="4134" spans="2:8" hidden="1" x14ac:dyDescent="0.25">
      <c r="B4134" s="69" t="str">
        <f>IF(C:C='Project List'!$F$5, COUNTIF(C$5:C4134,'Project List'!$F$5),"")</f>
        <v/>
      </c>
      <c r="C4134" s="69">
        <v>43</v>
      </c>
      <c r="D4134" s="69" t="s">
        <v>76</v>
      </c>
      <c r="E4134" s="69">
        <v>4437</v>
      </c>
      <c r="F4134" s="69" t="s">
        <v>4671</v>
      </c>
      <c r="G4134" s="69" t="s">
        <v>2147</v>
      </c>
      <c r="H4134" s="69" t="s">
        <v>3</v>
      </c>
    </row>
    <row r="4135" spans="2:8" hidden="1" x14ac:dyDescent="0.25">
      <c r="B4135" s="69" t="str">
        <f>IF(C:C='Project List'!$F$5, COUNTIF(C$5:C4135,'Project List'!$F$5),"")</f>
        <v/>
      </c>
      <c r="C4135" s="69">
        <v>43</v>
      </c>
      <c r="D4135" s="69" t="s">
        <v>76</v>
      </c>
      <c r="E4135" s="69">
        <v>9802</v>
      </c>
      <c r="F4135" s="69" t="s">
        <v>4672</v>
      </c>
      <c r="G4135" s="69" t="s">
        <v>2147</v>
      </c>
      <c r="H4135" s="69" t="s">
        <v>3</v>
      </c>
    </row>
    <row r="4136" spans="2:8" hidden="1" x14ac:dyDescent="0.25">
      <c r="B4136" s="69" t="str">
        <f>IF(C:C='Project List'!$F$5, COUNTIF(C$5:C4136,'Project List'!$F$5),"")</f>
        <v/>
      </c>
      <c r="C4136" s="69">
        <v>43</v>
      </c>
      <c r="D4136" s="69" t="s">
        <v>76</v>
      </c>
      <c r="E4136" s="69">
        <v>4448</v>
      </c>
      <c r="F4136" s="69" t="s">
        <v>4673</v>
      </c>
      <c r="G4136" s="69" t="s">
        <v>2147</v>
      </c>
      <c r="H4136" s="69" t="s">
        <v>3</v>
      </c>
    </row>
    <row r="4137" spans="2:8" hidden="1" x14ac:dyDescent="0.25">
      <c r="B4137" s="69" t="str">
        <f>IF(C:C='Project List'!$F$5, COUNTIF(C$5:C4137,'Project List'!$F$5),"")</f>
        <v/>
      </c>
      <c r="C4137" s="69">
        <v>43</v>
      </c>
      <c r="D4137" s="69" t="s">
        <v>76</v>
      </c>
      <c r="E4137" s="69">
        <v>10365</v>
      </c>
      <c r="F4137" s="69" t="s">
        <v>4674</v>
      </c>
      <c r="G4137" s="69" t="s">
        <v>250</v>
      </c>
      <c r="H4137" s="69" t="s">
        <v>3</v>
      </c>
    </row>
    <row r="4138" spans="2:8" hidden="1" x14ac:dyDescent="0.25">
      <c r="B4138" s="69" t="str">
        <f>IF(C:C='Project List'!$F$5, COUNTIF(C$5:C4138,'Project List'!$F$5),"")</f>
        <v/>
      </c>
      <c r="C4138" s="69">
        <v>43</v>
      </c>
      <c r="D4138" s="69" t="s">
        <v>76</v>
      </c>
      <c r="E4138" s="69">
        <v>11042</v>
      </c>
      <c r="F4138" s="69" t="s">
        <v>4675</v>
      </c>
      <c r="G4138" s="69" t="s">
        <v>250</v>
      </c>
      <c r="H4138" s="69" t="s">
        <v>8</v>
      </c>
    </row>
    <row r="4139" spans="2:8" hidden="1" x14ac:dyDescent="0.25">
      <c r="B4139" s="69" t="str">
        <f>IF(C:C='Project List'!$F$5, COUNTIF(C$5:C4139,'Project List'!$F$5),"")</f>
        <v/>
      </c>
      <c r="C4139" s="69">
        <v>43</v>
      </c>
      <c r="D4139" s="69" t="s">
        <v>76</v>
      </c>
      <c r="E4139" s="69">
        <v>4460</v>
      </c>
      <c r="F4139" s="69" t="s">
        <v>4676</v>
      </c>
      <c r="G4139" s="69" t="s">
        <v>2147</v>
      </c>
      <c r="H4139" s="69" t="s">
        <v>3</v>
      </c>
    </row>
    <row r="4140" spans="2:8" hidden="1" x14ac:dyDescent="0.25">
      <c r="B4140" s="69" t="str">
        <f>IF(C:C='Project List'!$F$5, COUNTIF(C$5:C4140,'Project List'!$F$5),"")</f>
        <v/>
      </c>
      <c r="C4140" s="69">
        <v>43</v>
      </c>
      <c r="D4140" s="69" t="s">
        <v>76</v>
      </c>
      <c r="E4140" s="69">
        <v>10587</v>
      </c>
      <c r="F4140" s="69" t="s">
        <v>4677</v>
      </c>
      <c r="G4140" s="69" t="s">
        <v>2147</v>
      </c>
      <c r="H4140" s="69" t="s">
        <v>3</v>
      </c>
    </row>
    <row r="4141" spans="2:8" hidden="1" x14ac:dyDescent="0.25">
      <c r="B4141" s="69" t="str">
        <f>IF(C:C='Project List'!$F$5, COUNTIF(C$5:C4141,'Project List'!$F$5),"")</f>
        <v/>
      </c>
      <c r="C4141" s="69">
        <v>43</v>
      </c>
      <c r="D4141" s="69" t="s">
        <v>76</v>
      </c>
      <c r="E4141" s="69">
        <v>10346</v>
      </c>
      <c r="F4141" s="69" t="s">
        <v>4678</v>
      </c>
      <c r="G4141" s="69" t="s">
        <v>2147</v>
      </c>
      <c r="H4141" s="69" t="s">
        <v>3</v>
      </c>
    </row>
    <row r="4142" spans="2:8" hidden="1" x14ac:dyDescent="0.25">
      <c r="B4142" s="69" t="str">
        <f>IF(C:C='Project List'!$F$5, COUNTIF(C$5:C4142,'Project List'!$F$5),"")</f>
        <v/>
      </c>
      <c r="C4142" s="69">
        <v>43</v>
      </c>
      <c r="D4142" s="69" t="s">
        <v>76</v>
      </c>
      <c r="E4142" s="69">
        <v>4465</v>
      </c>
      <c r="F4142" s="69" t="s">
        <v>4679</v>
      </c>
      <c r="G4142" s="69" t="s">
        <v>2147</v>
      </c>
      <c r="H4142" s="69" t="s">
        <v>3</v>
      </c>
    </row>
    <row r="4143" spans="2:8" hidden="1" x14ac:dyDescent="0.25">
      <c r="B4143" s="69" t="str">
        <f>IF(C:C='Project List'!$F$5, COUNTIF(C$5:C4143,'Project List'!$F$5),"")</f>
        <v/>
      </c>
      <c r="C4143" s="69">
        <v>43</v>
      </c>
      <c r="D4143" s="69" t="s">
        <v>76</v>
      </c>
      <c r="E4143" s="69">
        <v>4471</v>
      </c>
      <c r="F4143" s="69" t="s">
        <v>4680</v>
      </c>
      <c r="G4143" s="69" t="s">
        <v>250</v>
      </c>
      <c r="H4143" s="69" t="s">
        <v>3</v>
      </c>
    </row>
    <row r="4144" spans="2:8" hidden="1" x14ac:dyDescent="0.25">
      <c r="B4144" s="69" t="str">
        <f>IF(C:C='Project List'!$F$5, COUNTIF(C$5:C4144,'Project List'!$F$5),"")</f>
        <v/>
      </c>
      <c r="C4144" s="69">
        <v>43</v>
      </c>
      <c r="D4144" s="69" t="s">
        <v>76</v>
      </c>
      <c r="E4144" s="69">
        <v>4476</v>
      </c>
      <c r="F4144" s="69" t="s">
        <v>4681</v>
      </c>
      <c r="G4144" s="69" t="s">
        <v>2147</v>
      </c>
      <c r="H4144" s="69" t="s">
        <v>3</v>
      </c>
    </row>
    <row r="4145" spans="2:8" hidden="1" x14ac:dyDescent="0.25">
      <c r="B4145" s="69" t="str">
        <f>IF(C:C='Project List'!$F$5, COUNTIF(C$5:C4145,'Project List'!$F$5),"")</f>
        <v/>
      </c>
      <c r="C4145" s="69">
        <v>43</v>
      </c>
      <c r="D4145" s="69" t="s">
        <v>76</v>
      </c>
      <c r="E4145" s="69">
        <v>3440</v>
      </c>
      <c r="F4145" s="69" t="s">
        <v>3948</v>
      </c>
      <c r="G4145" s="69" t="s">
        <v>2147</v>
      </c>
      <c r="H4145" s="69" t="s">
        <v>3</v>
      </c>
    </row>
    <row r="4146" spans="2:8" hidden="1" x14ac:dyDescent="0.25">
      <c r="B4146" s="69" t="str">
        <f>IF(C:C='Project List'!$F$5, COUNTIF(C$5:C4146,'Project List'!$F$5),"")</f>
        <v/>
      </c>
      <c r="C4146" s="69">
        <v>43</v>
      </c>
      <c r="D4146" s="69" t="s">
        <v>76</v>
      </c>
      <c r="E4146" s="69">
        <v>4484</v>
      </c>
      <c r="F4146" s="69" t="s">
        <v>4682</v>
      </c>
      <c r="G4146" s="69" t="s">
        <v>2147</v>
      </c>
      <c r="H4146" s="69" t="s">
        <v>3</v>
      </c>
    </row>
    <row r="4147" spans="2:8" hidden="1" x14ac:dyDescent="0.25">
      <c r="B4147" s="69" t="str">
        <f>IF(C:C='Project List'!$F$5, COUNTIF(C$5:C4147,'Project List'!$F$5),"")</f>
        <v/>
      </c>
      <c r="C4147" s="69">
        <v>43</v>
      </c>
      <c r="D4147" s="69" t="s">
        <v>76</v>
      </c>
      <c r="E4147" s="69">
        <v>4498</v>
      </c>
      <c r="F4147" s="69" t="s">
        <v>4683</v>
      </c>
      <c r="G4147" s="69" t="s">
        <v>250</v>
      </c>
      <c r="H4147" s="69" t="s">
        <v>8</v>
      </c>
    </row>
    <row r="4148" spans="2:8" hidden="1" x14ac:dyDescent="0.25">
      <c r="B4148" s="69" t="str">
        <f>IF(C:C='Project List'!$F$5, COUNTIF(C$5:C4148,'Project List'!$F$5),"")</f>
        <v/>
      </c>
      <c r="C4148" s="69">
        <v>43</v>
      </c>
      <c r="D4148" s="69" t="s">
        <v>76</v>
      </c>
      <c r="E4148" s="69">
        <v>4511</v>
      </c>
      <c r="F4148" s="69" t="s">
        <v>4684</v>
      </c>
      <c r="G4148" s="69" t="s">
        <v>2147</v>
      </c>
      <c r="H4148" s="69" t="s">
        <v>3</v>
      </c>
    </row>
    <row r="4149" spans="2:8" hidden="1" x14ac:dyDescent="0.25">
      <c r="B4149" s="69" t="str">
        <f>IF(C:C='Project List'!$F$5, COUNTIF(C$5:C4149,'Project List'!$F$5),"")</f>
        <v/>
      </c>
      <c r="C4149" s="69">
        <v>43</v>
      </c>
      <c r="D4149" s="69" t="s">
        <v>76</v>
      </c>
      <c r="E4149" s="69">
        <v>10780</v>
      </c>
      <c r="F4149" s="69" t="s">
        <v>4685</v>
      </c>
      <c r="G4149" s="69" t="s">
        <v>2147</v>
      </c>
      <c r="H4149" s="69" t="s">
        <v>3</v>
      </c>
    </row>
    <row r="4150" spans="2:8" hidden="1" x14ac:dyDescent="0.25">
      <c r="B4150" s="69" t="str">
        <f>IF(C:C='Project List'!$F$5, COUNTIF(C$5:C4150,'Project List'!$F$5),"")</f>
        <v/>
      </c>
      <c r="C4150" s="69">
        <v>43</v>
      </c>
      <c r="D4150" s="69" t="s">
        <v>76</v>
      </c>
      <c r="E4150" s="69">
        <v>10347</v>
      </c>
      <c r="F4150" s="69" t="s">
        <v>4686</v>
      </c>
      <c r="G4150" s="69" t="s">
        <v>250</v>
      </c>
      <c r="H4150" s="69" t="s">
        <v>3</v>
      </c>
    </row>
    <row r="4151" spans="2:8" hidden="1" x14ac:dyDescent="0.25">
      <c r="B4151" s="69" t="str">
        <f>IF(C:C='Project List'!$F$5, COUNTIF(C$5:C4151,'Project List'!$F$5),"")</f>
        <v/>
      </c>
      <c r="C4151" s="69">
        <v>43</v>
      </c>
      <c r="D4151" s="69" t="s">
        <v>76</v>
      </c>
      <c r="E4151" s="69">
        <v>9801</v>
      </c>
      <c r="F4151" s="69" t="s">
        <v>4687</v>
      </c>
      <c r="G4151" s="69" t="s">
        <v>2147</v>
      </c>
      <c r="H4151" s="69" t="s">
        <v>3</v>
      </c>
    </row>
    <row r="4152" spans="2:8" hidden="1" x14ac:dyDescent="0.25">
      <c r="B4152" s="69" t="str">
        <f>IF(C:C='Project List'!$F$5, COUNTIF(C$5:C4152,'Project List'!$F$5),"")</f>
        <v/>
      </c>
      <c r="C4152" s="69">
        <v>43</v>
      </c>
      <c r="D4152" s="69" t="s">
        <v>76</v>
      </c>
      <c r="E4152" s="69">
        <v>10363</v>
      </c>
      <c r="F4152" s="69" t="s">
        <v>4688</v>
      </c>
      <c r="G4152" s="69" t="s">
        <v>2147</v>
      </c>
      <c r="H4152" s="69" t="s">
        <v>3</v>
      </c>
    </row>
    <row r="4153" spans="2:8" hidden="1" x14ac:dyDescent="0.25">
      <c r="B4153" s="69" t="str">
        <f>IF(C:C='Project List'!$F$5, COUNTIF(C$5:C4153,'Project List'!$F$5),"")</f>
        <v/>
      </c>
      <c r="C4153" s="69">
        <v>43</v>
      </c>
      <c r="D4153" s="69" t="s">
        <v>76</v>
      </c>
      <c r="E4153" s="69">
        <v>4587</v>
      </c>
      <c r="F4153" s="69" t="s">
        <v>4689</v>
      </c>
      <c r="G4153" s="69" t="s">
        <v>2147</v>
      </c>
      <c r="H4153" s="69" t="s">
        <v>3</v>
      </c>
    </row>
    <row r="4154" spans="2:8" hidden="1" x14ac:dyDescent="0.25">
      <c r="B4154" s="69" t="str">
        <f>IF(C:C='Project List'!$F$5, COUNTIF(C$5:C4154,'Project List'!$F$5),"")</f>
        <v/>
      </c>
      <c r="C4154" s="69">
        <v>43</v>
      </c>
      <c r="D4154" s="69" t="s">
        <v>76</v>
      </c>
      <c r="E4154" s="69">
        <v>4567</v>
      </c>
      <c r="F4154" s="69" t="s">
        <v>4690</v>
      </c>
      <c r="G4154" s="69" t="s">
        <v>2147</v>
      </c>
      <c r="H4154" s="69" t="s">
        <v>3</v>
      </c>
    </row>
    <row r="4155" spans="2:8" hidden="1" x14ac:dyDescent="0.25">
      <c r="B4155" s="69" t="str">
        <f>IF(C:C='Project List'!$F$5, COUNTIF(C$5:C4155,'Project List'!$F$5),"")</f>
        <v/>
      </c>
      <c r="C4155" s="69">
        <v>43</v>
      </c>
      <c r="D4155" s="69" t="s">
        <v>76</v>
      </c>
      <c r="E4155" s="69">
        <v>4401</v>
      </c>
      <c r="F4155" s="69" t="s">
        <v>4691</v>
      </c>
      <c r="G4155" s="69" t="s">
        <v>2147</v>
      </c>
      <c r="H4155" s="69" t="s">
        <v>3</v>
      </c>
    </row>
    <row r="4156" spans="2:8" hidden="1" x14ac:dyDescent="0.25">
      <c r="B4156" s="69" t="str">
        <f>IF(C:C='Project List'!$F$5, COUNTIF(C$5:C4156,'Project List'!$F$5),"")</f>
        <v/>
      </c>
      <c r="C4156" s="69">
        <v>43</v>
      </c>
      <c r="D4156" s="69" t="s">
        <v>76</v>
      </c>
      <c r="E4156" s="69">
        <v>10584</v>
      </c>
      <c r="F4156" s="69" t="s">
        <v>4692</v>
      </c>
      <c r="G4156" s="69" t="s">
        <v>250</v>
      </c>
      <c r="H4156" s="69" t="s">
        <v>3</v>
      </c>
    </row>
    <row r="4157" spans="2:8" hidden="1" x14ac:dyDescent="0.25">
      <c r="B4157" s="69" t="str">
        <f>IF(C:C='Project List'!$F$5, COUNTIF(C$5:C4157,'Project List'!$F$5),"")</f>
        <v/>
      </c>
      <c r="C4157" s="69">
        <v>44</v>
      </c>
      <c r="D4157" s="69" t="s">
        <v>77</v>
      </c>
      <c r="E4157" s="69">
        <v>24363</v>
      </c>
      <c r="F4157" s="69" t="s">
        <v>4693</v>
      </c>
      <c r="G4157" s="69" t="s">
        <v>1873</v>
      </c>
      <c r="H4157" s="69" t="s">
        <v>117</v>
      </c>
    </row>
    <row r="4158" spans="2:8" hidden="1" x14ac:dyDescent="0.25">
      <c r="B4158" s="69" t="str">
        <f>IF(C:C='Project List'!$F$5, COUNTIF(C$5:C4158,'Project List'!$F$5),"")</f>
        <v/>
      </c>
      <c r="C4158" s="69">
        <v>44</v>
      </c>
      <c r="D4158" s="69" t="s">
        <v>77</v>
      </c>
      <c r="E4158" s="69">
        <v>14412</v>
      </c>
      <c r="F4158" s="69" t="s">
        <v>4694</v>
      </c>
      <c r="G4158" s="69" t="s">
        <v>1873</v>
      </c>
      <c r="H4158" s="69" t="s">
        <v>3</v>
      </c>
    </row>
    <row r="4159" spans="2:8" hidden="1" x14ac:dyDescent="0.25">
      <c r="B4159" s="69" t="str">
        <f>IF(C:C='Project List'!$F$5, COUNTIF(C$5:C4159,'Project List'!$F$5),"")</f>
        <v/>
      </c>
      <c r="C4159" s="69">
        <v>44</v>
      </c>
      <c r="D4159" s="69" t="s">
        <v>77</v>
      </c>
      <c r="E4159" s="69">
        <v>15651</v>
      </c>
      <c r="F4159" s="69" t="s">
        <v>4695</v>
      </c>
      <c r="G4159" s="69" t="s">
        <v>1873</v>
      </c>
      <c r="H4159" s="69" t="s">
        <v>8</v>
      </c>
    </row>
    <row r="4160" spans="2:8" hidden="1" x14ac:dyDescent="0.25">
      <c r="B4160" s="69" t="str">
        <f>IF(C:C='Project List'!$F$5, COUNTIF(C$5:C4160,'Project List'!$F$5),"")</f>
        <v/>
      </c>
      <c r="C4160" s="69">
        <v>44</v>
      </c>
      <c r="D4160" s="69" t="s">
        <v>77</v>
      </c>
      <c r="E4160" s="69">
        <v>24440</v>
      </c>
      <c r="F4160" s="69" t="s">
        <v>4696</v>
      </c>
      <c r="G4160" s="69" t="s">
        <v>1898</v>
      </c>
      <c r="H4160" s="69" t="s">
        <v>3</v>
      </c>
    </row>
    <row r="4161" spans="2:8" hidden="1" x14ac:dyDescent="0.25">
      <c r="B4161" s="69" t="str">
        <f>IF(C:C='Project List'!$F$5, COUNTIF(C$5:C4161,'Project List'!$F$5),"")</f>
        <v/>
      </c>
      <c r="C4161" s="69">
        <v>44</v>
      </c>
      <c r="D4161" s="69" t="s">
        <v>77</v>
      </c>
      <c r="E4161" s="69">
        <v>9590</v>
      </c>
      <c r="F4161" s="69" t="s">
        <v>4184</v>
      </c>
      <c r="G4161" s="69" t="s">
        <v>981</v>
      </c>
      <c r="H4161" s="69" t="s">
        <v>3</v>
      </c>
    </row>
    <row r="4162" spans="2:8" hidden="1" x14ac:dyDescent="0.25">
      <c r="B4162" s="69" t="str">
        <f>IF(C:C='Project List'!$F$5, COUNTIF(C$5:C4162,'Project List'!$F$5),"")</f>
        <v/>
      </c>
      <c r="C4162" s="69">
        <v>44</v>
      </c>
      <c r="D4162" s="69" t="s">
        <v>77</v>
      </c>
      <c r="E4162" s="69">
        <v>15763</v>
      </c>
      <c r="F4162" s="69" t="s">
        <v>3834</v>
      </c>
      <c r="G4162" s="69" t="s">
        <v>1873</v>
      </c>
      <c r="H4162" s="69" t="s">
        <v>117</v>
      </c>
    </row>
    <row r="4163" spans="2:8" hidden="1" x14ac:dyDescent="0.25">
      <c r="B4163" s="69" t="str">
        <f>IF(C:C='Project List'!$F$5, COUNTIF(C$5:C4163,'Project List'!$F$5),"")</f>
        <v/>
      </c>
      <c r="C4163" s="69">
        <v>44</v>
      </c>
      <c r="D4163" s="69" t="s">
        <v>77</v>
      </c>
      <c r="E4163" s="69">
        <v>15764</v>
      </c>
      <c r="F4163" s="69" t="s">
        <v>4697</v>
      </c>
      <c r="G4163" s="69" t="s">
        <v>1873</v>
      </c>
      <c r="H4163" s="69" t="s">
        <v>122</v>
      </c>
    </row>
    <row r="4164" spans="2:8" hidden="1" x14ac:dyDescent="0.25">
      <c r="B4164" s="69" t="str">
        <f>IF(C:C='Project List'!$F$5, COUNTIF(C$5:C4164,'Project List'!$F$5),"")</f>
        <v/>
      </c>
      <c r="C4164" s="69">
        <v>44</v>
      </c>
      <c r="D4164" s="69" t="s">
        <v>77</v>
      </c>
      <c r="E4164" s="69">
        <v>17297</v>
      </c>
      <c r="F4164" s="69" t="s">
        <v>4698</v>
      </c>
      <c r="G4164" s="69" t="s">
        <v>1873</v>
      </c>
      <c r="H4164" s="69" t="s">
        <v>122</v>
      </c>
    </row>
    <row r="4165" spans="2:8" hidden="1" x14ac:dyDescent="0.25">
      <c r="B4165" s="69" t="str">
        <f>IF(C:C='Project List'!$F$5, COUNTIF(C$5:C4165,'Project List'!$F$5),"")</f>
        <v/>
      </c>
      <c r="C4165" s="69">
        <v>44</v>
      </c>
      <c r="D4165" s="69" t="s">
        <v>77</v>
      </c>
      <c r="E4165" s="69">
        <v>8287</v>
      </c>
      <c r="F4165" s="69" t="s">
        <v>4699</v>
      </c>
      <c r="G4165" s="69" t="s">
        <v>2015</v>
      </c>
      <c r="H4165" s="69" t="s">
        <v>3</v>
      </c>
    </row>
    <row r="4166" spans="2:8" hidden="1" x14ac:dyDescent="0.25">
      <c r="B4166" s="69" t="str">
        <f>IF(C:C='Project List'!$F$5, COUNTIF(C$5:C4166,'Project List'!$F$5),"")</f>
        <v/>
      </c>
      <c r="C4166" s="69">
        <v>44</v>
      </c>
      <c r="D4166" s="69" t="s">
        <v>77</v>
      </c>
      <c r="E4166" s="69">
        <v>8288</v>
      </c>
      <c r="F4166" s="69" t="s">
        <v>4700</v>
      </c>
      <c r="G4166" s="69" t="s">
        <v>1902</v>
      </c>
      <c r="H4166" s="69" t="s">
        <v>3</v>
      </c>
    </row>
    <row r="4167" spans="2:8" hidden="1" x14ac:dyDescent="0.25">
      <c r="B4167" s="69" t="str">
        <f>IF(C:C='Project List'!$F$5, COUNTIF(C$5:C4167,'Project List'!$F$5),"")</f>
        <v/>
      </c>
      <c r="C4167" s="69">
        <v>44</v>
      </c>
      <c r="D4167" s="69" t="s">
        <v>77</v>
      </c>
      <c r="E4167" s="69">
        <v>9791</v>
      </c>
      <c r="F4167" s="69" t="s">
        <v>4205</v>
      </c>
      <c r="G4167" s="69" t="s">
        <v>1871</v>
      </c>
      <c r="H4167" s="69" t="s">
        <v>3</v>
      </c>
    </row>
    <row r="4168" spans="2:8" hidden="1" x14ac:dyDescent="0.25">
      <c r="B4168" s="69" t="str">
        <f>IF(C:C='Project List'!$F$5, COUNTIF(C$5:C4168,'Project List'!$F$5),"")</f>
        <v/>
      </c>
      <c r="C4168" s="69">
        <v>44</v>
      </c>
      <c r="D4168" s="69" t="s">
        <v>77</v>
      </c>
      <c r="E4168" s="69">
        <v>8290</v>
      </c>
      <c r="F4168" s="69" t="s">
        <v>4206</v>
      </c>
      <c r="G4168" s="69" t="s">
        <v>643</v>
      </c>
      <c r="H4168" s="69" t="s">
        <v>3</v>
      </c>
    </row>
    <row r="4169" spans="2:8" hidden="1" x14ac:dyDescent="0.25">
      <c r="B4169" s="69" t="str">
        <f>IF(C:C='Project List'!$F$5, COUNTIF(C$5:C4169,'Project List'!$F$5),"")</f>
        <v/>
      </c>
      <c r="C4169" s="69">
        <v>44</v>
      </c>
      <c r="D4169" s="69" t="s">
        <v>77</v>
      </c>
      <c r="E4169" s="69">
        <v>8291</v>
      </c>
      <c r="F4169" s="69" t="s">
        <v>4701</v>
      </c>
      <c r="G4169" s="69" t="s">
        <v>1898</v>
      </c>
      <c r="H4169" s="69" t="s">
        <v>8</v>
      </c>
    </row>
    <row r="4170" spans="2:8" hidden="1" x14ac:dyDescent="0.25">
      <c r="B4170" s="69" t="str">
        <f>IF(C:C='Project List'!$F$5, COUNTIF(C$5:C4170,'Project List'!$F$5),"")</f>
        <v/>
      </c>
      <c r="C4170" s="69">
        <v>44</v>
      </c>
      <c r="D4170" s="69" t="s">
        <v>77</v>
      </c>
      <c r="E4170" s="69">
        <v>8294</v>
      </c>
      <c r="F4170" s="69" t="s">
        <v>4702</v>
      </c>
      <c r="G4170" s="69" t="s">
        <v>1892</v>
      </c>
      <c r="H4170" s="69" t="s">
        <v>3</v>
      </c>
    </row>
    <row r="4171" spans="2:8" hidden="1" x14ac:dyDescent="0.25">
      <c r="B4171" s="69" t="str">
        <f>IF(C:C='Project List'!$F$5, COUNTIF(C$5:C4171,'Project List'!$F$5),"")</f>
        <v/>
      </c>
      <c r="C4171" s="69">
        <v>44</v>
      </c>
      <c r="D4171" s="69" t="s">
        <v>77</v>
      </c>
      <c r="E4171" s="69">
        <v>8295</v>
      </c>
      <c r="F4171" s="69" t="s">
        <v>4703</v>
      </c>
      <c r="G4171" s="69" t="s">
        <v>1873</v>
      </c>
      <c r="H4171" s="69" t="s">
        <v>3</v>
      </c>
    </row>
    <row r="4172" spans="2:8" hidden="1" x14ac:dyDescent="0.25">
      <c r="B4172" s="69" t="str">
        <f>IF(C:C='Project List'!$F$5, COUNTIF(C$5:C4172,'Project List'!$F$5),"")</f>
        <v/>
      </c>
      <c r="C4172" s="69">
        <v>44</v>
      </c>
      <c r="D4172" s="69" t="s">
        <v>77</v>
      </c>
      <c r="E4172" s="69">
        <v>9404</v>
      </c>
      <c r="F4172" s="69" t="s">
        <v>4704</v>
      </c>
      <c r="G4172" s="69" t="s">
        <v>2012</v>
      </c>
      <c r="H4172" s="69" t="s">
        <v>3</v>
      </c>
    </row>
    <row r="4173" spans="2:8" hidden="1" x14ac:dyDescent="0.25">
      <c r="B4173" s="69" t="str">
        <f>IF(C:C='Project List'!$F$5, COUNTIF(C$5:C4173,'Project List'!$F$5),"")</f>
        <v/>
      </c>
      <c r="C4173" s="69">
        <v>44</v>
      </c>
      <c r="D4173" s="69" t="s">
        <v>77</v>
      </c>
      <c r="E4173" s="69">
        <v>14450</v>
      </c>
      <c r="F4173" s="69" t="s">
        <v>4705</v>
      </c>
      <c r="G4173" s="69" t="s">
        <v>1918</v>
      </c>
      <c r="H4173" s="69" t="s">
        <v>3</v>
      </c>
    </row>
    <row r="4174" spans="2:8" hidden="1" x14ac:dyDescent="0.25">
      <c r="B4174" s="69" t="str">
        <f>IF(C:C='Project List'!$F$5, COUNTIF(C$5:C4174,'Project List'!$F$5),"")</f>
        <v/>
      </c>
      <c r="C4174" s="69">
        <v>44</v>
      </c>
      <c r="D4174" s="69" t="s">
        <v>77</v>
      </c>
      <c r="E4174" s="69">
        <v>8297</v>
      </c>
      <c r="F4174" s="69" t="s">
        <v>4706</v>
      </c>
      <c r="G4174" s="69" t="s">
        <v>1539</v>
      </c>
      <c r="H4174" s="69" t="s">
        <v>3</v>
      </c>
    </row>
    <row r="4175" spans="2:8" hidden="1" x14ac:dyDescent="0.25">
      <c r="B4175" s="69" t="str">
        <f>IF(C:C='Project List'!$F$5, COUNTIF(C$5:C4175,'Project List'!$F$5),"")</f>
        <v/>
      </c>
      <c r="C4175" s="69">
        <v>44</v>
      </c>
      <c r="D4175" s="69" t="s">
        <v>77</v>
      </c>
      <c r="E4175" s="69">
        <v>8298</v>
      </c>
      <c r="F4175" s="69" t="s">
        <v>3998</v>
      </c>
      <c r="G4175" s="69" t="s">
        <v>1918</v>
      </c>
      <c r="H4175" s="69" t="s">
        <v>3</v>
      </c>
    </row>
    <row r="4176" spans="2:8" hidden="1" x14ac:dyDescent="0.25">
      <c r="B4176" s="69" t="str">
        <f>IF(C:C='Project List'!$F$5, COUNTIF(C$5:C4176,'Project List'!$F$5),"")</f>
        <v/>
      </c>
      <c r="C4176" s="69">
        <v>44</v>
      </c>
      <c r="D4176" s="69" t="s">
        <v>77</v>
      </c>
      <c r="E4176" s="69">
        <v>8299</v>
      </c>
      <c r="F4176" s="69" t="s">
        <v>4239</v>
      </c>
      <c r="G4176" s="69" t="s">
        <v>1879</v>
      </c>
      <c r="H4176" s="69" t="s">
        <v>3</v>
      </c>
    </row>
    <row r="4177" spans="2:8" hidden="1" x14ac:dyDescent="0.25">
      <c r="B4177" s="69" t="str">
        <f>IF(C:C='Project List'!$F$5, COUNTIF(C$5:C4177,'Project List'!$F$5),"")</f>
        <v/>
      </c>
      <c r="C4177" s="69">
        <v>44</v>
      </c>
      <c r="D4177" s="69" t="s">
        <v>77</v>
      </c>
      <c r="E4177" s="69">
        <v>8300</v>
      </c>
      <c r="F4177" s="69" t="s">
        <v>4566</v>
      </c>
      <c r="G4177" s="69" t="s">
        <v>1928</v>
      </c>
      <c r="H4177" s="69" t="s">
        <v>3</v>
      </c>
    </row>
    <row r="4178" spans="2:8" hidden="1" x14ac:dyDescent="0.25">
      <c r="B4178" s="69" t="str">
        <f>IF(C:C='Project List'!$F$5, COUNTIF(C$5:C4178,'Project List'!$F$5),"")</f>
        <v/>
      </c>
      <c r="C4178" s="69">
        <v>44</v>
      </c>
      <c r="D4178" s="69" t="s">
        <v>77</v>
      </c>
      <c r="E4178" s="69">
        <v>8292</v>
      </c>
      <c r="F4178" s="69" t="s">
        <v>4707</v>
      </c>
      <c r="G4178" s="69" t="s">
        <v>1869</v>
      </c>
      <c r="H4178" s="69" t="s">
        <v>8</v>
      </c>
    </row>
    <row r="4179" spans="2:8" hidden="1" x14ac:dyDescent="0.25">
      <c r="B4179" s="69" t="str">
        <f>IF(C:C='Project List'!$F$5, COUNTIF(C$5:C4179,'Project List'!$F$5),"")</f>
        <v/>
      </c>
      <c r="C4179" s="69">
        <v>44</v>
      </c>
      <c r="D4179" s="69" t="s">
        <v>77</v>
      </c>
      <c r="E4179" s="69">
        <v>8303</v>
      </c>
      <c r="F4179" s="69" t="s">
        <v>4708</v>
      </c>
      <c r="G4179" s="69" t="s">
        <v>1918</v>
      </c>
      <c r="H4179" s="69" t="s">
        <v>8</v>
      </c>
    </row>
    <row r="4180" spans="2:8" hidden="1" x14ac:dyDescent="0.25">
      <c r="B4180" s="69" t="str">
        <f>IF(C:C='Project List'!$F$5, COUNTIF(C$5:C4180,'Project List'!$F$5),"")</f>
        <v/>
      </c>
      <c r="C4180" s="69">
        <v>44</v>
      </c>
      <c r="D4180" s="69" t="s">
        <v>77</v>
      </c>
      <c r="E4180" s="69">
        <v>8307</v>
      </c>
      <c r="F4180" s="69" t="s">
        <v>3814</v>
      </c>
      <c r="G4180" s="69" t="s">
        <v>1892</v>
      </c>
      <c r="H4180" s="69" t="s">
        <v>3</v>
      </c>
    </row>
    <row r="4181" spans="2:8" hidden="1" x14ac:dyDescent="0.25">
      <c r="B4181" s="69" t="str">
        <f>IF(C:C='Project List'!$F$5, COUNTIF(C$5:C4181,'Project List'!$F$5),"")</f>
        <v/>
      </c>
      <c r="C4181" s="69">
        <v>44</v>
      </c>
      <c r="D4181" s="69" t="s">
        <v>77</v>
      </c>
      <c r="E4181" s="69">
        <v>10935</v>
      </c>
      <c r="F4181" s="69" t="s">
        <v>4709</v>
      </c>
      <c r="G4181" s="69" t="s">
        <v>1873</v>
      </c>
      <c r="H4181" s="69" t="s">
        <v>3</v>
      </c>
    </row>
    <row r="4182" spans="2:8" hidden="1" x14ac:dyDescent="0.25">
      <c r="B4182" s="69" t="str">
        <f>IF(C:C='Project List'!$F$5, COUNTIF(C$5:C4182,'Project List'!$F$5),"")</f>
        <v/>
      </c>
      <c r="C4182" s="69">
        <v>44</v>
      </c>
      <c r="D4182" s="69" t="s">
        <v>77</v>
      </c>
      <c r="E4182" s="69">
        <v>3270</v>
      </c>
      <c r="F4182" s="69" t="s">
        <v>4710</v>
      </c>
      <c r="G4182" s="69" t="s">
        <v>1571</v>
      </c>
      <c r="H4182" s="69" t="s">
        <v>3</v>
      </c>
    </row>
    <row r="4183" spans="2:8" hidden="1" x14ac:dyDescent="0.25">
      <c r="B4183" s="69" t="str">
        <f>IF(C:C='Project List'!$F$5, COUNTIF(C$5:C4183,'Project List'!$F$5),"")</f>
        <v/>
      </c>
      <c r="C4183" s="69">
        <v>44</v>
      </c>
      <c r="D4183" s="69" t="s">
        <v>77</v>
      </c>
      <c r="E4183" s="69">
        <v>10282</v>
      </c>
      <c r="F4183" s="69" t="s">
        <v>4711</v>
      </c>
      <c r="G4183" s="69" t="s">
        <v>1873</v>
      </c>
      <c r="H4183" s="69" t="s">
        <v>3</v>
      </c>
    </row>
    <row r="4184" spans="2:8" hidden="1" x14ac:dyDescent="0.25">
      <c r="B4184" s="69" t="str">
        <f>IF(C:C='Project List'!$F$5, COUNTIF(C$5:C4184,'Project List'!$F$5),"")</f>
        <v/>
      </c>
      <c r="C4184" s="69">
        <v>44</v>
      </c>
      <c r="D4184" s="69" t="s">
        <v>77</v>
      </c>
      <c r="E4184" s="69">
        <v>8308</v>
      </c>
      <c r="F4184" s="69" t="s">
        <v>4712</v>
      </c>
      <c r="G4184" s="69" t="s">
        <v>981</v>
      </c>
      <c r="H4184" s="69" t="s">
        <v>3</v>
      </c>
    </row>
    <row r="4185" spans="2:8" hidden="1" x14ac:dyDescent="0.25">
      <c r="B4185" s="69" t="str">
        <f>IF(C:C='Project List'!$F$5, COUNTIF(C$5:C4185,'Project List'!$F$5),"")</f>
        <v/>
      </c>
      <c r="C4185" s="69">
        <v>44</v>
      </c>
      <c r="D4185" s="69" t="s">
        <v>77</v>
      </c>
      <c r="E4185" s="69">
        <v>8330</v>
      </c>
      <c r="F4185" s="69" t="s">
        <v>4264</v>
      </c>
      <c r="G4185" s="69" t="s">
        <v>2010</v>
      </c>
      <c r="H4185" s="69" t="s">
        <v>3</v>
      </c>
    </row>
    <row r="4186" spans="2:8" hidden="1" x14ac:dyDescent="0.25">
      <c r="B4186" s="69" t="str">
        <f>IF(C:C='Project List'!$F$5, COUNTIF(C$5:C4186,'Project List'!$F$5),"")</f>
        <v/>
      </c>
      <c r="C4186" s="69">
        <v>44</v>
      </c>
      <c r="D4186" s="69" t="s">
        <v>77</v>
      </c>
      <c r="E4186" s="69">
        <v>8310</v>
      </c>
      <c r="F4186" s="69" t="s">
        <v>4282</v>
      </c>
      <c r="G4186" s="69" t="s">
        <v>1898</v>
      </c>
      <c r="H4186" s="69" t="s">
        <v>3</v>
      </c>
    </row>
    <row r="4187" spans="2:8" hidden="1" x14ac:dyDescent="0.25">
      <c r="B4187" s="69" t="str">
        <f>IF(C:C='Project List'!$F$5, COUNTIF(C$5:C4187,'Project List'!$F$5),"")</f>
        <v/>
      </c>
      <c r="C4187" s="69">
        <v>44</v>
      </c>
      <c r="D4187" s="69" t="s">
        <v>77</v>
      </c>
      <c r="E4187" s="69">
        <v>9406</v>
      </c>
      <c r="F4187" s="69" t="s">
        <v>4713</v>
      </c>
      <c r="G4187" s="69" t="s">
        <v>1539</v>
      </c>
      <c r="H4187" s="69" t="s">
        <v>8</v>
      </c>
    </row>
    <row r="4188" spans="2:8" hidden="1" x14ac:dyDescent="0.25">
      <c r="B4188" s="69" t="str">
        <f>IF(C:C='Project List'!$F$5, COUNTIF(C$5:C4188,'Project List'!$F$5),"")</f>
        <v/>
      </c>
      <c r="C4188" s="69">
        <v>44</v>
      </c>
      <c r="D4188" s="69" t="s">
        <v>77</v>
      </c>
      <c r="E4188" s="69">
        <v>8312</v>
      </c>
      <c r="F4188" s="69" t="s">
        <v>4714</v>
      </c>
      <c r="G4188" s="69" t="s">
        <v>1871</v>
      </c>
      <c r="H4188" s="69" t="s">
        <v>3</v>
      </c>
    </row>
    <row r="4189" spans="2:8" hidden="1" x14ac:dyDescent="0.25">
      <c r="B4189" s="69" t="str">
        <f>IF(C:C='Project List'!$F$5, COUNTIF(C$5:C4189,'Project List'!$F$5),"")</f>
        <v/>
      </c>
      <c r="C4189" s="69">
        <v>44</v>
      </c>
      <c r="D4189" s="69" t="s">
        <v>77</v>
      </c>
      <c r="E4189" s="69">
        <v>8313</v>
      </c>
      <c r="F4189" s="69" t="s">
        <v>3847</v>
      </c>
      <c r="G4189" s="69" t="s">
        <v>2015</v>
      </c>
      <c r="H4189" s="69" t="s">
        <v>3</v>
      </c>
    </row>
    <row r="4190" spans="2:8" hidden="1" x14ac:dyDescent="0.25">
      <c r="B4190" s="69" t="str">
        <f>IF(C:C='Project List'!$F$5, COUNTIF(C$5:C4190,'Project List'!$F$5),"")</f>
        <v/>
      </c>
      <c r="C4190" s="69">
        <v>44</v>
      </c>
      <c r="D4190" s="69" t="s">
        <v>77</v>
      </c>
      <c r="E4190" s="69">
        <v>8314</v>
      </c>
      <c r="F4190" s="69" t="s">
        <v>4313</v>
      </c>
      <c r="G4190" s="69" t="s">
        <v>1898</v>
      </c>
      <c r="H4190" s="69" t="s">
        <v>3</v>
      </c>
    </row>
    <row r="4191" spans="2:8" hidden="1" x14ac:dyDescent="0.25">
      <c r="B4191" s="69" t="str">
        <f>IF(C:C='Project List'!$F$5, COUNTIF(C$5:C4191,'Project List'!$F$5),"")</f>
        <v/>
      </c>
      <c r="C4191" s="69">
        <v>44</v>
      </c>
      <c r="D4191" s="69" t="s">
        <v>77</v>
      </c>
      <c r="E4191" s="69">
        <v>8315</v>
      </c>
      <c r="F4191" s="69" t="s">
        <v>4019</v>
      </c>
      <c r="G4191" s="69" t="s">
        <v>1873</v>
      </c>
      <c r="H4191" s="69" t="s">
        <v>3</v>
      </c>
    </row>
    <row r="4192" spans="2:8" hidden="1" x14ac:dyDescent="0.25">
      <c r="B4192" s="69" t="str">
        <f>IF(C:C='Project List'!$F$5, COUNTIF(C$5:C4192,'Project List'!$F$5),"")</f>
        <v/>
      </c>
      <c r="C4192" s="69">
        <v>44</v>
      </c>
      <c r="D4192" s="69" t="s">
        <v>77</v>
      </c>
      <c r="E4192" s="69">
        <v>8317</v>
      </c>
      <c r="F4192" s="69" t="s">
        <v>4715</v>
      </c>
      <c r="G4192" s="69" t="s">
        <v>1873</v>
      </c>
      <c r="H4192" s="69" t="s">
        <v>8</v>
      </c>
    </row>
    <row r="4193" spans="2:8" hidden="1" x14ac:dyDescent="0.25">
      <c r="B4193" s="69" t="str">
        <f>IF(C:C='Project List'!$F$5, COUNTIF(C$5:C4193,'Project List'!$F$5),"")</f>
        <v/>
      </c>
      <c r="C4193" s="69">
        <v>44</v>
      </c>
      <c r="D4193" s="69" t="s">
        <v>77</v>
      </c>
      <c r="E4193" s="69">
        <v>8318</v>
      </c>
      <c r="F4193" s="69" t="s">
        <v>4716</v>
      </c>
      <c r="G4193" s="69" t="s">
        <v>1873</v>
      </c>
      <c r="H4193" s="69" t="s">
        <v>3</v>
      </c>
    </row>
    <row r="4194" spans="2:8" hidden="1" x14ac:dyDescent="0.25">
      <c r="B4194" s="69" t="str">
        <f>IF(C:C='Project List'!$F$5, COUNTIF(C$5:C4194,'Project List'!$F$5),"")</f>
        <v/>
      </c>
      <c r="C4194" s="69">
        <v>44</v>
      </c>
      <c r="D4194" s="69" t="s">
        <v>77</v>
      </c>
      <c r="E4194" s="69">
        <v>8319</v>
      </c>
      <c r="F4194" s="69" t="s">
        <v>4717</v>
      </c>
      <c r="G4194" s="69" t="s">
        <v>1873</v>
      </c>
      <c r="H4194" s="69" t="s">
        <v>3</v>
      </c>
    </row>
    <row r="4195" spans="2:8" hidden="1" x14ac:dyDescent="0.25">
      <c r="B4195" s="69" t="str">
        <f>IF(C:C='Project List'!$F$5, COUNTIF(C$5:C4195,'Project List'!$F$5),"")</f>
        <v/>
      </c>
      <c r="C4195" s="69">
        <v>44</v>
      </c>
      <c r="D4195" s="69" t="s">
        <v>77</v>
      </c>
      <c r="E4195" s="69">
        <v>8320</v>
      </c>
      <c r="F4195" s="69" t="s">
        <v>4718</v>
      </c>
      <c r="G4195" s="69" t="s">
        <v>1869</v>
      </c>
      <c r="H4195" s="69" t="s">
        <v>3</v>
      </c>
    </row>
    <row r="4196" spans="2:8" hidden="1" x14ac:dyDescent="0.25">
      <c r="B4196" s="69" t="str">
        <f>IF(C:C='Project List'!$F$5, COUNTIF(C$5:C4196,'Project List'!$F$5),"")</f>
        <v/>
      </c>
      <c r="C4196" s="69">
        <v>44</v>
      </c>
      <c r="D4196" s="69" t="s">
        <v>77</v>
      </c>
      <c r="E4196" s="69">
        <v>8322</v>
      </c>
      <c r="F4196" s="69" t="s">
        <v>4719</v>
      </c>
      <c r="G4196" s="69" t="s">
        <v>1873</v>
      </c>
      <c r="H4196" s="69" t="s">
        <v>3</v>
      </c>
    </row>
    <row r="4197" spans="2:8" hidden="1" x14ac:dyDescent="0.25">
      <c r="B4197" s="69" t="str">
        <f>IF(C:C='Project List'!$F$5, COUNTIF(C$5:C4197,'Project List'!$F$5),"")</f>
        <v/>
      </c>
      <c r="C4197" s="69">
        <v>44</v>
      </c>
      <c r="D4197" s="69" t="s">
        <v>77</v>
      </c>
      <c r="E4197" s="69">
        <v>8329</v>
      </c>
      <c r="F4197" s="69" t="s">
        <v>4358</v>
      </c>
      <c r="G4197" s="69" t="s">
        <v>1873</v>
      </c>
      <c r="H4197" s="69" t="s">
        <v>3</v>
      </c>
    </row>
    <row r="4198" spans="2:8" hidden="1" x14ac:dyDescent="0.25">
      <c r="B4198" s="69" t="str">
        <f>IF(C:C='Project List'!$F$5, COUNTIF(C$5:C4198,'Project List'!$F$5),"")</f>
        <v/>
      </c>
      <c r="C4198" s="69">
        <v>44</v>
      </c>
      <c r="D4198" s="69" t="s">
        <v>77</v>
      </c>
      <c r="E4198" s="69">
        <v>9407</v>
      </c>
      <c r="F4198" s="69" t="s">
        <v>4720</v>
      </c>
      <c r="G4198" s="69" t="s">
        <v>1895</v>
      </c>
      <c r="H4198" s="69" t="s">
        <v>3</v>
      </c>
    </row>
    <row r="4199" spans="2:8" hidden="1" x14ac:dyDescent="0.25">
      <c r="B4199" s="69" t="str">
        <f>IF(C:C='Project List'!$F$5, COUNTIF(C$5:C4199,'Project List'!$F$5),"")</f>
        <v/>
      </c>
      <c r="C4199" s="69">
        <v>44</v>
      </c>
      <c r="D4199" s="69" t="s">
        <v>77</v>
      </c>
      <c r="E4199" s="69">
        <v>11292</v>
      </c>
      <c r="F4199" s="69" t="s">
        <v>4721</v>
      </c>
      <c r="G4199" s="69" t="s">
        <v>4154</v>
      </c>
      <c r="H4199" s="69" t="s">
        <v>3</v>
      </c>
    </row>
    <row r="4200" spans="2:8" hidden="1" x14ac:dyDescent="0.25">
      <c r="B4200" s="69" t="str">
        <f>IF(C:C='Project List'!$F$5, COUNTIF(C$5:C4200,'Project List'!$F$5),"")</f>
        <v/>
      </c>
      <c r="C4200" s="69">
        <v>44</v>
      </c>
      <c r="D4200" s="69" t="s">
        <v>77</v>
      </c>
      <c r="E4200" s="69">
        <v>8325</v>
      </c>
      <c r="F4200" s="69" t="s">
        <v>4722</v>
      </c>
      <c r="G4200" s="69" t="s">
        <v>1873</v>
      </c>
      <c r="H4200" s="69" t="s">
        <v>8</v>
      </c>
    </row>
    <row r="4201" spans="2:8" hidden="1" x14ac:dyDescent="0.25">
      <c r="B4201" s="69" t="str">
        <f>IF(C:C='Project List'!$F$5, COUNTIF(C$5:C4201,'Project List'!$F$5),"")</f>
        <v/>
      </c>
      <c r="C4201" s="69">
        <v>44</v>
      </c>
      <c r="D4201" s="69" t="s">
        <v>77</v>
      </c>
      <c r="E4201" s="69">
        <v>9585</v>
      </c>
      <c r="F4201" s="69" t="s">
        <v>4723</v>
      </c>
      <c r="G4201" s="69" t="s">
        <v>1892</v>
      </c>
      <c r="H4201" s="69" t="s">
        <v>8</v>
      </c>
    </row>
    <row r="4202" spans="2:8" hidden="1" x14ac:dyDescent="0.25">
      <c r="B4202" s="69" t="str">
        <f>IF(C:C='Project List'!$F$5, COUNTIF(C$5:C4202,'Project List'!$F$5),"")</f>
        <v/>
      </c>
      <c r="C4202" s="69">
        <v>44</v>
      </c>
      <c r="D4202" s="69" t="s">
        <v>77</v>
      </c>
      <c r="E4202" s="69">
        <v>8327</v>
      </c>
      <c r="F4202" s="69" t="s">
        <v>3903</v>
      </c>
      <c r="G4202" s="69" t="s">
        <v>2015</v>
      </c>
      <c r="H4202" s="69" t="s">
        <v>8</v>
      </c>
    </row>
    <row r="4203" spans="2:8" hidden="1" x14ac:dyDescent="0.25">
      <c r="B4203" s="69" t="str">
        <f>IF(C:C='Project List'!$F$5, COUNTIF(C$5:C4203,'Project List'!$F$5),"")</f>
        <v/>
      </c>
      <c r="C4203" s="69">
        <v>44</v>
      </c>
      <c r="D4203" s="69" t="s">
        <v>77</v>
      </c>
      <c r="E4203" s="69">
        <v>14411</v>
      </c>
      <c r="F4203" s="69" t="s">
        <v>4724</v>
      </c>
      <c r="G4203" s="69" t="s">
        <v>1898</v>
      </c>
      <c r="H4203" s="69" t="s">
        <v>3</v>
      </c>
    </row>
    <row r="4204" spans="2:8" hidden="1" x14ac:dyDescent="0.25">
      <c r="B4204" s="69" t="str">
        <f>IF(C:C='Project List'!$F$5, COUNTIF(C$5:C4204,'Project List'!$F$5),"")</f>
        <v/>
      </c>
      <c r="C4204" s="69">
        <v>44</v>
      </c>
      <c r="D4204" s="69" t="s">
        <v>77</v>
      </c>
      <c r="E4204" s="69">
        <v>10108</v>
      </c>
      <c r="F4204" s="69" t="s">
        <v>4725</v>
      </c>
      <c r="G4204" s="69" t="s">
        <v>1873</v>
      </c>
      <c r="H4204" s="69" t="s">
        <v>3</v>
      </c>
    </row>
    <row r="4205" spans="2:8" hidden="1" x14ac:dyDescent="0.25">
      <c r="B4205" s="69" t="str">
        <f>IF(C:C='Project List'!$F$5, COUNTIF(C$5:C4205,'Project List'!$F$5),"")</f>
        <v/>
      </c>
      <c r="C4205" s="69">
        <v>44</v>
      </c>
      <c r="D4205" s="69" t="s">
        <v>77</v>
      </c>
      <c r="E4205" s="69">
        <v>22521</v>
      </c>
      <c r="F4205" s="69" t="s">
        <v>4726</v>
      </c>
      <c r="G4205" s="69" t="s">
        <v>1918</v>
      </c>
      <c r="H4205" s="69" t="s">
        <v>3</v>
      </c>
    </row>
    <row r="4206" spans="2:8" hidden="1" x14ac:dyDescent="0.25">
      <c r="B4206" s="69" t="str">
        <f>IF(C:C='Project List'!$F$5, COUNTIF(C$5:C4206,'Project List'!$F$5),"")</f>
        <v/>
      </c>
      <c r="C4206" s="69">
        <v>44</v>
      </c>
      <c r="D4206" s="69" t="s">
        <v>77</v>
      </c>
      <c r="E4206" s="69">
        <v>9944</v>
      </c>
      <c r="F4206" s="69" t="s">
        <v>4727</v>
      </c>
      <c r="G4206" s="69" t="s">
        <v>1873</v>
      </c>
      <c r="H4206" s="69" t="s">
        <v>3</v>
      </c>
    </row>
    <row r="4207" spans="2:8" hidden="1" x14ac:dyDescent="0.25">
      <c r="B4207" s="69" t="str">
        <f>IF(C:C='Project List'!$F$5, COUNTIF(C$5:C4207,'Project List'!$F$5),"")</f>
        <v/>
      </c>
      <c r="C4207" s="69">
        <v>44</v>
      </c>
      <c r="D4207" s="69" t="s">
        <v>77</v>
      </c>
      <c r="E4207" s="69">
        <v>24622</v>
      </c>
      <c r="F4207" s="69" t="s">
        <v>4728</v>
      </c>
      <c r="G4207" s="69" t="s">
        <v>1898</v>
      </c>
      <c r="H4207" s="69" t="s">
        <v>3</v>
      </c>
    </row>
    <row r="4208" spans="2:8" hidden="1" x14ac:dyDescent="0.25">
      <c r="B4208" s="69" t="str">
        <f>IF(C:C='Project List'!$F$5, COUNTIF(C$5:C4208,'Project List'!$F$5),"")</f>
        <v/>
      </c>
      <c r="C4208" s="69">
        <v>44</v>
      </c>
      <c r="D4208" s="69" t="s">
        <v>77</v>
      </c>
      <c r="E4208" s="69">
        <v>10111</v>
      </c>
      <c r="F4208" s="69" t="s">
        <v>4729</v>
      </c>
      <c r="G4208" s="69" t="s">
        <v>1873</v>
      </c>
      <c r="H4208" s="69" t="s">
        <v>8</v>
      </c>
    </row>
    <row r="4209" spans="2:8" hidden="1" x14ac:dyDescent="0.25">
      <c r="B4209" s="69" t="str">
        <f>IF(C:C='Project List'!$F$5, COUNTIF(C$5:C4209,'Project List'!$F$5),"")</f>
        <v/>
      </c>
      <c r="C4209" s="69">
        <v>44</v>
      </c>
      <c r="D4209" s="69" t="s">
        <v>77</v>
      </c>
      <c r="E4209" s="69">
        <v>8305</v>
      </c>
      <c r="F4209" s="69" t="s">
        <v>4411</v>
      </c>
      <c r="G4209" s="69" t="s">
        <v>1873</v>
      </c>
      <c r="H4209" s="69" t="s">
        <v>3</v>
      </c>
    </row>
    <row r="4210" spans="2:8" hidden="1" x14ac:dyDescent="0.25">
      <c r="B4210" s="69" t="str">
        <f>IF(C:C='Project List'!$F$5, COUNTIF(C$5:C4210,'Project List'!$F$5),"")</f>
        <v/>
      </c>
      <c r="C4210" s="69">
        <v>44</v>
      </c>
      <c r="D4210" s="69" t="s">
        <v>77</v>
      </c>
      <c r="E4210" s="69">
        <v>8293</v>
      </c>
      <c r="F4210" s="69" t="s">
        <v>4730</v>
      </c>
      <c r="G4210" s="69" t="s">
        <v>1898</v>
      </c>
      <c r="H4210" s="69" t="s">
        <v>3</v>
      </c>
    </row>
    <row r="4211" spans="2:8" hidden="1" x14ac:dyDescent="0.25">
      <c r="B4211" s="69" t="str">
        <f>IF(C:C='Project List'!$F$5, COUNTIF(C$5:C4211,'Project List'!$F$5),"")</f>
        <v/>
      </c>
      <c r="C4211" s="69">
        <v>44</v>
      </c>
      <c r="D4211" s="69" t="s">
        <v>77</v>
      </c>
      <c r="E4211" s="69">
        <v>9790</v>
      </c>
      <c r="F4211" s="69" t="s">
        <v>4731</v>
      </c>
      <c r="G4211" s="69" t="s">
        <v>1873</v>
      </c>
      <c r="H4211" s="69" t="s">
        <v>3</v>
      </c>
    </row>
    <row r="4212" spans="2:8" hidden="1" x14ac:dyDescent="0.25">
      <c r="B4212" s="69" t="str">
        <f>IF(C:C='Project List'!$F$5, COUNTIF(C$5:C4212,'Project List'!$F$5),"")</f>
        <v/>
      </c>
      <c r="C4212" s="69">
        <v>44</v>
      </c>
      <c r="D4212" s="69" t="s">
        <v>77</v>
      </c>
      <c r="E4212" s="69">
        <v>10936</v>
      </c>
      <c r="F4212" s="69" t="s">
        <v>2004</v>
      </c>
      <c r="G4212" s="69" t="s">
        <v>643</v>
      </c>
      <c r="H4212" s="69" t="s">
        <v>3</v>
      </c>
    </row>
    <row r="4213" spans="2:8" hidden="1" x14ac:dyDescent="0.25">
      <c r="B4213" s="69" t="str">
        <f>IF(C:C='Project List'!$F$5, COUNTIF(C$5:C4213,'Project List'!$F$5),"")</f>
        <v/>
      </c>
      <c r="C4213" s="69">
        <v>44</v>
      </c>
      <c r="D4213" s="69" t="s">
        <v>77</v>
      </c>
      <c r="E4213" s="69">
        <v>8331</v>
      </c>
      <c r="F4213" s="69" t="s">
        <v>3948</v>
      </c>
      <c r="G4213" s="69" t="s">
        <v>1898</v>
      </c>
      <c r="H4213" s="69" t="s">
        <v>3</v>
      </c>
    </row>
    <row r="4214" spans="2:8" hidden="1" x14ac:dyDescent="0.25">
      <c r="B4214" s="69" t="str">
        <f>IF(C:C='Project List'!$F$5, COUNTIF(C$5:C4214,'Project List'!$F$5),"")</f>
        <v/>
      </c>
      <c r="C4214" s="69">
        <v>44</v>
      </c>
      <c r="D4214" s="69" t="s">
        <v>77</v>
      </c>
      <c r="E4214" s="69">
        <v>8332</v>
      </c>
      <c r="F4214" s="69" t="s">
        <v>4732</v>
      </c>
      <c r="G4214" s="69" t="s">
        <v>1873</v>
      </c>
      <c r="H4214" s="69" t="s">
        <v>3</v>
      </c>
    </row>
    <row r="4215" spans="2:8" hidden="1" x14ac:dyDescent="0.25">
      <c r="B4215" s="69" t="str">
        <f>IF(C:C='Project List'!$F$5, COUNTIF(C$5:C4215,'Project List'!$F$5),"")</f>
        <v/>
      </c>
      <c r="C4215" s="69">
        <v>45</v>
      </c>
      <c r="D4215" s="69" t="s">
        <v>78</v>
      </c>
      <c r="E4215" s="69">
        <v>9907</v>
      </c>
      <c r="F4215" s="69" t="s">
        <v>4733</v>
      </c>
      <c r="G4215" s="69" t="s">
        <v>1242</v>
      </c>
      <c r="H4215" s="69" t="s">
        <v>8</v>
      </c>
    </row>
    <row r="4216" spans="2:8" hidden="1" x14ac:dyDescent="0.25">
      <c r="B4216" s="69" t="str">
        <f>IF(C:C='Project List'!$F$5, COUNTIF(C$5:C4216,'Project List'!$F$5),"")</f>
        <v/>
      </c>
      <c r="C4216" s="69">
        <v>45</v>
      </c>
      <c r="D4216" s="69" t="s">
        <v>78</v>
      </c>
      <c r="E4216" s="69">
        <v>24686</v>
      </c>
      <c r="F4216" s="69" t="s">
        <v>4734</v>
      </c>
      <c r="G4216" s="69" t="s">
        <v>1242</v>
      </c>
      <c r="H4216" s="69" t="s">
        <v>3</v>
      </c>
    </row>
    <row r="4217" spans="2:8" hidden="1" x14ac:dyDescent="0.25">
      <c r="B4217" s="69" t="str">
        <f>IF(C:C='Project List'!$F$5, COUNTIF(C$5:C4217,'Project List'!$F$5),"")</f>
        <v/>
      </c>
      <c r="C4217" s="69">
        <v>45</v>
      </c>
      <c r="D4217" s="69" t="s">
        <v>78</v>
      </c>
      <c r="E4217" s="69">
        <v>8759</v>
      </c>
      <c r="F4217" s="69" t="s">
        <v>4735</v>
      </c>
      <c r="G4217" s="69" t="s">
        <v>1236</v>
      </c>
      <c r="H4217" s="69" t="s">
        <v>8</v>
      </c>
    </row>
    <row r="4218" spans="2:8" hidden="1" x14ac:dyDescent="0.25">
      <c r="B4218" s="69" t="str">
        <f>IF(C:C='Project List'!$F$5, COUNTIF(C$5:C4218,'Project List'!$F$5),"")</f>
        <v/>
      </c>
      <c r="C4218" s="69">
        <v>45</v>
      </c>
      <c r="D4218" s="69" t="s">
        <v>78</v>
      </c>
      <c r="E4218" s="69">
        <v>24669</v>
      </c>
      <c r="F4218" s="69" t="s">
        <v>4736</v>
      </c>
      <c r="G4218" s="69" t="s">
        <v>1233</v>
      </c>
      <c r="H4218" s="69" t="s">
        <v>386</v>
      </c>
    </row>
    <row r="4219" spans="2:8" hidden="1" x14ac:dyDescent="0.25">
      <c r="B4219" s="69" t="str">
        <f>IF(C:C='Project List'!$F$5, COUNTIF(C$5:C4219,'Project List'!$F$5),"")</f>
        <v/>
      </c>
      <c r="C4219" s="69">
        <v>45</v>
      </c>
      <c r="D4219" s="69" t="s">
        <v>78</v>
      </c>
      <c r="E4219" s="69">
        <v>25099</v>
      </c>
      <c r="F4219" s="69" t="s">
        <v>4737</v>
      </c>
      <c r="G4219" s="69" t="s">
        <v>1233</v>
      </c>
      <c r="H4219" s="69" t="s">
        <v>8</v>
      </c>
    </row>
    <row r="4220" spans="2:8" hidden="1" x14ac:dyDescent="0.25">
      <c r="B4220" s="69" t="str">
        <f>IF(C:C='Project List'!$F$5, COUNTIF(C$5:C4220,'Project List'!$F$5),"")</f>
        <v/>
      </c>
      <c r="C4220" s="69">
        <v>45</v>
      </c>
      <c r="D4220" s="69" t="s">
        <v>78</v>
      </c>
      <c r="E4220" s="69">
        <v>15780</v>
      </c>
      <c r="F4220" s="69" t="s">
        <v>3834</v>
      </c>
      <c r="G4220" s="69" t="s">
        <v>1233</v>
      </c>
      <c r="H4220" s="69" t="s">
        <v>117</v>
      </c>
    </row>
    <row r="4221" spans="2:8" hidden="1" x14ac:dyDescent="0.25">
      <c r="B4221" s="69" t="str">
        <f>IF(C:C='Project List'!$F$5, COUNTIF(C$5:C4221,'Project List'!$F$5),"")</f>
        <v/>
      </c>
      <c r="C4221" s="69">
        <v>45</v>
      </c>
      <c r="D4221" s="69" t="s">
        <v>78</v>
      </c>
      <c r="E4221" s="69">
        <v>16793</v>
      </c>
      <c r="F4221" s="69" t="s">
        <v>4738</v>
      </c>
      <c r="G4221" s="69" t="s">
        <v>1233</v>
      </c>
      <c r="H4221" s="69" t="s">
        <v>117</v>
      </c>
    </row>
    <row r="4222" spans="2:8" hidden="1" x14ac:dyDescent="0.25">
      <c r="B4222" s="69" t="str">
        <f>IF(C:C='Project List'!$F$5, COUNTIF(C$5:C4222,'Project List'!$F$5),"")</f>
        <v/>
      </c>
      <c r="C4222" s="69">
        <v>45</v>
      </c>
      <c r="D4222" s="69" t="s">
        <v>78</v>
      </c>
      <c r="E4222" s="69">
        <v>11185</v>
      </c>
      <c r="F4222" s="69" t="s">
        <v>4739</v>
      </c>
      <c r="G4222" s="69" t="s">
        <v>1236</v>
      </c>
      <c r="H4222" s="69" t="s">
        <v>386</v>
      </c>
    </row>
    <row r="4223" spans="2:8" hidden="1" x14ac:dyDescent="0.25">
      <c r="B4223" s="69" t="str">
        <f>IF(C:C='Project List'!$F$5, COUNTIF(C$5:C4223,'Project List'!$F$5),"")</f>
        <v/>
      </c>
      <c r="C4223" s="69">
        <v>45</v>
      </c>
      <c r="D4223" s="69" t="s">
        <v>78</v>
      </c>
      <c r="E4223" s="69">
        <v>11186</v>
      </c>
      <c r="F4223" s="69" t="s">
        <v>4740</v>
      </c>
      <c r="G4223" s="69" t="s">
        <v>1236</v>
      </c>
      <c r="H4223" s="69" t="s">
        <v>386</v>
      </c>
    </row>
    <row r="4224" spans="2:8" hidden="1" x14ac:dyDescent="0.25">
      <c r="B4224" s="69" t="str">
        <f>IF(C:C='Project List'!$F$5, COUNTIF(C$5:C4224,'Project List'!$F$5),"")</f>
        <v/>
      </c>
      <c r="C4224" s="69">
        <v>45</v>
      </c>
      <c r="D4224" s="69" t="s">
        <v>78</v>
      </c>
      <c r="E4224" s="69">
        <v>25049</v>
      </c>
      <c r="F4224" s="69" t="s">
        <v>4741</v>
      </c>
      <c r="G4224" s="69" t="s">
        <v>1236</v>
      </c>
      <c r="H4224" s="69" t="s">
        <v>8</v>
      </c>
    </row>
    <row r="4225" spans="2:8" hidden="1" x14ac:dyDescent="0.25">
      <c r="B4225" s="69" t="str">
        <f>IF(C:C='Project List'!$F$5, COUNTIF(C$5:C4225,'Project List'!$F$5),"")</f>
        <v/>
      </c>
      <c r="C4225" s="69">
        <v>45</v>
      </c>
      <c r="D4225" s="69" t="s">
        <v>78</v>
      </c>
      <c r="E4225" s="69">
        <v>24315</v>
      </c>
      <c r="F4225" s="69" t="s">
        <v>4742</v>
      </c>
      <c r="G4225" s="69" t="s">
        <v>1239</v>
      </c>
      <c r="H4225" s="69" t="s">
        <v>3</v>
      </c>
    </row>
    <row r="4226" spans="2:8" hidden="1" x14ac:dyDescent="0.25">
      <c r="B4226" s="69" t="str">
        <f>IF(C:C='Project List'!$F$5, COUNTIF(C$5:C4226,'Project List'!$F$5),"")</f>
        <v/>
      </c>
      <c r="C4226" s="69">
        <v>45</v>
      </c>
      <c r="D4226" s="69" t="s">
        <v>78</v>
      </c>
      <c r="E4226" s="69">
        <v>8761</v>
      </c>
      <c r="F4226" s="69" t="s">
        <v>4743</v>
      </c>
      <c r="G4226" s="69" t="s">
        <v>1233</v>
      </c>
      <c r="H4226" s="69" t="s">
        <v>3</v>
      </c>
    </row>
    <row r="4227" spans="2:8" hidden="1" x14ac:dyDescent="0.25">
      <c r="B4227" s="69" t="str">
        <f>IF(C:C='Project List'!$F$5, COUNTIF(C$5:C4227,'Project List'!$F$5),"")</f>
        <v/>
      </c>
      <c r="C4227" s="69">
        <v>45</v>
      </c>
      <c r="D4227" s="69" t="s">
        <v>78</v>
      </c>
      <c r="E4227" s="69">
        <v>8762</v>
      </c>
      <c r="F4227" s="69" t="s">
        <v>4744</v>
      </c>
      <c r="G4227" s="69" t="s">
        <v>1242</v>
      </c>
      <c r="H4227" s="69" t="s">
        <v>8</v>
      </c>
    </row>
    <row r="4228" spans="2:8" hidden="1" x14ac:dyDescent="0.25">
      <c r="B4228" s="69" t="str">
        <f>IF(C:C='Project List'!$F$5, COUNTIF(C$5:C4228,'Project List'!$F$5),"")</f>
        <v/>
      </c>
      <c r="C4228" s="69">
        <v>45</v>
      </c>
      <c r="D4228" s="69" t="s">
        <v>78</v>
      </c>
      <c r="E4228" s="69">
        <v>8808</v>
      </c>
      <c r="F4228" s="69" t="s">
        <v>4745</v>
      </c>
      <c r="G4228" s="69" t="s">
        <v>1242</v>
      </c>
      <c r="H4228" s="69" t="s">
        <v>386</v>
      </c>
    </row>
    <row r="4229" spans="2:8" hidden="1" x14ac:dyDescent="0.25">
      <c r="B4229" s="69" t="str">
        <f>IF(C:C='Project List'!$F$5, COUNTIF(C$5:C4229,'Project List'!$F$5),"")</f>
        <v/>
      </c>
      <c r="C4229" s="69">
        <v>45</v>
      </c>
      <c r="D4229" s="69" t="s">
        <v>78</v>
      </c>
      <c r="E4229" s="69">
        <v>9330</v>
      </c>
      <c r="F4229" s="69" t="s">
        <v>4746</v>
      </c>
      <c r="G4229" s="69" t="s">
        <v>1290</v>
      </c>
      <c r="H4229" s="69" t="s">
        <v>3</v>
      </c>
    </row>
    <row r="4230" spans="2:8" hidden="1" x14ac:dyDescent="0.25">
      <c r="B4230" s="69" t="str">
        <f>IF(C:C='Project List'!$F$5, COUNTIF(C$5:C4230,'Project List'!$F$5),"")</f>
        <v/>
      </c>
      <c r="C4230" s="69">
        <v>45</v>
      </c>
      <c r="D4230" s="69" t="s">
        <v>78</v>
      </c>
      <c r="E4230" s="69">
        <v>8764</v>
      </c>
      <c r="F4230" s="69" t="s">
        <v>4747</v>
      </c>
      <c r="G4230" s="69" t="s">
        <v>1247</v>
      </c>
      <c r="H4230" s="69" t="s">
        <v>3</v>
      </c>
    </row>
    <row r="4231" spans="2:8" hidden="1" x14ac:dyDescent="0.25">
      <c r="B4231" s="69" t="str">
        <f>IF(C:C='Project List'!$F$5, COUNTIF(C$5:C4231,'Project List'!$F$5),"")</f>
        <v/>
      </c>
      <c r="C4231" s="69">
        <v>45</v>
      </c>
      <c r="D4231" s="69" t="s">
        <v>78</v>
      </c>
      <c r="E4231" s="69">
        <v>24416</v>
      </c>
      <c r="F4231" s="69" t="s">
        <v>4748</v>
      </c>
      <c r="G4231" s="69" t="s">
        <v>1233</v>
      </c>
      <c r="H4231" s="69" t="s">
        <v>3</v>
      </c>
    </row>
    <row r="4232" spans="2:8" hidden="1" x14ac:dyDescent="0.25">
      <c r="B4232" s="69" t="str">
        <f>IF(C:C='Project List'!$F$5, COUNTIF(C$5:C4232,'Project List'!$F$5),"")</f>
        <v/>
      </c>
      <c r="C4232" s="69">
        <v>45</v>
      </c>
      <c r="D4232" s="69" t="s">
        <v>78</v>
      </c>
      <c r="E4232" s="69">
        <v>25391</v>
      </c>
      <c r="F4232" s="69" t="s">
        <v>4749</v>
      </c>
      <c r="G4232" s="69" t="s">
        <v>1233</v>
      </c>
      <c r="H4232" s="69" t="s">
        <v>3</v>
      </c>
    </row>
    <row r="4233" spans="2:8" hidden="1" x14ac:dyDescent="0.25">
      <c r="B4233" s="69" t="str">
        <f>IF(C:C='Project List'!$F$5, COUNTIF(C$5:C4233,'Project List'!$F$5),"")</f>
        <v/>
      </c>
      <c r="C4233" s="69">
        <v>45</v>
      </c>
      <c r="D4233" s="69" t="s">
        <v>78</v>
      </c>
      <c r="E4233" s="69">
        <v>25392</v>
      </c>
      <c r="F4233" s="69" t="s">
        <v>4750</v>
      </c>
      <c r="G4233" s="69" t="s">
        <v>1233</v>
      </c>
      <c r="H4233" s="69" t="s">
        <v>8</v>
      </c>
    </row>
    <row r="4234" spans="2:8" hidden="1" x14ac:dyDescent="0.25">
      <c r="B4234" s="69" t="str">
        <f>IF(C:C='Project List'!$F$5, COUNTIF(C$5:C4234,'Project List'!$F$5),"")</f>
        <v/>
      </c>
      <c r="C4234" s="69">
        <v>45</v>
      </c>
      <c r="D4234" s="69" t="s">
        <v>78</v>
      </c>
      <c r="E4234" s="69">
        <v>8769</v>
      </c>
      <c r="F4234" s="69" t="s">
        <v>4751</v>
      </c>
      <c r="G4234" s="69" t="s">
        <v>1233</v>
      </c>
      <c r="H4234" s="69" t="s">
        <v>8</v>
      </c>
    </row>
    <row r="4235" spans="2:8" hidden="1" x14ac:dyDescent="0.25">
      <c r="B4235" s="69" t="str">
        <f>IF(C:C='Project List'!$F$5, COUNTIF(C$5:C4235,'Project List'!$F$5),"")</f>
        <v/>
      </c>
      <c r="C4235" s="69">
        <v>45</v>
      </c>
      <c r="D4235" s="69" t="s">
        <v>78</v>
      </c>
      <c r="E4235" s="69">
        <v>8768</v>
      </c>
      <c r="F4235" s="69" t="s">
        <v>4752</v>
      </c>
      <c r="G4235" s="69" t="s">
        <v>1233</v>
      </c>
      <c r="H4235" s="69" t="s">
        <v>8</v>
      </c>
    </row>
    <row r="4236" spans="2:8" hidden="1" x14ac:dyDescent="0.25">
      <c r="B4236" s="69" t="str">
        <f>IF(C:C='Project List'!$F$5, COUNTIF(C$5:C4236,'Project List'!$F$5),"")</f>
        <v/>
      </c>
      <c r="C4236" s="69">
        <v>45</v>
      </c>
      <c r="D4236" s="69" t="s">
        <v>78</v>
      </c>
      <c r="E4236" s="69">
        <v>8770</v>
      </c>
      <c r="F4236" s="69" t="s">
        <v>4753</v>
      </c>
      <c r="G4236" s="69" t="s">
        <v>1233</v>
      </c>
      <c r="H4236" s="69" t="s">
        <v>3</v>
      </c>
    </row>
    <row r="4237" spans="2:8" hidden="1" x14ac:dyDescent="0.25">
      <c r="B4237" s="69" t="str">
        <f>IF(C:C='Project List'!$F$5, COUNTIF(C$5:C4237,'Project List'!$F$5),"")</f>
        <v/>
      </c>
      <c r="C4237" s="69">
        <v>45</v>
      </c>
      <c r="D4237" s="69" t="s">
        <v>78</v>
      </c>
      <c r="E4237" s="69">
        <v>9910</v>
      </c>
      <c r="F4237" s="69" t="s">
        <v>4754</v>
      </c>
      <c r="G4237" s="69" t="s">
        <v>1236</v>
      </c>
      <c r="H4237" s="69" t="s">
        <v>8</v>
      </c>
    </row>
    <row r="4238" spans="2:8" hidden="1" x14ac:dyDescent="0.25">
      <c r="B4238" s="69" t="str">
        <f>IF(C:C='Project List'!$F$5, COUNTIF(C$5:C4238,'Project List'!$F$5),"")</f>
        <v/>
      </c>
      <c r="C4238" s="69">
        <v>45</v>
      </c>
      <c r="D4238" s="69" t="s">
        <v>78</v>
      </c>
      <c r="E4238" s="69">
        <v>8756</v>
      </c>
      <c r="F4238" s="69" t="s">
        <v>4755</v>
      </c>
      <c r="G4238" s="69" t="s">
        <v>1233</v>
      </c>
      <c r="H4238" s="69" t="s">
        <v>122</v>
      </c>
    </row>
    <row r="4239" spans="2:8" hidden="1" x14ac:dyDescent="0.25">
      <c r="B4239" s="69" t="str">
        <f>IF(C:C='Project List'!$F$5, COUNTIF(C$5:C4239,'Project List'!$F$5),"")</f>
        <v/>
      </c>
      <c r="C4239" s="69">
        <v>45</v>
      </c>
      <c r="D4239" s="69" t="s">
        <v>78</v>
      </c>
      <c r="E4239" s="69">
        <v>8773</v>
      </c>
      <c r="F4239" s="69" t="s">
        <v>4756</v>
      </c>
      <c r="G4239" s="69" t="s">
        <v>1233</v>
      </c>
      <c r="H4239" s="69" t="s">
        <v>3</v>
      </c>
    </row>
    <row r="4240" spans="2:8" hidden="1" x14ac:dyDescent="0.25">
      <c r="B4240" s="69" t="str">
        <f>IF(C:C='Project List'!$F$5, COUNTIF(C$5:C4240,'Project List'!$F$5),"")</f>
        <v/>
      </c>
      <c r="C4240" s="69">
        <v>45</v>
      </c>
      <c r="D4240" s="69" t="s">
        <v>78</v>
      </c>
      <c r="E4240" s="69">
        <v>10608</v>
      </c>
      <c r="F4240" s="69" t="s">
        <v>4757</v>
      </c>
      <c r="G4240" s="69" t="s">
        <v>1236</v>
      </c>
      <c r="H4240" s="69" t="s">
        <v>3</v>
      </c>
    </row>
    <row r="4241" spans="2:8" hidden="1" x14ac:dyDescent="0.25">
      <c r="B4241" s="69" t="str">
        <f>IF(C:C='Project List'!$F$5, COUNTIF(C$5:C4241,'Project List'!$F$5),"")</f>
        <v/>
      </c>
      <c r="C4241" s="69">
        <v>45</v>
      </c>
      <c r="D4241" s="69" t="s">
        <v>78</v>
      </c>
      <c r="E4241" s="69">
        <v>24596</v>
      </c>
      <c r="F4241" s="69" t="s">
        <v>4758</v>
      </c>
      <c r="G4241" s="69" t="s">
        <v>1233</v>
      </c>
      <c r="H4241" s="69" t="s">
        <v>3</v>
      </c>
    </row>
    <row r="4242" spans="2:8" hidden="1" x14ac:dyDescent="0.25">
      <c r="B4242" s="69" t="str">
        <f>IF(C:C='Project List'!$F$5, COUNTIF(C$5:C4242,'Project List'!$F$5),"")</f>
        <v/>
      </c>
      <c r="C4242" s="69">
        <v>45</v>
      </c>
      <c r="D4242" s="69" t="s">
        <v>78</v>
      </c>
      <c r="E4242" s="69">
        <v>11883</v>
      </c>
      <c r="F4242" s="69" t="s">
        <v>4759</v>
      </c>
      <c r="G4242" s="69" t="s">
        <v>1236</v>
      </c>
      <c r="H4242" s="69" t="s">
        <v>3</v>
      </c>
    </row>
    <row r="4243" spans="2:8" hidden="1" x14ac:dyDescent="0.25">
      <c r="B4243" s="69" t="str">
        <f>IF(C:C='Project List'!$F$5, COUNTIF(C$5:C4243,'Project List'!$F$5),"")</f>
        <v/>
      </c>
      <c r="C4243" s="69">
        <v>45</v>
      </c>
      <c r="D4243" s="69" t="s">
        <v>78</v>
      </c>
      <c r="E4243" s="69">
        <v>8776</v>
      </c>
      <c r="F4243" s="69" t="s">
        <v>4760</v>
      </c>
      <c r="G4243" s="69" t="s">
        <v>1242</v>
      </c>
      <c r="H4243" s="69" t="s">
        <v>3</v>
      </c>
    </row>
    <row r="4244" spans="2:8" hidden="1" x14ac:dyDescent="0.25">
      <c r="B4244" s="69" t="str">
        <f>IF(C:C='Project List'!$F$5, COUNTIF(C$5:C4244,'Project List'!$F$5),"")</f>
        <v/>
      </c>
      <c r="C4244" s="69">
        <v>45</v>
      </c>
      <c r="D4244" s="69" t="s">
        <v>78</v>
      </c>
      <c r="E4244" s="69">
        <v>10561</v>
      </c>
      <c r="F4244" s="69" t="s">
        <v>4761</v>
      </c>
      <c r="G4244" s="69" t="s">
        <v>1242</v>
      </c>
      <c r="H4244" s="69" t="s">
        <v>3</v>
      </c>
    </row>
    <row r="4245" spans="2:8" hidden="1" x14ac:dyDescent="0.25">
      <c r="B4245" s="69" t="str">
        <f>IF(C:C='Project List'!$F$5, COUNTIF(C$5:C4245,'Project List'!$F$5),"")</f>
        <v/>
      </c>
      <c r="C4245" s="69">
        <v>45</v>
      </c>
      <c r="D4245" s="69" t="s">
        <v>78</v>
      </c>
      <c r="E4245" s="69">
        <v>8777</v>
      </c>
      <c r="F4245" s="69" t="s">
        <v>4762</v>
      </c>
      <c r="G4245" s="69" t="s">
        <v>1236</v>
      </c>
      <c r="H4245" s="69" t="s">
        <v>3</v>
      </c>
    </row>
    <row r="4246" spans="2:8" hidden="1" x14ac:dyDescent="0.25">
      <c r="B4246" s="69" t="str">
        <f>IF(C:C='Project List'!$F$5, COUNTIF(C$5:C4246,'Project List'!$F$5),"")</f>
        <v/>
      </c>
      <c r="C4246" s="69">
        <v>45</v>
      </c>
      <c r="D4246" s="69" t="s">
        <v>78</v>
      </c>
      <c r="E4246" s="69">
        <v>8778</v>
      </c>
      <c r="F4246" s="69" t="s">
        <v>4763</v>
      </c>
      <c r="G4246" s="69" t="s">
        <v>1233</v>
      </c>
      <c r="H4246" s="69" t="s">
        <v>3</v>
      </c>
    </row>
    <row r="4247" spans="2:8" hidden="1" x14ac:dyDescent="0.25">
      <c r="B4247" s="69" t="str">
        <f>IF(C:C='Project List'!$F$5, COUNTIF(C$5:C4247,'Project List'!$F$5),"")</f>
        <v/>
      </c>
      <c r="C4247" s="69">
        <v>45</v>
      </c>
      <c r="D4247" s="69" t="s">
        <v>78</v>
      </c>
      <c r="E4247" s="69">
        <v>8779</v>
      </c>
      <c r="F4247" s="69" t="s">
        <v>4764</v>
      </c>
      <c r="G4247" s="69" t="s">
        <v>1239</v>
      </c>
      <c r="H4247" s="69" t="s">
        <v>3</v>
      </c>
    </row>
    <row r="4248" spans="2:8" hidden="1" x14ac:dyDescent="0.25">
      <c r="B4248" s="69" t="str">
        <f>IF(C:C='Project List'!$F$5, COUNTIF(C$5:C4248,'Project List'!$F$5),"")</f>
        <v/>
      </c>
      <c r="C4248" s="69">
        <v>45</v>
      </c>
      <c r="D4248" s="69" t="s">
        <v>78</v>
      </c>
      <c r="E4248" s="69">
        <v>8780</v>
      </c>
      <c r="F4248" s="69" t="s">
        <v>4765</v>
      </c>
      <c r="G4248" s="69" t="s">
        <v>1236</v>
      </c>
      <c r="H4248" s="69" t="s">
        <v>3</v>
      </c>
    </row>
    <row r="4249" spans="2:8" hidden="1" x14ac:dyDescent="0.25">
      <c r="B4249" s="69" t="str">
        <f>IF(C:C='Project List'!$F$5, COUNTIF(C$5:C4249,'Project List'!$F$5),"")</f>
        <v/>
      </c>
      <c r="C4249" s="69">
        <v>45</v>
      </c>
      <c r="D4249" s="69" t="s">
        <v>78</v>
      </c>
      <c r="E4249" s="69">
        <v>8783</v>
      </c>
      <c r="F4249" s="69" t="s">
        <v>4766</v>
      </c>
      <c r="G4249" s="69" t="s">
        <v>1233</v>
      </c>
      <c r="H4249" s="69" t="s">
        <v>3</v>
      </c>
    </row>
    <row r="4250" spans="2:8" hidden="1" x14ac:dyDescent="0.25">
      <c r="B4250" s="69" t="str">
        <f>IF(C:C='Project List'!$F$5, COUNTIF(C$5:C4250,'Project List'!$F$5),"")</f>
        <v/>
      </c>
      <c r="C4250" s="69">
        <v>45</v>
      </c>
      <c r="D4250" s="69" t="s">
        <v>78</v>
      </c>
      <c r="E4250" s="69">
        <v>8784</v>
      </c>
      <c r="F4250" s="69" t="s">
        <v>4767</v>
      </c>
      <c r="G4250" s="69" t="s">
        <v>1239</v>
      </c>
      <c r="H4250" s="69" t="s">
        <v>3</v>
      </c>
    </row>
    <row r="4251" spans="2:8" hidden="1" x14ac:dyDescent="0.25">
      <c r="B4251" s="69" t="str">
        <f>IF(C:C='Project List'!$F$5, COUNTIF(C$5:C4251,'Project List'!$F$5),"")</f>
        <v/>
      </c>
      <c r="C4251" s="69">
        <v>45</v>
      </c>
      <c r="D4251" s="69" t="s">
        <v>78</v>
      </c>
      <c r="E4251" s="69">
        <v>8785</v>
      </c>
      <c r="F4251" s="69" t="s">
        <v>4768</v>
      </c>
      <c r="G4251" s="69" t="s">
        <v>1236</v>
      </c>
      <c r="H4251" s="69" t="s">
        <v>3</v>
      </c>
    </row>
    <row r="4252" spans="2:8" hidden="1" x14ac:dyDescent="0.25">
      <c r="B4252" s="69" t="str">
        <f>IF(C:C='Project List'!$F$5, COUNTIF(C$5:C4252,'Project List'!$F$5),"")</f>
        <v/>
      </c>
      <c r="C4252" s="69">
        <v>45</v>
      </c>
      <c r="D4252" s="69" t="s">
        <v>78</v>
      </c>
      <c r="E4252" s="69">
        <v>9353</v>
      </c>
      <c r="F4252" s="69" t="s">
        <v>4769</v>
      </c>
      <c r="G4252" s="69" t="s">
        <v>1233</v>
      </c>
      <c r="H4252" s="69" t="s">
        <v>3</v>
      </c>
    </row>
    <row r="4253" spans="2:8" hidden="1" x14ac:dyDescent="0.25">
      <c r="B4253" s="69" t="str">
        <f>IF(C:C='Project List'!$F$5, COUNTIF(C$5:C4253,'Project List'!$F$5),"")</f>
        <v/>
      </c>
      <c r="C4253" s="69">
        <v>45</v>
      </c>
      <c r="D4253" s="69" t="s">
        <v>78</v>
      </c>
      <c r="E4253" s="69">
        <v>18327</v>
      </c>
      <c r="F4253" s="69" t="s">
        <v>4770</v>
      </c>
      <c r="G4253" s="69" t="s">
        <v>1242</v>
      </c>
      <c r="H4253" s="69" t="s">
        <v>3</v>
      </c>
    </row>
    <row r="4254" spans="2:8" hidden="1" x14ac:dyDescent="0.25">
      <c r="B4254" s="69" t="str">
        <f>IF(C:C='Project List'!$F$5, COUNTIF(C$5:C4254,'Project List'!$F$5),"")</f>
        <v/>
      </c>
      <c r="C4254" s="69">
        <v>45</v>
      </c>
      <c r="D4254" s="69" t="s">
        <v>78</v>
      </c>
      <c r="E4254" s="69">
        <v>8786</v>
      </c>
      <c r="F4254" s="69" t="s">
        <v>4771</v>
      </c>
      <c r="G4254" s="69" t="s">
        <v>1242</v>
      </c>
      <c r="H4254" s="69" t="s">
        <v>3</v>
      </c>
    </row>
    <row r="4255" spans="2:8" hidden="1" x14ac:dyDescent="0.25">
      <c r="B4255" s="69" t="str">
        <f>IF(C:C='Project List'!$F$5, COUNTIF(C$5:C4255,'Project List'!$F$5),"")</f>
        <v/>
      </c>
      <c r="C4255" s="69">
        <v>45</v>
      </c>
      <c r="D4255" s="69" t="s">
        <v>78</v>
      </c>
      <c r="E4255" s="69">
        <v>8767</v>
      </c>
      <c r="F4255" s="69" t="s">
        <v>4772</v>
      </c>
      <c r="G4255" s="69" t="s">
        <v>1233</v>
      </c>
      <c r="H4255" s="69" t="s">
        <v>3</v>
      </c>
    </row>
    <row r="4256" spans="2:8" hidden="1" x14ac:dyDescent="0.25">
      <c r="B4256" s="69" t="str">
        <f>IF(C:C='Project List'!$F$5, COUNTIF(C$5:C4256,'Project List'!$F$5),"")</f>
        <v/>
      </c>
      <c r="C4256" s="69">
        <v>45</v>
      </c>
      <c r="D4256" s="69" t="s">
        <v>78</v>
      </c>
      <c r="E4256" s="69">
        <v>10726</v>
      </c>
      <c r="F4256" s="69" t="s">
        <v>4773</v>
      </c>
      <c r="G4256" s="69" t="s">
        <v>1233</v>
      </c>
      <c r="H4256" s="69" t="s">
        <v>3</v>
      </c>
    </row>
    <row r="4257" spans="2:8" hidden="1" x14ac:dyDescent="0.25">
      <c r="B4257" s="69" t="str">
        <f>IF(C:C='Project List'!$F$5, COUNTIF(C$5:C4257,'Project List'!$F$5),"")</f>
        <v/>
      </c>
      <c r="C4257" s="69">
        <v>45</v>
      </c>
      <c r="D4257" s="69" t="s">
        <v>78</v>
      </c>
      <c r="E4257" s="69">
        <v>8788</v>
      </c>
      <c r="F4257" s="69" t="s">
        <v>4774</v>
      </c>
      <c r="G4257" s="69" t="s">
        <v>1317</v>
      </c>
      <c r="H4257" s="69" t="s">
        <v>3</v>
      </c>
    </row>
    <row r="4258" spans="2:8" hidden="1" x14ac:dyDescent="0.25">
      <c r="B4258" s="69" t="str">
        <f>IF(C:C='Project List'!$F$5, COUNTIF(C$5:C4258,'Project List'!$F$5),"")</f>
        <v/>
      </c>
      <c r="C4258" s="69">
        <v>45</v>
      </c>
      <c r="D4258" s="69" t="s">
        <v>78</v>
      </c>
      <c r="E4258" s="69">
        <v>15652</v>
      </c>
      <c r="F4258" s="69" t="s">
        <v>4775</v>
      </c>
      <c r="G4258" s="69" t="s">
        <v>1236</v>
      </c>
      <c r="H4258" s="69" t="s">
        <v>3</v>
      </c>
    </row>
    <row r="4259" spans="2:8" hidden="1" x14ac:dyDescent="0.25">
      <c r="B4259" s="69" t="str">
        <f>IF(C:C='Project List'!$F$5, COUNTIF(C$5:C4259,'Project List'!$F$5),"")</f>
        <v/>
      </c>
      <c r="C4259" s="69">
        <v>45</v>
      </c>
      <c r="D4259" s="69" t="s">
        <v>78</v>
      </c>
      <c r="E4259" s="69">
        <v>8790</v>
      </c>
      <c r="F4259" s="69" t="s">
        <v>4776</v>
      </c>
      <c r="G4259" s="69" t="s">
        <v>1236</v>
      </c>
      <c r="H4259" s="69" t="s">
        <v>3</v>
      </c>
    </row>
    <row r="4260" spans="2:8" hidden="1" x14ac:dyDescent="0.25">
      <c r="B4260" s="69" t="str">
        <f>IF(C:C='Project List'!$F$5, COUNTIF(C$5:C4260,'Project List'!$F$5),"")</f>
        <v/>
      </c>
      <c r="C4260" s="69">
        <v>45</v>
      </c>
      <c r="D4260" s="69" t="s">
        <v>78</v>
      </c>
      <c r="E4260" s="69">
        <v>24273</v>
      </c>
      <c r="F4260" s="69" t="s">
        <v>4777</v>
      </c>
      <c r="G4260" s="69" t="s">
        <v>1233</v>
      </c>
      <c r="H4260" s="69" t="s">
        <v>3</v>
      </c>
    </row>
    <row r="4261" spans="2:8" hidden="1" x14ac:dyDescent="0.25">
      <c r="B4261" s="69" t="str">
        <f>IF(C:C='Project List'!$F$5, COUNTIF(C$5:C4261,'Project List'!$F$5),"")</f>
        <v/>
      </c>
      <c r="C4261" s="69">
        <v>45</v>
      </c>
      <c r="D4261" s="69" t="s">
        <v>78</v>
      </c>
      <c r="E4261" s="69">
        <v>9354</v>
      </c>
      <c r="F4261" s="69" t="s">
        <v>4778</v>
      </c>
      <c r="G4261" s="69" t="s">
        <v>1242</v>
      </c>
      <c r="H4261" s="69" t="s">
        <v>3</v>
      </c>
    </row>
    <row r="4262" spans="2:8" hidden="1" x14ac:dyDescent="0.25">
      <c r="B4262" s="69" t="str">
        <f>IF(C:C='Project List'!$F$5, COUNTIF(C$5:C4262,'Project List'!$F$5),"")</f>
        <v/>
      </c>
      <c r="C4262" s="69">
        <v>45</v>
      </c>
      <c r="D4262" s="69" t="s">
        <v>78</v>
      </c>
      <c r="E4262" s="69">
        <v>9906</v>
      </c>
      <c r="F4262" s="69" t="s">
        <v>4779</v>
      </c>
      <c r="G4262" s="69" t="s">
        <v>1242</v>
      </c>
      <c r="H4262" s="69" t="s">
        <v>3</v>
      </c>
    </row>
    <row r="4263" spans="2:8" hidden="1" x14ac:dyDescent="0.25">
      <c r="B4263" s="69" t="str">
        <f>IF(C:C='Project List'!$F$5, COUNTIF(C$5:C4263,'Project List'!$F$5),"")</f>
        <v/>
      </c>
      <c r="C4263" s="69">
        <v>45</v>
      </c>
      <c r="D4263" s="69" t="s">
        <v>78</v>
      </c>
      <c r="E4263" s="69">
        <v>24847</v>
      </c>
      <c r="F4263" s="69" t="s">
        <v>4780</v>
      </c>
      <c r="G4263" s="69" t="s">
        <v>1242</v>
      </c>
      <c r="H4263" s="69" t="s">
        <v>1148</v>
      </c>
    </row>
    <row r="4264" spans="2:8" hidden="1" x14ac:dyDescent="0.25">
      <c r="B4264" s="69" t="str">
        <f>IF(C:C='Project List'!$F$5, COUNTIF(C$5:C4264,'Project List'!$F$5),"")</f>
        <v/>
      </c>
      <c r="C4264" s="69">
        <v>45</v>
      </c>
      <c r="D4264" s="69" t="s">
        <v>78</v>
      </c>
      <c r="E4264" s="69">
        <v>8793</v>
      </c>
      <c r="F4264" s="69" t="s">
        <v>4781</v>
      </c>
      <c r="G4264" s="69" t="s">
        <v>1242</v>
      </c>
      <c r="H4264" s="69" t="s">
        <v>3</v>
      </c>
    </row>
    <row r="4265" spans="2:8" hidden="1" x14ac:dyDescent="0.25">
      <c r="B4265" s="69" t="str">
        <f>IF(C:C='Project List'!$F$5, COUNTIF(C$5:C4265,'Project List'!$F$5),"")</f>
        <v/>
      </c>
      <c r="C4265" s="69">
        <v>45</v>
      </c>
      <c r="D4265" s="69" t="s">
        <v>78</v>
      </c>
      <c r="E4265" s="69">
        <v>24846</v>
      </c>
      <c r="F4265" s="69" t="s">
        <v>4782</v>
      </c>
      <c r="G4265" s="69" t="s">
        <v>1242</v>
      </c>
      <c r="H4265" s="69" t="s">
        <v>3</v>
      </c>
    </row>
    <row r="4266" spans="2:8" hidden="1" x14ac:dyDescent="0.25">
      <c r="B4266" s="69" t="str">
        <f>IF(C:C='Project List'!$F$5, COUNTIF(C$5:C4266,'Project List'!$F$5),"")</f>
        <v/>
      </c>
      <c r="C4266" s="69">
        <v>45</v>
      </c>
      <c r="D4266" s="69" t="s">
        <v>78</v>
      </c>
      <c r="E4266" s="69">
        <v>25173</v>
      </c>
      <c r="F4266" s="69" t="s">
        <v>4783</v>
      </c>
      <c r="G4266" s="69" t="s">
        <v>1242</v>
      </c>
      <c r="H4266" s="69" t="s">
        <v>8</v>
      </c>
    </row>
    <row r="4267" spans="2:8" hidden="1" x14ac:dyDescent="0.25">
      <c r="B4267" s="69" t="str">
        <f>IF(C:C='Project List'!$F$5, COUNTIF(C$5:C4267,'Project List'!$F$5),"")</f>
        <v/>
      </c>
      <c r="C4267" s="69">
        <v>45</v>
      </c>
      <c r="D4267" s="69" t="s">
        <v>78</v>
      </c>
      <c r="E4267" s="69">
        <v>24884</v>
      </c>
      <c r="F4267" s="69" t="s">
        <v>4784</v>
      </c>
      <c r="G4267" s="69" t="s">
        <v>1242</v>
      </c>
      <c r="H4267" s="69" t="s">
        <v>1148</v>
      </c>
    </row>
    <row r="4268" spans="2:8" hidden="1" x14ac:dyDescent="0.25">
      <c r="B4268" s="69" t="str">
        <f>IF(C:C='Project List'!$F$5, COUNTIF(C$5:C4268,'Project List'!$F$5),"")</f>
        <v/>
      </c>
      <c r="C4268" s="69">
        <v>45</v>
      </c>
      <c r="D4268" s="69" t="s">
        <v>78</v>
      </c>
      <c r="E4268" s="69">
        <v>8794</v>
      </c>
      <c r="F4268" s="69" t="s">
        <v>4785</v>
      </c>
      <c r="G4268" s="69" t="s">
        <v>1242</v>
      </c>
      <c r="H4268" s="69" t="s">
        <v>3</v>
      </c>
    </row>
    <row r="4269" spans="2:8" hidden="1" x14ac:dyDescent="0.25">
      <c r="B4269" s="69" t="str">
        <f>IF(C:C='Project List'!$F$5, COUNTIF(C$5:C4269,'Project List'!$F$5),"")</f>
        <v/>
      </c>
      <c r="C4269" s="69">
        <v>45</v>
      </c>
      <c r="D4269" s="69" t="s">
        <v>78</v>
      </c>
      <c r="E4269" s="69">
        <v>8795</v>
      </c>
      <c r="F4269" s="69" t="s">
        <v>4786</v>
      </c>
      <c r="G4269" s="69" t="s">
        <v>1239</v>
      </c>
      <c r="H4269" s="69" t="s">
        <v>8</v>
      </c>
    </row>
    <row r="4270" spans="2:8" hidden="1" x14ac:dyDescent="0.25">
      <c r="B4270" s="69" t="str">
        <f>IF(C:C='Project List'!$F$5, COUNTIF(C$5:C4270,'Project List'!$F$5),"")</f>
        <v/>
      </c>
      <c r="C4270" s="69">
        <v>45</v>
      </c>
      <c r="D4270" s="69" t="s">
        <v>78</v>
      </c>
      <c r="E4270" s="69">
        <v>8796</v>
      </c>
      <c r="F4270" s="69" t="s">
        <v>4787</v>
      </c>
      <c r="G4270" s="69" t="s">
        <v>1242</v>
      </c>
      <c r="H4270" s="69" t="s">
        <v>3</v>
      </c>
    </row>
    <row r="4271" spans="2:8" hidden="1" x14ac:dyDescent="0.25">
      <c r="B4271" s="69" t="str">
        <f>IF(C:C='Project List'!$F$5, COUNTIF(C$5:C4271,'Project List'!$F$5),"")</f>
        <v/>
      </c>
      <c r="C4271" s="69">
        <v>45</v>
      </c>
      <c r="D4271" s="69" t="s">
        <v>78</v>
      </c>
      <c r="E4271" s="69">
        <v>8798</v>
      </c>
      <c r="F4271" s="69" t="s">
        <v>4788</v>
      </c>
      <c r="G4271" s="69" t="s">
        <v>1239</v>
      </c>
      <c r="H4271" s="69" t="s">
        <v>3</v>
      </c>
    </row>
    <row r="4272" spans="2:8" hidden="1" x14ac:dyDescent="0.25">
      <c r="B4272" s="69" t="str">
        <f>IF(C:C='Project List'!$F$5, COUNTIF(C$5:C4272,'Project List'!$F$5),"")</f>
        <v/>
      </c>
      <c r="C4272" s="69">
        <v>45</v>
      </c>
      <c r="D4272" s="69" t="s">
        <v>78</v>
      </c>
      <c r="E4272" s="69">
        <v>8799</v>
      </c>
      <c r="F4272" s="69" t="s">
        <v>4789</v>
      </c>
      <c r="G4272" s="69" t="s">
        <v>1236</v>
      </c>
      <c r="H4272" s="69" t="s">
        <v>3</v>
      </c>
    </row>
    <row r="4273" spans="2:8" hidden="1" x14ac:dyDescent="0.25">
      <c r="B4273" s="69" t="str">
        <f>IF(C:C='Project List'!$F$5, COUNTIF(C$5:C4273,'Project List'!$F$5),"")</f>
        <v/>
      </c>
      <c r="C4273" s="69">
        <v>45</v>
      </c>
      <c r="D4273" s="69" t="s">
        <v>78</v>
      </c>
      <c r="E4273" s="69">
        <v>8800</v>
      </c>
      <c r="F4273" s="69" t="s">
        <v>4790</v>
      </c>
      <c r="G4273" s="69" t="s">
        <v>1242</v>
      </c>
      <c r="H4273" s="69" t="s">
        <v>3</v>
      </c>
    </row>
    <row r="4274" spans="2:8" hidden="1" x14ac:dyDescent="0.25">
      <c r="B4274" s="69" t="str">
        <f>IF(C:C='Project List'!$F$5, COUNTIF(C$5:C4274,'Project List'!$F$5),"")</f>
        <v/>
      </c>
      <c r="C4274" s="69">
        <v>45</v>
      </c>
      <c r="D4274" s="69" t="s">
        <v>78</v>
      </c>
      <c r="E4274" s="69">
        <v>9903</v>
      </c>
      <c r="F4274" s="69" t="s">
        <v>4791</v>
      </c>
      <c r="G4274" s="69" t="s">
        <v>1236</v>
      </c>
      <c r="H4274" s="69" t="s">
        <v>3</v>
      </c>
    </row>
    <row r="4275" spans="2:8" hidden="1" x14ac:dyDescent="0.25">
      <c r="B4275" s="69" t="str">
        <f>IF(C:C='Project List'!$F$5, COUNTIF(C$5:C4275,'Project List'!$F$5),"")</f>
        <v/>
      </c>
      <c r="C4275" s="69">
        <v>45</v>
      </c>
      <c r="D4275" s="69" t="s">
        <v>78</v>
      </c>
      <c r="E4275" s="69">
        <v>8801</v>
      </c>
      <c r="F4275" s="69" t="s">
        <v>4792</v>
      </c>
      <c r="G4275" s="69" t="s">
        <v>1242</v>
      </c>
      <c r="H4275" s="69" t="s">
        <v>3</v>
      </c>
    </row>
    <row r="4276" spans="2:8" hidden="1" x14ac:dyDescent="0.25">
      <c r="B4276" s="69" t="str">
        <f>IF(C:C='Project List'!$F$5, COUNTIF(C$5:C4276,'Project List'!$F$5),"")</f>
        <v/>
      </c>
      <c r="C4276" s="69">
        <v>45</v>
      </c>
      <c r="D4276" s="69" t="s">
        <v>78</v>
      </c>
      <c r="E4276" s="69">
        <v>8802</v>
      </c>
      <c r="F4276" s="69" t="s">
        <v>4793</v>
      </c>
      <c r="G4276" s="69" t="s">
        <v>1233</v>
      </c>
      <c r="H4276" s="69" t="s">
        <v>3</v>
      </c>
    </row>
    <row r="4277" spans="2:8" hidden="1" x14ac:dyDescent="0.25">
      <c r="B4277" s="69" t="str">
        <f>IF(C:C='Project List'!$F$5, COUNTIF(C$5:C4277,'Project List'!$F$5),"")</f>
        <v/>
      </c>
      <c r="C4277" s="69">
        <v>45</v>
      </c>
      <c r="D4277" s="69" t="s">
        <v>78</v>
      </c>
      <c r="E4277" s="69">
        <v>8803</v>
      </c>
      <c r="F4277" s="69" t="s">
        <v>4794</v>
      </c>
      <c r="G4277" s="69" t="s">
        <v>1239</v>
      </c>
      <c r="H4277" s="69" t="s">
        <v>3</v>
      </c>
    </row>
    <row r="4278" spans="2:8" hidden="1" x14ac:dyDescent="0.25">
      <c r="B4278" s="69" t="str">
        <f>IF(C:C='Project List'!$F$5, COUNTIF(C$5:C4278,'Project List'!$F$5),"")</f>
        <v/>
      </c>
      <c r="C4278" s="69">
        <v>46</v>
      </c>
      <c r="D4278" s="69" t="s">
        <v>79</v>
      </c>
      <c r="E4278" s="69">
        <v>8127</v>
      </c>
      <c r="F4278" s="69" t="s">
        <v>4795</v>
      </c>
      <c r="G4278" s="69" t="s">
        <v>2516</v>
      </c>
      <c r="H4278" s="69" t="s">
        <v>839</v>
      </c>
    </row>
    <row r="4279" spans="2:8" hidden="1" x14ac:dyDescent="0.25">
      <c r="B4279" s="69" t="str">
        <f>IF(C:C='Project List'!$F$5, COUNTIF(C$5:C4279,'Project List'!$F$5),"")</f>
        <v/>
      </c>
      <c r="C4279" s="69">
        <v>46</v>
      </c>
      <c r="D4279" s="69" t="s">
        <v>79</v>
      </c>
      <c r="E4279" s="69">
        <v>8111</v>
      </c>
      <c r="F4279" s="69" t="s">
        <v>4796</v>
      </c>
      <c r="G4279" s="69" t="s">
        <v>2514</v>
      </c>
      <c r="H4279" s="69" t="s">
        <v>3</v>
      </c>
    </row>
    <row r="4280" spans="2:8" hidden="1" x14ac:dyDescent="0.25">
      <c r="B4280" s="69" t="str">
        <f>IF(C:C='Project List'!$F$5, COUNTIF(C$5:C4280,'Project List'!$F$5),"")</f>
        <v/>
      </c>
      <c r="C4280" s="69">
        <v>46</v>
      </c>
      <c r="D4280" s="69" t="s">
        <v>79</v>
      </c>
      <c r="E4280" s="69">
        <v>8134</v>
      </c>
      <c r="F4280" s="69" t="s">
        <v>4797</v>
      </c>
      <c r="G4280" s="69" t="s">
        <v>2514</v>
      </c>
      <c r="H4280" s="69" t="s">
        <v>8</v>
      </c>
    </row>
    <row r="4281" spans="2:8" hidden="1" x14ac:dyDescent="0.25">
      <c r="B4281" s="69" t="str">
        <f>IF(C:C='Project List'!$F$5, COUNTIF(C$5:C4281,'Project List'!$F$5),"")</f>
        <v/>
      </c>
      <c r="C4281" s="69">
        <v>46</v>
      </c>
      <c r="D4281" s="69" t="s">
        <v>79</v>
      </c>
      <c r="E4281" s="69">
        <v>8135</v>
      </c>
      <c r="F4281" s="69" t="s">
        <v>4798</v>
      </c>
      <c r="G4281" s="69" t="s">
        <v>2525</v>
      </c>
      <c r="H4281" s="69" t="s">
        <v>8</v>
      </c>
    </row>
    <row r="4282" spans="2:8" hidden="1" x14ac:dyDescent="0.25">
      <c r="B4282" s="69" t="str">
        <f>IF(C:C='Project List'!$F$5, COUNTIF(C$5:C4282,'Project List'!$F$5),"")</f>
        <v/>
      </c>
      <c r="C4282" s="69">
        <v>46</v>
      </c>
      <c r="D4282" s="69" t="s">
        <v>79</v>
      </c>
      <c r="E4282" s="69">
        <v>8112</v>
      </c>
      <c r="F4282" s="69" t="s">
        <v>4441</v>
      </c>
      <c r="G4282" s="69" t="s">
        <v>2514</v>
      </c>
      <c r="H4282" s="69" t="s">
        <v>3</v>
      </c>
    </row>
    <row r="4283" spans="2:8" hidden="1" x14ac:dyDescent="0.25">
      <c r="B4283" s="69" t="str">
        <f>IF(C:C='Project List'!$F$5, COUNTIF(C$5:C4283,'Project List'!$F$5),"")</f>
        <v/>
      </c>
      <c r="C4283" s="69">
        <v>46</v>
      </c>
      <c r="D4283" s="69" t="s">
        <v>79</v>
      </c>
      <c r="E4283" s="69">
        <v>18309</v>
      </c>
      <c r="F4283" s="69" t="s">
        <v>3834</v>
      </c>
      <c r="G4283" s="69" t="s">
        <v>2514</v>
      </c>
      <c r="H4283" s="69" t="s">
        <v>117</v>
      </c>
    </row>
    <row r="4284" spans="2:8" hidden="1" x14ac:dyDescent="0.25">
      <c r="B4284" s="69" t="str">
        <f>IF(C:C='Project List'!$F$5, COUNTIF(C$5:C4284,'Project List'!$F$5),"")</f>
        <v/>
      </c>
      <c r="C4284" s="69">
        <v>46</v>
      </c>
      <c r="D4284" s="69" t="s">
        <v>79</v>
      </c>
      <c r="E4284" s="69">
        <v>10024</v>
      </c>
      <c r="F4284" s="69" t="s">
        <v>4799</v>
      </c>
      <c r="G4284" s="69" t="s">
        <v>2538</v>
      </c>
      <c r="H4284" s="69" t="s">
        <v>8</v>
      </c>
    </row>
    <row r="4285" spans="2:8" hidden="1" x14ac:dyDescent="0.25">
      <c r="B4285" s="69" t="str">
        <f>IF(C:C='Project List'!$F$5, COUNTIF(C$5:C4285,'Project List'!$F$5),"")</f>
        <v/>
      </c>
      <c r="C4285" s="69">
        <v>46</v>
      </c>
      <c r="D4285" s="69" t="s">
        <v>79</v>
      </c>
      <c r="E4285" s="69">
        <v>11033</v>
      </c>
      <c r="F4285" s="69" t="s">
        <v>4800</v>
      </c>
      <c r="G4285" s="69" t="s">
        <v>2514</v>
      </c>
      <c r="H4285" s="69" t="s">
        <v>8</v>
      </c>
    </row>
    <row r="4286" spans="2:8" hidden="1" x14ac:dyDescent="0.25">
      <c r="B4286" s="69" t="str">
        <f>IF(C:C='Project List'!$F$5, COUNTIF(C$5:C4286,'Project List'!$F$5),"")</f>
        <v/>
      </c>
      <c r="C4286" s="69">
        <v>46</v>
      </c>
      <c r="D4286" s="69" t="s">
        <v>79</v>
      </c>
      <c r="E4286" s="69">
        <v>10595</v>
      </c>
      <c r="F4286" s="69" t="s">
        <v>4452</v>
      </c>
      <c r="G4286" s="69" t="s">
        <v>2525</v>
      </c>
      <c r="H4286" s="69" t="s">
        <v>3</v>
      </c>
    </row>
    <row r="4287" spans="2:8" hidden="1" x14ac:dyDescent="0.25">
      <c r="B4287" s="69" t="str">
        <f>IF(C:C='Project List'!$F$5, COUNTIF(C$5:C4287,'Project List'!$F$5),"")</f>
        <v/>
      </c>
      <c r="C4287" s="69">
        <v>46</v>
      </c>
      <c r="D4287" s="69" t="s">
        <v>79</v>
      </c>
      <c r="E4287" s="69">
        <v>8113</v>
      </c>
      <c r="F4287" s="69" t="s">
        <v>4801</v>
      </c>
      <c r="G4287" s="69" t="s">
        <v>2538</v>
      </c>
      <c r="H4287" s="69" t="s">
        <v>3</v>
      </c>
    </row>
    <row r="4288" spans="2:8" hidden="1" x14ac:dyDescent="0.25">
      <c r="B4288" s="69" t="str">
        <f>IF(C:C='Project List'!$F$5, COUNTIF(C$5:C4288,'Project List'!$F$5),"")</f>
        <v/>
      </c>
      <c r="C4288" s="69">
        <v>46</v>
      </c>
      <c r="D4288" s="69" t="s">
        <v>79</v>
      </c>
      <c r="E4288" s="69">
        <v>8114</v>
      </c>
      <c r="F4288" s="69" t="s">
        <v>4802</v>
      </c>
      <c r="G4288" s="69" t="s">
        <v>2516</v>
      </c>
      <c r="H4288" s="69" t="s">
        <v>3</v>
      </c>
    </row>
    <row r="4289" spans="2:8" hidden="1" x14ac:dyDescent="0.25">
      <c r="B4289" s="69" t="str">
        <f>IF(C:C='Project List'!$F$5, COUNTIF(C$5:C4289,'Project List'!$F$5),"")</f>
        <v/>
      </c>
      <c r="C4289" s="69">
        <v>46</v>
      </c>
      <c r="D4289" s="69" t="s">
        <v>79</v>
      </c>
      <c r="E4289" s="69">
        <v>8115</v>
      </c>
      <c r="F4289" s="69" t="s">
        <v>4803</v>
      </c>
      <c r="G4289" s="69" t="s">
        <v>2514</v>
      </c>
      <c r="H4289" s="69" t="s">
        <v>3</v>
      </c>
    </row>
    <row r="4290" spans="2:8" hidden="1" x14ac:dyDescent="0.25">
      <c r="B4290" s="69" t="str">
        <f>IF(C:C='Project List'!$F$5, COUNTIF(C$5:C4290,'Project List'!$F$5),"")</f>
        <v/>
      </c>
      <c r="C4290" s="69">
        <v>46</v>
      </c>
      <c r="D4290" s="69" t="s">
        <v>79</v>
      </c>
      <c r="E4290" s="69">
        <v>8116</v>
      </c>
      <c r="F4290" s="69" t="s">
        <v>4804</v>
      </c>
      <c r="G4290" s="69" t="s">
        <v>2525</v>
      </c>
      <c r="H4290" s="69" t="s">
        <v>3</v>
      </c>
    </row>
    <row r="4291" spans="2:8" hidden="1" x14ac:dyDescent="0.25">
      <c r="B4291" s="69" t="str">
        <f>IF(C:C='Project List'!$F$5, COUNTIF(C$5:C4291,'Project List'!$F$5),"")</f>
        <v/>
      </c>
      <c r="C4291" s="69">
        <v>46</v>
      </c>
      <c r="D4291" s="69" t="s">
        <v>79</v>
      </c>
      <c r="E4291" s="69">
        <v>10025</v>
      </c>
      <c r="F4291" s="69" t="s">
        <v>4400</v>
      </c>
      <c r="G4291" s="69" t="s">
        <v>2516</v>
      </c>
      <c r="H4291" s="69" t="s">
        <v>8</v>
      </c>
    </row>
    <row r="4292" spans="2:8" hidden="1" x14ac:dyDescent="0.25">
      <c r="B4292" s="69" t="str">
        <f>IF(C:C='Project List'!$F$5, COUNTIF(C$5:C4292,'Project List'!$F$5),"")</f>
        <v/>
      </c>
      <c r="C4292" s="69">
        <v>46</v>
      </c>
      <c r="D4292" s="69" t="s">
        <v>79</v>
      </c>
      <c r="E4292" s="69">
        <v>22647</v>
      </c>
      <c r="F4292" s="69" t="s">
        <v>4805</v>
      </c>
      <c r="G4292" s="69" t="s">
        <v>2525</v>
      </c>
      <c r="H4292" s="69" t="s">
        <v>8</v>
      </c>
    </row>
    <row r="4293" spans="2:8" hidden="1" x14ac:dyDescent="0.25">
      <c r="B4293" s="69" t="str">
        <f>IF(C:C='Project List'!$F$5, COUNTIF(C$5:C4293,'Project List'!$F$5),"")</f>
        <v/>
      </c>
      <c r="C4293" s="69">
        <v>46</v>
      </c>
      <c r="D4293" s="69" t="s">
        <v>79</v>
      </c>
      <c r="E4293" s="69">
        <v>15759</v>
      </c>
      <c r="F4293" s="69" t="s">
        <v>4806</v>
      </c>
      <c r="G4293" s="69" t="s">
        <v>2525</v>
      </c>
      <c r="H4293" s="69" t="s">
        <v>3</v>
      </c>
    </row>
    <row r="4294" spans="2:8" hidden="1" x14ac:dyDescent="0.25">
      <c r="B4294" s="69" t="str">
        <f>IF(C:C='Project List'!$F$5, COUNTIF(C$5:C4294,'Project List'!$F$5),"")</f>
        <v/>
      </c>
      <c r="C4294" s="69">
        <v>46</v>
      </c>
      <c r="D4294" s="69" t="s">
        <v>79</v>
      </c>
      <c r="E4294" s="69">
        <v>25394</v>
      </c>
      <c r="F4294" s="69" t="s">
        <v>4807</v>
      </c>
      <c r="G4294" s="69" t="s">
        <v>2525</v>
      </c>
      <c r="H4294" s="69" t="s">
        <v>3</v>
      </c>
    </row>
    <row r="4295" spans="2:8" hidden="1" x14ac:dyDescent="0.25">
      <c r="B4295" s="69" t="str">
        <f>IF(C:C='Project List'!$F$5, COUNTIF(C$5:C4295,'Project List'!$F$5),"")</f>
        <v/>
      </c>
      <c r="C4295" s="69">
        <v>46</v>
      </c>
      <c r="D4295" s="69" t="s">
        <v>79</v>
      </c>
      <c r="E4295" s="69">
        <v>25395</v>
      </c>
      <c r="F4295" s="69" t="s">
        <v>4808</v>
      </c>
      <c r="G4295" s="69" t="s">
        <v>2525</v>
      </c>
      <c r="H4295" s="69" t="s">
        <v>1148</v>
      </c>
    </row>
    <row r="4296" spans="2:8" hidden="1" x14ac:dyDescent="0.25">
      <c r="B4296" s="69" t="str">
        <f>IF(C:C='Project List'!$F$5, COUNTIF(C$5:C4296,'Project List'!$F$5),"")</f>
        <v/>
      </c>
      <c r="C4296" s="69">
        <v>46</v>
      </c>
      <c r="D4296" s="69" t="s">
        <v>79</v>
      </c>
      <c r="E4296" s="69">
        <v>8103</v>
      </c>
      <c r="F4296" s="69" t="s">
        <v>4809</v>
      </c>
      <c r="G4296" s="69" t="s">
        <v>2514</v>
      </c>
      <c r="H4296" s="69" t="s">
        <v>8</v>
      </c>
    </row>
    <row r="4297" spans="2:8" hidden="1" x14ac:dyDescent="0.25">
      <c r="B4297" s="69" t="str">
        <f>IF(C:C='Project List'!$F$5, COUNTIF(C$5:C4297,'Project List'!$F$5),"")</f>
        <v/>
      </c>
      <c r="C4297" s="69">
        <v>46</v>
      </c>
      <c r="D4297" s="69" t="s">
        <v>79</v>
      </c>
      <c r="E4297" s="69">
        <v>11241</v>
      </c>
      <c r="F4297" s="69" t="s">
        <v>4461</v>
      </c>
      <c r="G4297" s="69" t="s">
        <v>2525</v>
      </c>
      <c r="H4297" s="69" t="s">
        <v>3</v>
      </c>
    </row>
    <row r="4298" spans="2:8" hidden="1" x14ac:dyDescent="0.25">
      <c r="B4298" s="69" t="str">
        <f>IF(C:C='Project List'!$F$5, COUNTIF(C$5:C4298,'Project List'!$F$5),"")</f>
        <v/>
      </c>
      <c r="C4298" s="69">
        <v>46</v>
      </c>
      <c r="D4298" s="69" t="s">
        <v>79</v>
      </c>
      <c r="E4298" s="69">
        <v>8117</v>
      </c>
      <c r="F4298" s="69" t="s">
        <v>4810</v>
      </c>
      <c r="G4298" s="69" t="s">
        <v>2516</v>
      </c>
      <c r="H4298" s="69" t="s">
        <v>3</v>
      </c>
    </row>
    <row r="4299" spans="2:8" hidden="1" x14ac:dyDescent="0.25">
      <c r="B4299" s="69" t="str">
        <f>IF(C:C='Project List'!$F$5, COUNTIF(C$5:C4299,'Project List'!$F$5),"")</f>
        <v/>
      </c>
      <c r="C4299" s="69">
        <v>46</v>
      </c>
      <c r="D4299" s="69" t="s">
        <v>79</v>
      </c>
      <c r="E4299" s="69">
        <v>8118</v>
      </c>
      <c r="F4299" s="69" t="s">
        <v>4811</v>
      </c>
      <c r="G4299" s="69" t="s">
        <v>2525</v>
      </c>
      <c r="H4299" s="69" t="s">
        <v>3</v>
      </c>
    </row>
    <row r="4300" spans="2:8" hidden="1" x14ac:dyDescent="0.25">
      <c r="B4300" s="69" t="str">
        <f>IF(C:C='Project List'!$F$5, COUNTIF(C$5:C4300,'Project List'!$F$5),"")</f>
        <v/>
      </c>
      <c r="C4300" s="69">
        <v>46</v>
      </c>
      <c r="D4300" s="69" t="s">
        <v>79</v>
      </c>
      <c r="E4300" s="69">
        <v>24301</v>
      </c>
      <c r="F4300" s="69" t="s">
        <v>4812</v>
      </c>
      <c r="G4300" s="69" t="s">
        <v>2525</v>
      </c>
      <c r="H4300" s="69" t="s">
        <v>3</v>
      </c>
    </row>
    <row r="4301" spans="2:8" hidden="1" x14ac:dyDescent="0.25">
      <c r="B4301" s="69" t="str">
        <f>IF(C:C='Project List'!$F$5, COUNTIF(C$5:C4301,'Project List'!$F$5),"")</f>
        <v/>
      </c>
      <c r="C4301" s="69">
        <v>46</v>
      </c>
      <c r="D4301" s="69" t="s">
        <v>79</v>
      </c>
      <c r="E4301" s="69">
        <v>9810</v>
      </c>
      <c r="F4301" s="69" t="s">
        <v>4813</v>
      </c>
      <c r="G4301" s="69" t="s">
        <v>2514</v>
      </c>
      <c r="H4301" s="69" t="s">
        <v>3</v>
      </c>
    </row>
    <row r="4302" spans="2:8" hidden="1" x14ac:dyDescent="0.25">
      <c r="B4302" s="69" t="str">
        <f>IF(C:C='Project List'!$F$5, COUNTIF(C$5:C4302,'Project List'!$F$5),"")</f>
        <v/>
      </c>
      <c r="C4302" s="69">
        <v>46</v>
      </c>
      <c r="D4302" s="69" t="s">
        <v>79</v>
      </c>
      <c r="E4302" s="69">
        <v>9813</v>
      </c>
      <c r="F4302" s="69" t="s">
        <v>4478</v>
      </c>
      <c r="G4302" s="69" t="s">
        <v>2516</v>
      </c>
      <c r="H4302" s="69" t="s">
        <v>3</v>
      </c>
    </row>
    <row r="4303" spans="2:8" hidden="1" x14ac:dyDescent="0.25">
      <c r="B4303" s="69" t="str">
        <f>IF(C:C='Project List'!$F$5, COUNTIF(C$5:C4303,'Project List'!$F$5),"")</f>
        <v/>
      </c>
      <c r="C4303" s="69">
        <v>46</v>
      </c>
      <c r="D4303" s="69" t="s">
        <v>79</v>
      </c>
      <c r="E4303" s="69">
        <v>24219</v>
      </c>
      <c r="F4303" s="69" t="s">
        <v>4480</v>
      </c>
      <c r="G4303" s="69" t="s">
        <v>2514</v>
      </c>
      <c r="H4303" s="69" t="s">
        <v>3</v>
      </c>
    </row>
    <row r="4304" spans="2:8" hidden="1" x14ac:dyDescent="0.25">
      <c r="B4304" s="69" t="str">
        <f>IF(C:C='Project List'!$F$5, COUNTIF(C$5:C4304,'Project List'!$F$5),"")</f>
        <v/>
      </c>
      <c r="C4304" s="69">
        <v>46</v>
      </c>
      <c r="D4304" s="69" t="s">
        <v>79</v>
      </c>
      <c r="E4304" s="69">
        <v>11026</v>
      </c>
      <c r="F4304" s="69" t="s">
        <v>4814</v>
      </c>
      <c r="G4304" s="69" t="s">
        <v>2525</v>
      </c>
      <c r="H4304" s="69" t="s">
        <v>3</v>
      </c>
    </row>
    <row r="4305" spans="2:8" hidden="1" x14ac:dyDescent="0.25">
      <c r="B4305" s="69" t="str">
        <f>IF(C:C='Project List'!$F$5, COUNTIF(C$5:C4305,'Project List'!$F$5),"")</f>
        <v/>
      </c>
      <c r="C4305" s="69">
        <v>46</v>
      </c>
      <c r="D4305" s="69" t="s">
        <v>79</v>
      </c>
      <c r="E4305" s="69">
        <v>24302</v>
      </c>
      <c r="F4305" s="69" t="s">
        <v>4482</v>
      </c>
      <c r="G4305" s="69" t="s">
        <v>2525</v>
      </c>
      <c r="H4305" s="69" t="s">
        <v>3</v>
      </c>
    </row>
    <row r="4306" spans="2:8" hidden="1" x14ac:dyDescent="0.25">
      <c r="B4306" s="69" t="str">
        <f>IF(C:C='Project List'!$F$5, COUNTIF(C$5:C4306,'Project List'!$F$5),"")</f>
        <v/>
      </c>
      <c r="C4306" s="69">
        <v>46</v>
      </c>
      <c r="D4306" s="69" t="s">
        <v>79</v>
      </c>
      <c r="E4306" s="69">
        <v>8120</v>
      </c>
      <c r="F4306" s="69" t="s">
        <v>4483</v>
      </c>
      <c r="G4306" s="69" t="s">
        <v>2516</v>
      </c>
      <c r="H4306" s="69" t="s">
        <v>3</v>
      </c>
    </row>
    <row r="4307" spans="2:8" hidden="1" x14ac:dyDescent="0.25">
      <c r="B4307" s="69" t="str">
        <f>IF(C:C='Project List'!$F$5, COUNTIF(C$5:C4307,'Project List'!$F$5),"")</f>
        <v/>
      </c>
      <c r="C4307" s="69">
        <v>46</v>
      </c>
      <c r="D4307" s="69" t="s">
        <v>79</v>
      </c>
      <c r="E4307" s="69">
        <v>8121</v>
      </c>
      <c r="F4307" s="69" t="s">
        <v>4485</v>
      </c>
      <c r="G4307" s="69" t="s">
        <v>2538</v>
      </c>
      <c r="H4307" s="69" t="s">
        <v>3</v>
      </c>
    </row>
    <row r="4308" spans="2:8" hidden="1" x14ac:dyDescent="0.25">
      <c r="B4308" s="69" t="str">
        <f>IF(C:C='Project List'!$F$5, COUNTIF(C$5:C4308,'Project List'!$F$5),"")</f>
        <v/>
      </c>
      <c r="C4308" s="69">
        <v>46</v>
      </c>
      <c r="D4308" s="69" t="s">
        <v>79</v>
      </c>
      <c r="E4308" s="69">
        <v>10023</v>
      </c>
      <c r="F4308" s="69" t="s">
        <v>4815</v>
      </c>
      <c r="G4308" s="69" t="s">
        <v>2538</v>
      </c>
      <c r="H4308" s="69" t="s">
        <v>3</v>
      </c>
    </row>
    <row r="4309" spans="2:8" hidden="1" x14ac:dyDescent="0.25">
      <c r="B4309" s="69" t="str">
        <f>IF(C:C='Project List'!$F$5, COUNTIF(C$5:C4309,'Project List'!$F$5),"")</f>
        <v/>
      </c>
      <c r="C4309" s="69">
        <v>46</v>
      </c>
      <c r="D4309" s="69" t="s">
        <v>79</v>
      </c>
      <c r="E4309" s="69">
        <v>11027</v>
      </c>
      <c r="F4309" s="69" t="s">
        <v>4816</v>
      </c>
      <c r="G4309" s="69" t="s">
        <v>2514</v>
      </c>
      <c r="H4309" s="69" t="s">
        <v>3</v>
      </c>
    </row>
    <row r="4310" spans="2:8" hidden="1" x14ac:dyDescent="0.25">
      <c r="B4310" s="69" t="str">
        <f>IF(C:C='Project List'!$F$5, COUNTIF(C$5:C4310,'Project List'!$F$5),"")</f>
        <v/>
      </c>
      <c r="C4310" s="69">
        <v>46</v>
      </c>
      <c r="D4310" s="69" t="s">
        <v>79</v>
      </c>
      <c r="E4310" s="69">
        <v>8122</v>
      </c>
      <c r="F4310" s="69" t="s">
        <v>4817</v>
      </c>
      <c r="G4310" s="69" t="s">
        <v>2516</v>
      </c>
      <c r="H4310" s="69" t="s">
        <v>3</v>
      </c>
    </row>
    <row r="4311" spans="2:8" hidden="1" x14ac:dyDescent="0.25">
      <c r="B4311" s="69" t="str">
        <f>IF(C:C='Project List'!$F$5, COUNTIF(C$5:C4311,'Project List'!$F$5),"")</f>
        <v/>
      </c>
      <c r="C4311" s="69">
        <v>46</v>
      </c>
      <c r="D4311" s="69" t="s">
        <v>79</v>
      </c>
      <c r="E4311" s="69">
        <v>10270</v>
      </c>
      <c r="F4311" s="69" t="s">
        <v>4495</v>
      </c>
      <c r="G4311" s="69" t="s">
        <v>2514</v>
      </c>
      <c r="H4311" s="69" t="s">
        <v>3</v>
      </c>
    </row>
    <row r="4312" spans="2:8" hidden="1" x14ac:dyDescent="0.25">
      <c r="B4312" s="69" t="str">
        <f>IF(C:C='Project List'!$F$5, COUNTIF(C$5:C4312,'Project List'!$F$5),"")</f>
        <v/>
      </c>
      <c r="C4312" s="69">
        <v>46</v>
      </c>
      <c r="D4312" s="69" t="s">
        <v>79</v>
      </c>
      <c r="E4312" s="69">
        <v>8123</v>
      </c>
      <c r="F4312" s="69" t="s">
        <v>4818</v>
      </c>
      <c r="G4312" s="69" t="s">
        <v>2538</v>
      </c>
      <c r="H4312" s="69" t="s">
        <v>3</v>
      </c>
    </row>
    <row r="4313" spans="2:8" hidden="1" x14ac:dyDescent="0.25">
      <c r="B4313" s="69" t="str">
        <f>IF(C:C='Project List'!$F$5, COUNTIF(C$5:C4313,'Project List'!$F$5),"")</f>
        <v/>
      </c>
      <c r="C4313" s="69">
        <v>46</v>
      </c>
      <c r="D4313" s="69" t="s">
        <v>79</v>
      </c>
      <c r="E4313" s="69">
        <v>8124</v>
      </c>
      <c r="F4313" s="69" t="s">
        <v>4819</v>
      </c>
      <c r="G4313" s="69" t="s">
        <v>2514</v>
      </c>
      <c r="H4313" s="69" t="s">
        <v>3</v>
      </c>
    </row>
    <row r="4314" spans="2:8" hidden="1" x14ac:dyDescent="0.25">
      <c r="B4314" s="69" t="str">
        <f>IF(C:C='Project List'!$F$5, COUNTIF(C$5:C4314,'Project List'!$F$5),"")</f>
        <v/>
      </c>
      <c r="C4314" s="69">
        <v>46</v>
      </c>
      <c r="D4314" s="69" t="s">
        <v>79</v>
      </c>
      <c r="E4314" s="69">
        <v>24490</v>
      </c>
      <c r="F4314" s="69" t="s">
        <v>4499</v>
      </c>
      <c r="G4314" s="69" t="s">
        <v>2516</v>
      </c>
      <c r="H4314" s="69" t="s">
        <v>3</v>
      </c>
    </row>
    <row r="4315" spans="2:8" hidden="1" x14ac:dyDescent="0.25">
      <c r="B4315" s="69" t="str">
        <f>IF(C:C='Project List'!$F$5, COUNTIF(C$5:C4315,'Project List'!$F$5),"")</f>
        <v/>
      </c>
      <c r="C4315" s="69">
        <v>46</v>
      </c>
      <c r="D4315" s="69" t="s">
        <v>79</v>
      </c>
      <c r="E4315" s="69">
        <v>8136</v>
      </c>
      <c r="F4315" s="69" t="s">
        <v>4820</v>
      </c>
      <c r="G4315" s="69" t="s">
        <v>2516</v>
      </c>
      <c r="H4315" s="69" t="s">
        <v>8</v>
      </c>
    </row>
    <row r="4316" spans="2:8" hidden="1" x14ac:dyDescent="0.25">
      <c r="B4316" s="69" t="str">
        <f>IF(C:C='Project List'!$F$5, COUNTIF(C$5:C4316,'Project List'!$F$5),"")</f>
        <v/>
      </c>
      <c r="C4316" s="69">
        <v>46</v>
      </c>
      <c r="D4316" s="69" t="s">
        <v>79</v>
      </c>
      <c r="E4316" s="69">
        <v>10271</v>
      </c>
      <c r="F4316" s="69" t="s">
        <v>4821</v>
      </c>
      <c r="G4316" s="69" t="s">
        <v>2516</v>
      </c>
      <c r="H4316" s="69" t="s">
        <v>3</v>
      </c>
    </row>
    <row r="4317" spans="2:8" hidden="1" x14ac:dyDescent="0.25">
      <c r="B4317" s="69" t="str">
        <f>IF(C:C='Project List'!$F$5, COUNTIF(C$5:C4317,'Project List'!$F$5),"")</f>
        <v/>
      </c>
      <c r="C4317" s="69">
        <v>46</v>
      </c>
      <c r="D4317" s="69" t="s">
        <v>79</v>
      </c>
      <c r="E4317" s="69">
        <v>8126</v>
      </c>
      <c r="F4317" s="69" t="s">
        <v>4822</v>
      </c>
      <c r="G4317" s="69" t="s">
        <v>2514</v>
      </c>
      <c r="H4317" s="69" t="s">
        <v>3</v>
      </c>
    </row>
    <row r="4318" spans="2:8" hidden="1" x14ac:dyDescent="0.25">
      <c r="B4318" s="69" t="str">
        <f>IF(C:C='Project List'!$F$5, COUNTIF(C$5:C4318,'Project List'!$F$5),"")</f>
        <v/>
      </c>
      <c r="C4318" s="69">
        <v>46</v>
      </c>
      <c r="D4318" s="69" t="s">
        <v>79</v>
      </c>
      <c r="E4318" s="69">
        <v>10828</v>
      </c>
      <c r="F4318" s="69" t="s">
        <v>4506</v>
      </c>
      <c r="G4318" s="69" t="s">
        <v>2516</v>
      </c>
      <c r="H4318" s="69" t="s">
        <v>3</v>
      </c>
    </row>
    <row r="4319" spans="2:8" hidden="1" x14ac:dyDescent="0.25">
      <c r="B4319" s="69" t="str">
        <f>IF(C:C='Project List'!$F$5, COUNTIF(C$5:C4319,'Project List'!$F$5),"")</f>
        <v/>
      </c>
      <c r="C4319" s="69">
        <v>46</v>
      </c>
      <c r="D4319" s="69" t="s">
        <v>79</v>
      </c>
      <c r="E4319" s="69">
        <v>8128</v>
      </c>
      <c r="F4319" s="69" t="s">
        <v>4823</v>
      </c>
      <c r="G4319" s="69" t="s">
        <v>2519</v>
      </c>
      <c r="H4319" s="69" t="s">
        <v>3</v>
      </c>
    </row>
    <row r="4320" spans="2:8" hidden="1" x14ac:dyDescent="0.25">
      <c r="B4320" s="69" t="str">
        <f>IF(C:C='Project List'!$F$5, COUNTIF(C$5:C4320,'Project List'!$F$5),"")</f>
        <v/>
      </c>
      <c r="C4320" s="69">
        <v>46</v>
      </c>
      <c r="D4320" s="69" t="s">
        <v>79</v>
      </c>
      <c r="E4320" s="69">
        <v>8095</v>
      </c>
      <c r="F4320" s="69" t="s">
        <v>4824</v>
      </c>
      <c r="G4320" s="69" t="s">
        <v>2516</v>
      </c>
      <c r="H4320" s="69" t="s">
        <v>3</v>
      </c>
    </row>
    <row r="4321" spans="2:8" hidden="1" x14ac:dyDescent="0.25">
      <c r="B4321" s="69" t="str">
        <f>IF(C:C='Project List'!$F$5, COUNTIF(C$5:C4321,'Project List'!$F$5),"")</f>
        <v/>
      </c>
      <c r="C4321" s="69">
        <v>46</v>
      </c>
      <c r="D4321" s="69" t="s">
        <v>79</v>
      </c>
      <c r="E4321" s="69">
        <v>8096</v>
      </c>
      <c r="F4321" s="69" t="s">
        <v>4516</v>
      </c>
      <c r="G4321" s="69" t="s">
        <v>2516</v>
      </c>
      <c r="H4321" s="69" t="s">
        <v>3</v>
      </c>
    </row>
    <row r="4322" spans="2:8" hidden="1" x14ac:dyDescent="0.25">
      <c r="B4322" s="69" t="str">
        <f>IF(C:C='Project List'!$F$5, COUNTIF(C$5:C4322,'Project List'!$F$5),"")</f>
        <v/>
      </c>
      <c r="C4322" s="69">
        <v>46</v>
      </c>
      <c r="D4322" s="69" t="s">
        <v>79</v>
      </c>
      <c r="E4322" s="69">
        <v>8097</v>
      </c>
      <c r="F4322" s="69" t="s">
        <v>4517</v>
      </c>
      <c r="G4322" s="69" t="s">
        <v>2514</v>
      </c>
      <c r="H4322" s="69" t="s">
        <v>3</v>
      </c>
    </row>
    <row r="4323" spans="2:8" hidden="1" x14ac:dyDescent="0.25">
      <c r="B4323" s="69" t="str">
        <f>IF(C:C='Project List'!$F$5, COUNTIF(C$5:C4323,'Project List'!$F$5),"")</f>
        <v/>
      </c>
      <c r="C4323" s="69">
        <v>46</v>
      </c>
      <c r="D4323" s="69" t="s">
        <v>79</v>
      </c>
      <c r="E4323" s="69">
        <v>22568</v>
      </c>
      <c r="F4323" s="69" t="s">
        <v>4518</v>
      </c>
      <c r="G4323" s="69" t="s">
        <v>2516</v>
      </c>
      <c r="H4323" s="69" t="s">
        <v>3</v>
      </c>
    </row>
    <row r="4324" spans="2:8" hidden="1" x14ac:dyDescent="0.25">
      <c r="B4324" s="69" t="str">
        <f>IF(C:C='Project List'!$F$5, COUNTIF(C$5:C4324,'Project List'!$F$5),"")</f>
        <v/>
      </c>
      <c r="C4324" s="69">
        <v>46</v>
      </c>
      <c r="D4324" s="69" t="s">
        <v>79</v>
      </c>
      <c r="E4324" s="69">
        <v>8098</v>
      </c>
      <c r="F4324" s="69" t="s">
        <v>4521</v>
      </c>
      <c r="G4324" s="69" t="s">
        <v>2516</v>
      </c>
      <c r="H4324" s="69" t="s">
        <v>3</v>
      </c>
    </row>
    <row r="4325" spans="2:8" hidden="1" x14ac:dyDescent="0.25">
      <c r="B4325" s="69" t="str">
        <f>IF(C:C='Project List'!$F$5, COUNTIF(C$5:C4325,'Project List'!$F$5),"")</f>
        <v/>
      </c>
      <c r="C4325" s="69">
        <v>46</v>
      </c>
      <c r="D4325" s="69" t="s">
        <v>79</v>
      </c>
      <c r="E4325" s="69">
        <v>8099</v>
      </c>
      <c r="F4325" s="69" t="s">
        <v>4523</v>
      </c>
      <c r="G4325" s="69" t="s">
        <v>2516</v>
      </c>
      <c r="H4325" s="69" t="s">
        <v>3</v>
      </c>
    </row>
    <row r="4326" spans="2:8" hidden="1" x14ac:dyDescent="0.25">
      <c r="B4326" s="69" t="str">
        <f>IF(C:C='Project List'!$F$5, COUNTIF(C$5:C4326,'Project List'!$F$5),"")</f>
        <v/>
      </c>
      <c r="C4326" s="69">
        <v>46</v>
      </c>
      <c r="D4326" s="69" t="s">
        <v>79</v>
      </c>
      <c r="E4326" s="69">
        <v>8125</v>
      </c>
      <c r="F4326" s="69" t="s">
        <v>4526</v>
      </c>
      <c r="G4326" s="69" t="s">
        <v>2516</v>
      </c>
      <c r="H4326" s="69" t="s">
        <v>3</v>
      </c>
    </row>
    <row r="4327" spans="2:8" hidden="1" x14ac:dyDescent="0.25">
      <c r="B4327" s="69" t="str">
        <f>IF(C:C='Project List'!$F$5, COUNTIF(C$5:C4327,'Project List'!$F$5),"")</f>
        <v/>
      </c>
      <c r="C4327" s="69">
        <v>46</v>
      </c>
      <c r="D4327" s="69" t="s">
        <v>79</v>
      </c>
      <c r="E4327" s="69">
        <v>24693</v>
      </c>
      <c r="F4327" s="69" t="s">
        <v>4526</v>
      </c>
      <c r="G4327" s="69" t="s">
        <v>2516</v>
      </c>
      <c r="H4327" s="69" t="s">
        <v>3</v>
      </c>
    </row>
    <row r="4328" spans="2:8" hidden="1" x14ac:dyDescent="0.25">
      <c r="B4328" s="69" t="str">
        <f>IF(C:C='Project List'!$F$5, COUNTIF(C$5:C4328,'Project List'!$F$5),"")</f>
        <v/>
      </c>
      <c r="C4328" s="69">
        <v>46</v>
      </c>
      <c r="D4328" s="69" t="s">
        <v>79</v>
      </c>
      <c r="E4328" s="69">
        <v>8100</v>
      </c>
      <c r="F4328" s="69" t="s">
        <v>4825</v>
      </c>
      <c r="G4328" s="69" t="s">
        <v>2514</v>
      </c>
      <c r="H4328" s="69" t="s">
        <v>3</v>
      </c>
    </row>
    <row r="4329" spans="2:8" hidden="1" x14ac:dyDescent="0.25">
      <c r="B4329" s="69" t="str">
        <f>IF(C:C='Project List'!$F$5, COUNTIF(C$5:C4329,'Project List'!$F$5),"")</f>
        <v/>
      </c>
      <c r="C4329" s="69">
        <v>46</v>
      </c>
      <c r="D4329" s="69" t="s">
        <v>79</v>
      </c>
      <c r="E4329" s="69">
        <v>8101</v>
      </c>
      <c r="F4329" s="69" t="s">
        <v>4530</v>
      </c>
      <c r="G4329" s="69" t="s">
        <v>2514</v>
      </c>
      <c r="H4329" s="69" t="s">
        <v>3</v>
      </c>
    </row>
    <row r="4330" spans="2:8" hidden="1" x14ac:dyDescent="0.25">
      <c r="B4330" s="69" t="str">
        <f>IF(C:C='Project List'!$F$5, COUNTIF(C$5:C4330,'Project List'!$F$5),"")</f>
        <v/>
      </c>
      <c r="C4330" s="69">
        <v>46</v>
      </c>
      <c r="D4330" s="69" t="s">
        <v>79</v>
      </c>
      <c r="E4330" s="69">
        <v>11242</v>
      </c>
      <c r="F4330" s="69" t="s">
        <v>4531</v>
      </c>
      <c r="G4330" s="69" t="s">
        <v>2525</v>
      </c>
      <c r="H4330" s="69" t="s">
        <v>3</v>
      </c>
    </row>
    <row r="4331" spans="2:8" hidden="1" x14ac:dyDescent="0.25">
      <c r="B4331" s="69" t="str">
        <f>IF(C:C='Project List'!$F$5, COUNTIF(C$5:C4331,'Project List'!$F$5),"")</f>
        <v/>
      </c>
      <c r="C4331" s="69">
        <v>46</v>
      </c>
      <c r="D4331" s="69" t="s">
        <v>79</v>
      </c>
      <c r="E4331" s="69">
        <v>8130</v>
      </c>
      <c r="F4331" s="69" t="s">
        <v>4826</v>
      </c>
      <c r="G4331" s="69" t="s">
        <v>2514</v>
      </c>
      <c r="H4331" s="69" t="s">
        <v>3</v>
      </c>
    </row>
    <row r="4332" spans="2:8" hidden="1" x14ac:dyDescent="0.25">
      <c r="B4332" s="69" t="str">
        <f>IF(C:C='Project List'!$F$5, COUNTIF(C$5:C4332,'Project List'!$F$5),"")</f>
        <v/>
      </c>
      <c r="C4332" s="69">
        <v>46</v>
      </c>
      <c r="D4332" s="69" t="s">
        <v>79</v>
      </c>
      <c r="E4332" s="69">
        <v>24575</v>
      </c>
      <c r="F4332" s="69" t="s">
        <v>4827</v>
      </c>
      <c r="G4332" s="69" t="s">
        <v>2525</v>
      </c>
      <c r="H4332" s="69" t="s">
        <v>3</v>
      </c>
    </row>
    <row r="4333" spans="2:8" hidden="1" x14ac:dyDescent="0.25">
      <c r="B4333" s="69" t="str">
        <f>IF(C:C='Project List'!$F$5, COUNTIF(C$5:C4333,'Project List'!$F$5),"")</f>
        <v/>
      </c>
      <c r="C4333" s="69">
        <v>46</v>
      </c>
      <c r="D4333" s="69" t="s">
        <v>79</v>
      </c>
      <c r="E4333" s="69">
        <v>9809</v>
      </c>
      <c r="F4333" s="69" t="s">
        <v>4828</v>
      </c>
      <c r="G4333" s="69" t="s">
        <v>2516</v>
      </c>
      <c r="H4333" s="69" t="s">
        <v>3</v>
      </c>
    </row>
    <row r="4334" spans="2:8" hidden="1" x14ac:dyDescent="0.25">
      <c r="B4334" s="69" t="str">
        <f>IF(C:C='Project List'!$F$5, COUNTIF(C$5:C4334,'Project List'!$F$5),"")</f>
        <v/>
      </c>
      <c r="C4334" s="69">
        <v>46</v>
      </c>
      <c r="D4334" s="69" t="s">
        <v>79</v>
      </c>
      <c r="E4334" s="69">
        <v>24259</v>
      </c>
      <c r="F4334" s="69" t="s">
        <v>4829</v>
      </c>
      <c r="G4334" s="69" t="s">
        <v>2516</v>
      </c>
      <c r="H4334" s="69" t="s">
        <v>8</v>
      </c>
    </row>
    <row r="4335" spans="2:8" hidden="1" x14ac:dyDescent="0.25">
      <c r="B4335" s="69" t="str">
        <f>IF(C:C='Project List'!$F$5, COUNTIF(C$5:C4335,'Project List'!$F$5),"")</f>
        <v/>
      </c>
      <c r="C4335" s="69">
        <v>46</v>
      </c>
      <c r="D4335" s="69" t="s">
        <v>79</v>
      </c>
      <c r="E4335" s="69">
        <v>8131</v>
      </c>
      <c r="F4335" s="69" t="s">
        <v>4830</v>
      </c>
      <c r="G4335" s="69" t="s">
        <v>2514</v>
      </c>
      <c r="H4335" s="69" t="s">
        <v>3</v>
      </c>
    </row>
    <row r="4336" spans="2:8" hidden="1" x14ac:dyDescent="0.25">
      <c r="B4336" s="69" t="str">
        <f>IF(C:C='Project List'!$F$5, COUNTIF(C$5:C4336,'Project List'!$F$5),"")</f>
        <v/>
      </c>
      <c r="C4336" s="69">
        <v>46</v>
      </c>
      <c r="D4336" s="69" t="s">
        <v>79</v>
      </c>
      <c r="E4336" s="69">
        <v>8132</v>
      </c>
      <c r="F4336" s="69" t="s">
        <v>4831</v>
      </c>
      <c r="G4336" s="69" t="s">
        <v>2516</v>
      </c>
      <c r="H4336" s="69" t="s">
        <v>3</v>
      </c>
    </row>
    <row r="4337" spans="2:8" hidden="1" x14ac:dyDescent="0.25">
      <c r="B4337" s="69" t="str">
        <f>IF(C:C='Project List'!$F$5, COUNTIF(C$5:C4337,'Project List'!$F$5),"")</f>
        <v/>
      </c>
      <c r="C4337" s="69">
        <v>46</v>
      </c>
      <c r="D4337" s="69" t="s">
        <v>79</v>
      </c>
      <c r="E4337" s="69">
        <v>24958</v>
      </c>
      <c r="F4337" s="69" t="s">
        <v>4832</v>
      </c>
      <c r="G4337" s="69" t="s">
        <v>2514</v>
      </c>
      <c r="H4337" s="69" t="s">
        <v>8</v>
      </c>
    </row>
    <row r="4338" spans="2:8" hidden="1" x14ac:dyDescent="0.25">
      <c r="B4338" s="69" t="str">
        <f>IF(C:C='Project List'!$F$5, COUNTIF(C$5:C4338,'Project List'!$F$5),"")</f>
        <v/>
      </c>
      <c r="C4338" s="69">
        <v>46</v>
      </c>
      <c r="D4338" s="69" t="s">
        <v>79</v>
      </c>
      <c r="E4338" s="69">
        <v>25169</v>
      </c>
      <c r="F4338" s="69" t="s">
        <v>4833</v>
      </c>
      <c r="G4338" s="69" t="s">
        <v>2525</v>
      </c>
      <c r="H4338" s="69" t="s">
        <v>8</v>
      </c>
    </row>
    <row r="4339" spans="2:8" hidden="1" x14ac:dyDescent="0.25">
      <c r="B4339" s="69" t="str">
        <f>IF(C:C='Project List'!$F$5, COUNTIF(C$5:C4339,'Project List'!$F$5),"")</f>
        <v/>
      </c>
      <c r="C4339" s="69">
        <v>46</v>
      </c>
      <c r="D4339" s="69" t="s">
        <v>79</v>
      </c>
      <c r="E4339" s="69">
        <v>25168</v>
      </c>
      <c r="F4339" s="69" t="s">
        <v>4834</v>
      </c>
      <c r="G4339" s="69" t="s">
        <v>2516</v>
      </c>
      <c r="H4339" s="69" t="s">
        <v>8</v>
      </c>
    </row>
    <row r="4340" spans="2:8" hidden="1" x14ac:dyDescent="0.25">
      <c r="B4340" s="69" t="str">
        <f>IF(C:C='Project List'!$F$5, COUNTIF(C$5:C4340,'Project List'!$F$5),"")</f>
        <v/>
      </c>
      <c r="C4340" s="69">
        <v>47</v>
      </c>
      <c r="D4340" s="69" t="s">
        <v>80</v>
      </c>
      <c r="E4340" s="69">
        <v>11662</v>
      </c>
      <c r="F4340" s="69" t="s">
        <v>4835</v>
      </c>
      <c r="G4340" s="69" t="s">
        <v>2630</v>
      </c>
      <c r="H4340" s="69" t="s">
        <v>3</v>
      </c>
    </row>
    <row r="4341" spans="2:8" hidden="1" x14ac:dyDescent="0.25">
      <c r="B4341" s="69" t="str">
        <f>IF(C:C='Project List'!$F$5, COUNTIF(C$5:C4341,'Project List'!$F$5),"")</f>
        <v/>
      </c>
      <c r="C4341" s="69">
        <v>47</v>
      </c>
      <c r="D4341" s="69" t="s">
        <v>80</v>
      </c>
      <c r="E4341" s="69">
        <v>11835</v>
      </c>
      <c r="F4341" s="69" t="s">
        <v>4836</v>
      </c>
      <c r="G4341" s="69" t="s">
        <v>4837</v>
      </c>
      <c r="H4341" s="69" t="s">
        <v>8</v>
      </c>
    </row>
    <row r="4342" spans="2:8" hidden="1" x14ac:dyDescent="0.25">
      <c r="B4342" s="69" t="str">
        <f>IF(C:C='Project List'!$F$5, COUNTIF(C$5:C4342,'Project List'!$F$5),"")</f>
        <v/>
      </c>
      <c r="C4342" s="69">
        <v>47</v>
      </c>
      <c r="D4342" s="69" t="s">
        <v>80</v>
      </c>
      <c r="E4342" s="69">
        <v>10651</v>
      </c>
      <c r="F4342" s="69" t="s">
        <v>4838</v>
      </c>
      <c r="G4342" s="69" t="s">
        <v>2635</v>
      </c>
      <c r="H4342" s="69" t="s">
        <v>8</v>
      </c>
    </row>
    <row r="4343" spans="2:8" hidden="1" x14ac:dyDescent="0.25">
      <c r="B4343" s="69" t="str">
        <f>IF(C:C='Project List'!$F$5, COUNTIF(C$5:C4343,'Project List'!$F$5),"")</f>
        <v/>
      </c>
      <c r="C4343" s="69">
        <v>47</v>
      </c>
      <c r="D4343" s="69" t="s">
        <v>80</v>
      </c>
      <c r="E4343" s="69">
        <v>3074</v>
      </c>
      <c r="F4343" s="69" t="s">
        <v>4181</v>
      </c>
      <c r="G4343" s="69" t="s">
        <v>2630</v>
      </c>
      <c r="H4343" s="69" t="s">
        <v>3</v>
      </c>
    </row>
    <row r="4344" spans="2:8" hidden="1" x14ac:dyDescent="0.25">
      <c r="B4344" s="69" t="str">
        <f>IF(C:C='Project List'!$F$5, COUNTIF(C$5:C4344,'Project List'!$F$5),"")</f>
        <v/>
      </c>
      <c r="C4344" s="69">
        <v>47</v>
      </c>
      <c r="D4344" s="69" t="s">
        <v>80</v>
      </c>
      <c r="E4344" s="69">
        <v>3094</v>
      </c>
      <c r="F4344" s="69" t="s">
        <v>4184</v>
      </c>
      <c r="G4344" s="69" t="s">
        <v>2630</v>
      </c>
      <c r="H4344" s="69" t="s">
        <v>3</v>
      </c>
    </row>
    <row r="4345" spans="2:8" hidden="1" x14ac:dyDescent="0.25">
      <c r="B4345" s="69" t="str">
        <f>IF(C:C='Project List'!$F$5, COUNTIF(C$5:C4345,'Project List'!$F$5),"")</f>
        <v/>
      </c>
      <c r="C4345" s="69">
        <v>47</v>
      </c>
      <c r="D4345" s="69" t="s">
        <v>80</v>
      </c>
      <c r="E4345" s="69">
        <v>9411</v>
      </c>
      <c r="F4345" s="69" t="s">
        <v>4839</v>
      </c>
      <c r="G4345" s="69" t="s">
        <v>2646</v>
      </c>
      <c r="H4345" s="69" t="s">
        <v>8</v>
      </c>
    </row>
    <row r="4346" spans="2:8" hidden="1" x14ac:dyDescent="0.25">
      <c r="B4346" s="69" t="str">
        <f>IF(C:C='Project List'!$F$5, COUNTIF(C$5:C4346,'Project List'!$F$5),"")</f>
        <v/>
      </c>
      <c r="C4346" s="69">
        <v>47</v>
      </c>
      <c r="D4346" s="69" t="s">
        <v>80</v>
      </c>
      <c r="E4346" s="69">
        <v>3117</v>
      </c>
      <c r="F4346" s="69" t="s">
        <v>4840</v>
      </c>
      <c r="G4346" s="69" t="s">
        <v>2630</v>
      </c>
      <c r="H4346" s="69" t="s">
        <v>8</v>
      </c>
    </row>
    <row r="4347" spans="2:8" hidden="1" x14ac:dyDescent="0.25">
      <c r="B4347" s="69" t="str">
        <f>IF(C:C='Project List'!$F$5, COUNTIF(C$5:C4347,'Project List'!$F$5),"")</f>
        <v/>
      </c>
      <c r="C4347" s="69">
        <v>47</v>
      </c>
      <c r="D4347" s="69" t="s">
        <v>80</v>
      </c>
      <c r="E4347" s="69">
        <v>6388</v>
      </c>
      <c r="F4347" s="69" t="s">
        <v>4841</v>
      </c>
      <c r="G4347" s="69" t="s">
        <v>2630</v>
      </c>
      <c r="H4347" s="69" t="s">
        <v>122</v>
      </c>
    </row>
    <row r="4348" spans="2:8" hidden="1" x14ac:dyDescent="0.25">
      <c r="B4348" s="69" t="str">
        <f>IF(C:C='Project List'!$F$5, COUNTIF(C$5:C4348,'Project List'!$F$5),"")</f>
        <v/>
      </c>
      <c r="C4348" s="69">
        <v>47</v>
      </c>
      <c r="D4348" s="69" t="s">
        <v>80</v>
      </c>
      <c r="E4348" s="69">
        <v>3151</v>
      </c>
      <c r="F4348" s="69" t="s">
        <v>4842</v>
      </c>
      <c r="G4348" s="69" t="s">
        <v>2630</v>
      </c>
      <c r="H4348" s="69" t="s">
        <v>3</v>
      </c>
    </row>
    <row r="4349" spans="2:8" hidden="1" x14ac:dyDescent="0.25">
      <c r="B4349" s="69" t="str">
        <f>IF(C:C='Project List'!$F$5, COUNTIF(C$5:C4349,'Project List'!$F$5),"")</f>
        <v/>
      </c>
      <c r="C4349" s="69">
        <v>47</v>
      </c>
      <c r="D4349" s="69" t="s">
        <v>80</v>
      </c>
      <c r="E4349" s="69">
        <v>24246</v>
      </c>
      <c r="F4349" s="69" t="s">
        <v>4843</v>
      </c>
      <c r="G4349" s="69" t="s">
        <v>2630</v>
      </c>
      <c r="H4349" s="69" t="s">
        <v>117</v>
      </c>
    </row>
    <row r="4350" spans="2:8" hidden="1" x14ac:dyDescent="0.25">
      <c r="B4350" s="69" t="str">
        <f>IF(C:C='Project List'!$F$5, COUNTIF(C$5:C4350,'Project List'!$F$5),"")</f>
        <v/>
      </c>
      <c r="C4350" s="69">
        <v>47</v>
      </c>
      <c r="D4350" s="69" t="s">
        <v>80</v>
      </c>
      <c r="E4350" s="69">
        <v>10115</v>
      </c>
      <c r="F4350" s="69" t="s">
        <v>4555</v>
      </c>
      <c r="G4350" s="69" t="s">
        <v>2630</v>
      </c>
      <c r="H4350" s="69" t="s">
        <v>3</v>
      </c>
    </row>
    <row r="4351" spans="2:8" hidden="1" x14ac:dyDescent="0.25">
      <c r="B4351" s="69" t="str">
        <f>IF(C:C='Project List'!$F$5, COUNTIF(C$5:C4351,'Project List'!$F$5),"")</f>
        <v/>
      </c>
      <c r="C4351" s="69">
        <v>47</v>
      </c>
      <c r="D4351" s="69" t="s">
        <v>80</v>
      </c>
      <c r="E4351" s="69">
        <v>6436</v>
      </c>
      <c r="F4351" s="69" t="s">
        <v>4206</v>
      </c>
      <c r="G4351" s="69" t="s">
        <v>2630</v>
      </c>
      <c r="H4351" s="69" t="s">
        <v>839</v>
      </c>
    </row>
    <row r="4352" spans="2:8" hidden="1" x14ac:dyDescent="0.25">
      <c r="B4352" s="69" t="str">
        <f>IF(C:C='Project List'!$F$5, COUNTIF(C$5:C4352,'Project List'!$F$5),"")</f>
        <v/>
      </c>
      <c r="C4352" s="69">
        <v>47</v>
      </c>
      <c r="D4352" s="69" t="s">
        <v>80</v>
      </c>
      <c r="E4352" s="69">
        <v>18488</v>
      </c>
      <c r="F4352" s="69" t="s">
        <v>4844</v>
      </c>
      <c r="G4352" s="69" t="s">
        <v>2630</v>
      </c>
      <c r="H4352" s="69" t="s">
        <v>3</v>
      </c>
    </row>
    <row r="4353" spans="2:8" hidden="1" x14ac:dyDescent="0.25">
      <c r="B4353" s="69" t="str">
        <f>IF(C:C='Project List'!$F$5, COUNTIF(C$5:C4353,'Project List'!$F$5),"")</f>
        <v/>
      </c>
      <c r="C4353" s="69">
        <v>47</v>
      </c>
      <c r="D4353" s="69" t="s">
        <v>80</v>
      </c>
      <c r="E4353" s="69">
        <v>9410</v>
      </c>
      <c r="F4353" s="69" t="s">
        <v>4845</v>
      </c>
      <c r="G4353" s="69" t="s">
        <v>2635</v>
      </c>
      <c r="H4353" s="69" t="s">
        <v>3</v>
      </c>
    </row>
    <row r="4354" spans="2:8" hidden="1" x14ac:dyDescent="0.25">
      <c r="B4354" s="69" t="str">
        <f>IF(C:C='Project List'!$F$5, COUNTIF(C$5:C4354,'Project List'!$F$5),"")</f>
        <v/>
      </c>
      <c r="C4354" s="69">
        <v>47</v>
      </c>
      <c r="D4354" s="69" t="s">
        <v>80</v>
      </c>
      <c r="E4354" s="69">
        <v>11663</v>
      </c>
      <c r="F4354" s="69" t="s">
        <v>4846</v>
      </c>
      <c r="G4354" s="69" t="s">
        <v>2635</v>
      </c>
      <c r="H4354" s="69" t="s">
        <v>3</v>
      </c>
    </row>
    <row r="4355" spans="2:8" hidden="1" x14ac:dyDescent="0.25">
      <c r="B4355" s="69" t="str">
        <f>IF(C:C='Project List'!$F$5, COUNTIF(C$5:C4355,'Project List'!$F$5),"")</f>
        <v/>
      </c>
      <c r="C4355" s="69">
        <v>47</v>
      </c>
      <c r="D4355" s="69" t="s">
        <v>80</v>
      </c>
      <c r="E4355" s="69">
        <v>11073</v>
      </c>
      <c r="F4355" s="69" t="s">
        <v>4211</v>
      </c>
      <c r="G4355" s="69" t="s">
        <v>2646</v>
      </c>
      <c r="H4355" s="69" t="s">
        <v>3</v>
      </c>
    </row>
    <row r="4356" spans="2:8" hidden="1" x14ac:dyDescent="0.25">
      <c r="B4356" s="69" t="str">
        <f>IF(C:C='Project List'!$F$5, COUNTIF(C$5:C4356,'Project List'!$F$5),"")</f>
        <v/>
      </c>
      <c r="C4356" s="69">
        <v>47</v>
      </c>
      <c r="D4356" s="69" t="s">
        <v>80</v>
      </c>
      <c r="E4356" s="69">
        <v>24584</v>
      </c>
      <c r="F4356" s="69" t="s">
        <v>4847</v>
      </c>
      <c r="G4356" s="69" t="s">
        <v>2640</v>
      </c>
      <c r="H4356" s="69" t="s">
        <v>3</v>
      </c>
    </row>
    <row r="4357" spans="2:8" hidden="1" x14ac:dyDescent="0.25">
      <c r="B4357" s="69" t="str">
        <f>IF(C:C='Project List'!$F$5, COUNTIF(C$5:C4357,'Project List'!$F$5),"")</f>
        <v/>
      </c>
      <c r="C4357" s="69">
        <v>47</v>
      </c>
      <c r="D4357" s="69" t="s">
        <v>80</v>
      </c>
      <c r="E4357" s="69">
        <v>25171</v>
      </c>
      <c r="F4357" s="69" t="s">
        <v>4848</v>
      </c>
      <c r="G4357" s="69" t="s">
        <v>2640</v>
      </c>
      <c r="H4357" s="69" t="s">
        <v>1148</v>
      </c>
    </row>
    <row r="4358" spans="2:8" hidden="1" x14ac:dyDescent="0.25">
      <c r="B4358" s="69" t="str">
        <f>IF(C:C='Project List'!$F$5, COUNTIF(C$5:C4358,'Project List'!$F$5),"")</f>
        <v/>
      </c>
      <c r="C4358" s="69">
        <v>47</v>
      </c>
      <c r="D4358" s="69" t="s">
        <v>80</v>
      </c>
      <c r="E4358" s="69">
        <v>6435</v>
      </c>
      <c r="F4358" s="69" t="s">
        <v>4849</v>
      </c>
      <c r="G4358" s="69" t="s">
        <v>2630</v>
      </c>
      <c r="H4358" s="69" t="s">
        <v>117</v>
      </c>
    </row>
    <row r="4359" spans="2:8" hidden="1" x14ac:dyDescent="0.25">
      <c r="B4359" s="69" t="str">
        <f>IF(C:C='Project List'!$F$5, COUNTIF(C$5:C4359,'Project List'!$F$5),"")</f>
        <v/>
      </c>
      <c r="C4359" s="69">
        <v>47</v>
      </c>
      <c r="D4359" s="69" t="s">
        <v>80</v>
      </c>
      <c r="E4359" s="69">
        <v>3541</v>
      </c>
      <c r="F4359" s="69" t="s">
        <v>4566</v>
      </c>
      <c r="G4359" s="69" t="s">
        <v>2630</v>
      </c>
      <c r="H4359" s="69" t="s">
        <v>3</v>
      </c>
    </row>
    <row r="4360" spans="2:8" hidden="1" x14ac:dyDescent="0.25">
      <c r="B4360" s="69" t="str">
        <f>IF(C:C='Project List'!$F$5, COUNTIF(C$5:C4360,'Project List'!$F$5),"")</f>
        <v/>
      </c>
      <c r="C4360" s="69">
        <v>47</v>
      </c>
      <c r="D4360" s="69" t="s">
        <v>80</v>
      </c>
      <c r="E4360" s="69">
        <v>3511</v>
      </c>
      <c r="F4360" s="69" t="s">
        <v>3999</v>
      </c>
      <c r="G4360" s="69" t="s">
        <v>2638</v>
      </c>
      <c r="H4360" s="69" t="s">
        <v>3</v>
      </c>
    </row>
    <row r="4361" spans="2:8" hidden="1" x14ac:dyDescent="0.25">
      <c r="B4361" s="69" t="str">
        <f>IF(C:C='Project List'!$F$5, COUNTIF(C$5:C4361,'Project List'!$F$5),"")</f>
        <v/>
      </c>
      <c r="C4361" s="69">
        <v>47</v>
      </c>
      <c r="D4361" s="69" t="s">
        <v>80</v>
      </c>
      <c r="E4361" s="69">
        <v>3563</v>
      </c>
      <c r="F4361" s="69" t="s">
        <v>4242</v>
      </c>
      <c r="G4361" s="69" t="s">
        <v>2646</v>
      </c>
      <c r="H4361" s="69" t="s">
        <v>3</v>
      </c>
    </row>
    <row r="4362" spans="2:8" hidden="1" x14ac:dyDescent="0.25">
      <c r="B4362" s="69" t="str">
        <f>IF(C:C='Project List'!$F$5, COUNTIF(C$5:C4362,'Project List'!$F$5),"")</f>
        <v/>
      </c>
      <c r="C4362" s="69">
        <v>47</v>
      </c>
      <c r="D4362" s="69" t="s">
        <v>80</v>
      </c>
      <c r="E4362" s="69">
        <v>24583</v>
      </c>
      <c r="F4362" s="69" t="s">
        <v>4850</v>
      </c>
      <c r="G4362" s="69" t="s">
        <v>4837</v>
      </c>
      <c r="H4362" s="69" t="s">
        <v>3</v>
      </c>
    </row>
    <row r="4363" spans="2:8" hidden="1" x14ac:dyDescent="0.25">
      <c r="B4363" s="69" t="str">
        <f>IF(C:C='Project List'!$F$5, COUNTIF(C$5:C4363,'Project List'!$F$5),"")</f>
        <v/>
      </c>
      <c r="C4363" s="69">
        <v>47</v>
      </c>
      <c r="D4363" s="69" t="s">
        <v>80</v>
      </c>
      <c r="E4363" s="69">
        <v>3564</v>
      </c>
      <c r="F4363" s="69" t="s">
        <v>4244</v>
      </c>
      <c r="G4363" s="69" t="s">
        <v>2646</v>
      </c>
      <c r="H4363" s="69" t="s">
        <v>839</v>
      </c>
    </row>
    <row r="4364" spans="2:8" hidden="1" x14ac:dyDescent="0.25">
      <c r="B4364" s="69" t="str">
        <f>IF(C:C='Project List'!$F$5, COUNTIF(C$5:C4364,'Project List'!$F$5),"")</f>
        <v/>
      </c>
      <c r="C4364" s="69">
        <v>47</v>
      </c>
      <c r="D4364" s="69" t="s">
        <v>80</v>
      </c>
      <c r="E4364" s="69">
        <v>3608</v>
      </c>
      <c r="F4364" s="69" t="s">
        <v>4249</v>
      </c>
      <c r="G4364" s="69" t="s">
        <v>2630</v>
      </c>
      <c r="H4364" s="69" t="s">
        <v>3</v>
      </c>
    </row>
    <row r="4365" spans="2:8" hidden="1" x14ac:dyDescent="0.25">
      <c r="B4365" s="69" t="str">
        <f>IF(C:C='Project List'!$F$5, COUNTIF(C$5:C4365,'Project List'!$F$5),"")</f>
        <v/>
      </c>
      <c r="C4365" s="69">
        <v>47</v>
      </c>
      <c r="D4365" s="69" t="s">
        <v>80</v>
      </c>
      <c r="E4365" s="69">
        <v>3635</v>
      </c>
      <c r="F4365" s="69" t="s">
        <v>4851</v>
      </c>
      <c r="G4365" s="69" t="s">
        <v>2630</v>
      </c>
      <c r="H4365" s="69" t="s">
        <v>3</v>
      </c>
    </row>
    <row r="4366" spans="2:8" hidden="1" x14ac:dyDescent="0.25">
      <c r="B4366" s="69" t="str">
        <f>IF(C:C='Project List'!$F$5, COUNTIF(C$5:C4366,'Project List'!$F$5),"")</f>
        <v/>
      </c>
      <c r="C4366" s="69">
        <v>47</v>
      </c>
      <c r="D4366" s="69" t="s">
        <v>80</v>
      </c>
      <c r="E4366" s="69">
        <v>3688</v>
      </c>
      <c r="F4366" s="69" t="s">
        <v>4852</v>
      </c>
      <c r="G4366" s="69" t="s">
        <v>2630</v>
      </c>
      <c r="H4366" s="69" t="s">
        <v>3</v>
      </c>
    </row>
    <row r="4367" spans="2:8" hidden="1" x14ac:dyDescent="0.25">
      <c r="B4367" s="69" t="str">
        <f>IF(C:C='Project List'!$F$5, COUNTIF(C$5:C4367,'Project List'!$F$5),"")</f>
        <v/>
      </c>
      <c r="C4367" s="69">
        <v>47</v>
      </c>
      <c r="D4367" s="69" t="s">
        <v>80</v>
      </c>
      <c r="E4367" s="69">
        <v>3741</v>
      </c>
      <c r="F4367" s="69" t="s">
        <v>4853</v>
      </c>
      <c r="G4367" s="69" t="s">
        <v>2635</v>
      </c>
      <c r="H4367" s="69" t="s">
        <v>3</v>
      </c>
    </row>
    <row r="4368" spans="2:8" hidden="1" x14ac:dyDescent="0.25">
      <c r="B4368" s="69" t="str">
        <f>IF(C:C='Project List'!$F$5, COUNTIF(C$5:C4368,'Project List'!$F$5),"")</f>
        <v/>
      </c>
      <c r="C4368" s="69">
        <v>47</v>
      </c>
      <c r="D4368" s="69" t="s">
        <v>80</v>
      </c>
      <c r="E4368" s="69">
        <v>24251</v>
      </c>
      <c r="F4368" s="69" t="s">
        <v>4854</v>
      </c>
      <c r="G4368" s="69" t="s">
        <v>2630</v>
      </c>
      <c r="H4368" s="69" t="s">
        <v>3</v>
      </c>
    </row>
    <row r="4369" spans="2:8" hidden="1" x14ac:dyDescent="0.25">
      <c r="B4369" s="69" t="str">
        <f>IF(C:C='Project List'!$F$5, COUNTIF(C$5:C4369,'Project List'!$F$5),"")</f>
        <v/>
      </c>
      <c r="C4369" s="69">
        <v>47</v>
      </c>
      <c r="D4369" s="69" t="s">
        <v>80</v>
      </c>
      <c r="E4369" s="69">
        <v>3882</v>
      </c>
      <c r="F4369" s="69" t="s">
        <v>4855</v>
      </c>
      <c r="G4369" s="69" t="s">
        <v>2630</v>
      </c>
      <c r="H4369" s="69" t="s">
        <v>3</v>
      </c>
    </row>
    <row r="4370" spans="2:8" hidden="1" x14ac:dyDescent="0.25">
      <c r="B4370" s="69" t="str">
        <f>IF(C:C='Project List'!$F$5, COUNTIF(C$5:C4370,'Project List'!$F$5),"")</f>
        <v/>
      </c>
      <c r="C4370" s="69">
        <v>47</v>
      </c>
      <c r="D4370" s="69" t="s">
        <v>80</v>
      </c>
      <c r="E4370" s="69">
        <v>3778</v>
      </c>
      <c r="F4370" s="69" t="s">
        <v>4856</v>
      </c>
      <c r="G4370" s="69" t="s">
        <v>2663</v>
      </c>
      <c r="H4370" s="69" t="s">
        <v>3</v>
      </c>
    </row>
    <row r="4371" spans="2:8" hidden="1" x14ac:dyDescent="0.25">
      <c r="B4371" s="69" t="str">
        <f>IF(C:C='Project List'!$F$5, COUNTIF(C$5:C4371,'Project List'!$F$5),"")</f>
        <v/>
      </c>
      <c r="C4371" s="69">
        <v>47</v>
      </c>
      <c r="D4371" s="69" t="s">
        <v>80</v>
      </c>
      <c r="E4371" s="69">
        <v>3804</v>
      </c>
      <c r="F4371" s="69" t="s">
        <v>4725</v>
      </c>
      <c r="G4371" s="69" t="s">
        <v>2663</v>
      </c>
      <c r="H4371" s="69" t="s">
        <v>3</v>
      </c>
    </row>
    <row r="4372" spans="2:8" hidden="1" x14ac:dyDescent="0.25">
      <c r="B4372" s="69" t="str">
        <f>IF(C:C='Project List'!$F$5, COUNTIF(C$5:C4372,'Project List'!$F$5),"")</f>
        <v/>
      </c>
      <c r="C4372" s="69">
        <v>47</v>
      </c>
      <c r="D4372" s="69" t="s">
        <v>80</v>
      </c>
      <c r="E4372" s="69">
        <v>3826</v>
      </c>
      <c r="F4372" s="69" t="s">
        <v>4857</v>
      </c>
      <c r="G4372" s="69" t="s">
        <v>2630</v>
      </c>
      <c r="H4372" s="69" t="s">
        <v>839</v>
      </c>
    </row>
    <row r="4373" spans="2:8" hidden="1" x14ac:dyDescent="0.25">
      <c r="B4373" s="69" t="str">
        <f>IF(C:C='Project List'!$F$5, COUNTIF(C$5:C4373,'Project List'!$F$5),"")</f>
        <v/>
      </c>
      <c r="C4373" s="69">
        <v>47</v>
      </c>
      <c r="D4373" s="69" t="s">
        <v>80</v>
      </c>
      <c r="E4373" s="69">
        <v>4039</v>
      </c>
      <c r="F4373" s="69" t="s">
        <v>4858</v>
      </c>
      <c r="G4373" s="69" t="s">
        <v>2630</v>
      </c>
      <c r="H4373" s="69" t="s">
        <v>386</v>
      </c>
    </row>
    <row r="4374" spans="2:8" hidden="1" x14ac:dyDescent="0.25">
      <c r="B4374" s="69" t="str">
        <f>IF(C:C='Project List'!$F$5, COUNTIF(C$5:C4374,'Project List'!$F$5),"")</f>
        <v/>
      </c>
      <c r="C4374" s="69">
        <v>47</v>
      </c>
      <c r="D4374" s="69" t="s">
        <v>80</v>
      </c>
      <c r="E4374" s="69">
        <v>6410</v>
      </c>
      <c r="F4374" s="69" t="s">
        <v>4859</v>
      </c>
      <c r="G4374" s="69" t="s">
        <v>2630</v>
      </c>
      <c r="H4374" s="69" t="s">
        <v>386</v>
      </c>
    </row>
    <row r="4375" spans="2:8" hidden="1" x14ac:dyDescent="0.25">
      <c r="B4375" s="69" t="str">
        <f>IF(C:C='Project List'!$F$5, COUNTIF(C$5:C4375,'Project List'!$F$5),"")</f>
        <v/>
      </c>
      <c r="C4375" s="69">
        <v>47</v>
      </c>
      <c r="D4375" s="69" t="s">
        <v>80</v>
      </c>
      <c r="E4375" s="69">
        <v>3871</v>
      </c>
      <c r="F4375" s="69" t="s">
        <v>4860</v>
      </c>
      <c r="G4375" s="69" t="s">
        <v>2630</v>
      </c>
      <c r="H4375" s="69" t="s">
        <v>386</v>
      </c>
    </row>
    <row r="4376" spans="2:8" hidden="1" x14ac:dyDescent="0.25">
      <c r="B4376" s="69" t="str">
        <f>IF(C:C='Project List'!$F$5, COUNTIF(C$5:C4376,'Project List'!$F$5),"")</f>
        <v/>
      </c>
      <c r="C4376" s="69">
        <v>47</v>
      </c>
      <c r="D4376" s="69" t="s">
        <v>80</v>
      </c>
      <c r="E4376" s="69">
        <v>6395</v>
      </c>
      <c r="F4376" s="69" t="s">
        <v>4861</v>
      </c>
      <c r="G4376" s="69" t="s">
        <v>2630</v>
      </c>
      <c r="H4376" s="69" t="s">
        <v>8</v>
      </c>
    </row>
    <row r="4377" spans="2:8" hidden="1" x14ac:dyDescent="0.25">
      <c r="B4377" s="69" t="str">
        <f>IF(C:C='Project List'!$F$5, COUNTIF(C$5:C4377,'Project List'!$F$5),"")</f>
        <v/>
      </c>
      <c r="C4377" s="69">
        <v>47</v>
      </c>
      <c r="D4377" s="69" t="s">
        <v>80</v>
      </c>
      <c r="E4377" s="69">
        <v>3865</v>
      </c>
      <c r="F4377" s="69" t="s">
        <v>4862</v>
      </c>
      <c r="G4377" s="69" t="s">
        <v>2646</v>
      </c>
      <c r="H4377" s="69" t="s">
        <v>3</v>
      </c>
    </row>
    <row r="4378" spans="2:8" hidden="1" x14ac:dyDescent="0.25">
      <c r="B4378" s="69" t="str">
        <f>IF(C:C='Project List'!$F$5, COUNTIF(C$5:C4378,'Project List'!$F$5),"")</f>
        <v/>
      </c>
      <c r="C4378" s="69">
        <v>47</v>
      </c>
      <c r="D4378" s="69" t="s">
        <v>80</v>
      </c>
      <c r="E4378" s="69">
        <v>3103</v>
      </c>
      <c r="F4378" s="69" t="s">
        <v>4863</v>
      </c>
      <c r="G4378" s="69" t="s">
        <v>2630</v>
      </c>
      <c r="H4378" s="69" t="s">
        <v>3</v>
      </c>
    </row>
    <row r="4379" spans="2:8" hidden="1" x14ac:dyDescent="0.25">
      <c r="B4379" s="69" t="str">
        <f>IF(C:C='Project List'!$F$5, COUNTIF(C$5:C4379,'Project List'!$F$5),"")</f>
        <v/>
      </c>
      <c r="C4379" s="69">
        <v>47</v>
      </c>
      <c r="D4379" s="69" t="s">
        <v>80</v>
      </c>
      <c r="E4379" s="69">
        <v>3925</v>
      </c>
      <c r="F4379" s="69" t="s">
        <v>4864</v>
      </c>
      <c r="G4379" s="69" t="s">
        <v>2630</v>
      </c>
      <c r="H4379" s="69" t="s">
        <v>3</v>
      </c>
    </row>
    <row r="4380" spans="2:8" hidden="1" x14ac:dyDescent="0.25">
      <c r="B4380" s="69" t="str">
        <f>IF(C:C='Project List'!$F$5, COUNTIF(C$5:C4380,'Project List'!$F$5),"")</f>
        <v/>
      </c>
      <c r="C4380" s="69">
        <v>47</v>
      </c>
      <c r="D4380" s="69" t="s">
        <v>80</v>
      </c>
      <c r="E4380" s="69">
        <v>3953</v>
      </c>
      <c r="F4380" s="69" t="s">
        <v>4865</v>
      </c>
      <c r="G4380" s="69" t="s">
        <v>2646</v>
      </c>
      <c r="H4380" s="69" t="s">
        <v>3</v>
      </c>
    </row>
    <row r="4381" spans="2:8" hidden="1" x14ac:dyDescent="0.25">
      <c r="B4381" s="69" t="str">
        <f>IF(C:C='Project List'!$F$5, COUNTIF(C$5:C4381,'Project List'!$F$5),"")</f>
        <v/>
      </c>
      <c r="C4381" s="69">
        <v>47</v>
      </c>
      <c r="D4381" s="69" t="s">
        <v>80</v>
      </c>
      <c r="E4381" s="69">
        <v>23630</v>
      </c>
      <c r="F4381" s="69" t="s">
        <v>4866</v>
      </c>
      <c r="G4381" s="69" t="s">
        <v>2646</v>
      </c>
      <c r="H4381" s="69" t="s">
        <v>3</v>
      </c>
    </row>
    <row r="4382" spans="2:8" hidden="1" x14ac:dyDescent="0.25">
      <c r="B4382" s="69" t="str">
        <f>IF(C:C='Project List'!$F$5, COUNTIF(C$5:C4382,'Project List'!$F$5),"")</f>
        <v/>
      </c>
      <c r="C4382" s="69">
        <v>47</v>
      </c>
      <c r="D4382" s="69" t="s">
        <v>80</v>
      </c>
      <c r="E4382" s="69">
        <v>3994</v>
      </c>
      <c r="F4382" s="69" t="s">
        <v>4867</v>
      </c>
      <c r="G4382" s="69" t="s">
        <v>2630</v>
      </c>
      <c r="H4382" s="69" t="s">
        <v>122</v>
      </c>
    </row>
    <row r="4383" spans="2:8" hidden="1" x14ac:dyDescent="0.25">
      <c r="B4383" s="69" t="str">
        <f>IF(C:C='Project List'!$F$5, COUNTIF(C$5:C4383,'Project List'!$F$5),"")</f>
        <v/>
      </c>
      <c r="C4383" s="69">
        <v>47</v>
      </c>
      <c r="D4383" s="69" t="s">
        <v>80</v>
      </c>
      <c r="E4383" s="69">
        <v>4021</v>
      </c>
      <c r="F4383" s="69" t="s">
        <v>4868</v>
      </c>
      <c r="G4383" s="69" t="s">
        <v>2646</v>
      </c>
      <c r="H4383" s="69" t="s">
        <v>3</v>
      </c>
    </row>
    <row r="4384" spans="2:8" hidden="1" x14ac:dyDescent="0.25">
      <c r="B4384" s="69" t="str">
        <f>IF(C:C='Project List'!$F$5, COUNTIF(C$5:C4384,'Project List'!$F$5),"")</f>
        <v/>
      </c>
      <c r="C4384" s="69">
        <v>47</v>
      </c>
      <c r="D4384" s="69" t="s">
        <v>80</v>
      </c>
      <c r="E4384" s="69">
        <v>4030</v>
      </c>
      <c r="F4384" s="69" t="s">
        <v>4869</v>
      </c>
      <c r="G4384" s="69" t="s">
        <v>2630</v>
      </c>
      <c r="H4384" s="69" t="s">
        <v>8</v>
      </c>
    </row>
    <row r="4385" spans="2:8" hidden="1" x14ac:dyDescent="0.25">
      <c r="B4385" s="69" t="str">
        <f>IF(C:C='Project List'!$F$5, COUNTIF(C$5:C4385,'Project List'!$F$5),"")</f>
        <v/>
      </c>
      <c r="C4385" s="69">
        <v>47</v>
      </c>
      <c r="D4385" s="69" t="s">
        <v>80</v>
      </c>
      <c r="E4385" s="69">
        <v>3729</v>
      </c>
      <c r="F4385" s="69" t="s">
        <v>4870</v>
      </c>
      <c r="G4385" s="69" t="s">
        <v>2635</v>
      </c>
      <c r="H4385" s="69" t="s">
        <v>3</v>
      </c>
    </row>
    <row r="4386" spans="2:8" hidden="1" x14ac:dyDescent="0.25">
      <c r="B4386" s="69" t="str">
        <f>IF(C:C='Project List'!$F$5, COUNTIF(C$5:C4386,'Project List'!$F$5),"")</f>
        <v/>
      </c>
      <c r="C4386" s="69">
        <v>47</v>
      </c>
      <c r="D4386" s="69" t="s">
        <v>80</v>
      </c>
      <c r="E4386" s="69">
        <v>10472</v>
      </c>
      <c r="F4386" s="69" t="s">
        <v>4411</v>
      </c>
      <c r="G4386" s="69" t="s">
        <v>2630</v>
      </c>
      <c r="H4386" s="69" t="s">
        <v>3</v>
      </c>
    </row>
    <row r="4387" spans="2:8" hidden="1" x14ac:dyDescent="0.25">
      <c r="B4387" s="69" t="str">
        <f>IF(C:C='Project List'!$F$5, COUNTIF(C$5:C4387,'Project List'!$F$5),"")</f>
        <v/>
      </c>
      <c r="C4387" s="69">
        <v>47</v>
      </c>
      <c r="D4387" s="69" t="s">
        <v>80</v>
      </c>
      <c r="E4387" s="69">
        <v>4069</v>
      </c>
      <c r="F4387" s="69" t="s">
        <v>4634</v>
      </c>
      <c r="G4387" s="69" t="s">
        <v>2630</v>
      </c>
      <c r="H4387" s="69" t="s">
        <v>3</v>
      </c>
    </row>
    <row r="4388" spans="2:8" hidden="1" x14ac:dyDescent="0.25">
      <c r="B4388" s="69" t="str">
        <f>IF(C:C='Project List'!$F$5, COUNTIF(C$5:C4388,'Project List'!$F$5),"")</f>
        <v/>
      </c>
      <c r="C4388" s="69">
        <v>47</v>
      </c>
      <c r="D4388" s="69" t="s">
        <v>80</v>
      </c>
      <c r="E4388" s="69">
        <v>4135</v>
      </c>
      <c r="F4388" s="69" t="s">
        <v>4871</v>
      </c>
      <c r="G4388" s="69" t="s">
        <v>2630</v>
      </c>
      <c r="H4388" s="69" t="s">
        <v>3</v>
      </c>
    </row>
    <row r="4389" spans="2:8" hidden="1" x14ac:dyDescent="0.25">
      <c r="B4389" s="69" t="str">
        <f>IF(C:C='Project List'!$F$5, COUNTIF(C$5:C4389,'Project List'!$F$5),"")</f>
        <v/>
      </c>
      <c r="C4389" s="69">
        <v>47</v>
      </c>
      <c r="D4389" s="69" t="s">
        <v>80</v>
      </c>
      <c r="E4389" s="69">
        <v>4593</v>
      </c>
      <c r="F4389" s="69" t="s">
        <v>4642</v>
      </c>
      <c r="G4389" s="69" t="s">
        <v>2630</v>
      </c>
      <c r="H4389" s="69" t="s">
        <v>3</v>
      </c>
    </row>
    <row r="4390" spans="2:8" hidden="1" x14ac:dyDescent="0.25">
      <c r="B4390" s="69" t="str">
        <f>IF(C:C='Project List'!$F$5, COUNTIF(C$5:C4390,'Project List'!$F$5),"")</f>
        <v/>
      </c>
      <c r="C4390" s="69">
        <v>47</v>
      </c>
      <c r="D4390" s="69" t="s">
        <v>80</v>
      </c>
      <c r="E4390" s="69">
        <v>4162</v>
      </c>
      <c r="F4390" s="69" t="s">
        <v>4872</v>
      </c>
      <c r="G4390" s="69" t="s">
        <v>2630</v>
      </c>
      <c r="H4390" s="69" t="s">
        <v>3</v>
      </c>
    </row>
    <row r="4391" spans="2:8" hidden="1" x14ac:dyDescent="0.25">
      <c r="B4391" s="69" t="str">
        <f>IF(C:C='Project List'!$F$5, COUNTIF(C$5:C4391,'Project List'!$F$5),"")</f>
        <v/>
      </c>
      <c r="C4391" s="69">
        <v>47</v>
      </c>
      <c r="D4391" s="69" t="s">
        <v>80</v>
      </c>
      <c r="E4391" s="69">
        <v>4180</v>
      </c>
      <c r="F4391" s="69" t="s">
        <v>4417</v>
      </c>
      <c r="G4391" s="69" t="s">
        <v>2630</v>
      </c>
      <c r="H4391" s="69" t="s">
        <v>3</v>
      </c>
    </row>
    <row r="4392" spans="2:8" hidden="1" x14ac:dyDescent="0.25">
      <c r="B4392" s="69" t="str">
        <f>IF(C:C='Project List'!$F$5, COUNTIF(C$5:C4392,'Project List'!$F$5),"")</f>
        <v/>
      </c>
      <c r="C4392" s="69">
        <v>47</v>
      </c>
      <c r="D4392" s="69" t="s">
        <v>80</v>
      </c>
      <c r="E4392" s="69">
        <v>4197</v>
      </c>
      <c r="F4392" s="69" t="s">
        <v>4873</v>
      </c>
      <c r="G4392" s="69" t="s">
        <v>2630</v>
      </c>
      <c r="H4392" s="69" t="s">
        <v>3</v>
      </c>
    </row>
    <row r="4393" spans="2:8" hidden="1" x14ac:dyDescent="0.25">
      <c r="B4393" s="69" t="str">
        <f>IF(C:C='Project List'!$F$5, COUNTIF(C$5:C4393,'Project List'!$F$5),"")</f>
        <v/>
      </c>
      <c r="C4393" s="69">
        <v>47</v>
      </c>
      <c r="D4393" s="69" t="s">
        <v>80</v>
      </c>
      <c r="E4393" s="69">
        <v>4192</v>
      </c>
      <c r="F4393" s="69" t="s">
        <v>4651</v>
      </c>
      <c r="G4393" s="69" t="s">
        <v>2630</v>
      </c>
      <c r="H4393" s="69" t="s">
        <v>3</v>
      </c>
    </row>
    <row r="4394" spans="2:8" hidden="1" x14ac:dyDescent="0.25">
      <c r="B4394" s="69" t="str">
        <f>IF(C:C='Project List'!$F$5, COUNTIF(C$5:C4394,'Project List'!$F$5),"")</f>
        <v/>
      </c>
      <c r="C4394" s="69">
        <v>47</v>
      </c>
      <c r="D4394" s="69" t="s">
        <v>80</v>
      </c>
      <c r="E4394" s="69">
        <v>10116</v>
      </c>
      <c r="F4394" s="69" t="s">
        <v>4874</v>
      </c>
      <c r="G4394" s="69" t="s">
        <v>2646</v>
      </c>
      <c r="H4394" s="69" t="s">
        <v>3</v>
      </c>
    </row>
    <row r="4395" spans="2:8" hidden="1" x14ac:dyDescent="0.25">
      <c r="B4395" s="69" t="str">
        <f>IF(C:C='Project List'!$F$5, COUNTIF(C$5:C4395,'Project List'!$F$5),"")</f>
        <v/>
      </c>
      <c r="C4395" s="69">
        <v>47</v>
      </c>
      <c r="D4395" s="69" t="s">
        <v>80</v>
      </c>
      <c r="E4395" s="69">
        <v>4233</v>
      </c>
      <c r="F4395" s="69" t="s">
        <v>4875</v>
      </c>
      <c r="G4395" s="69" t="s">
        <v>2646</v>
      </c>
      <c r="H4395" s="69" t="s">
        <v>3</v>
      </c>
    </row>
    <row r="4396" spans="2:8" hidden="1" x14ac:dyDescent="0.25">
      <c r="B4396" s="69" t="str">
        <f>IF(C:C='Project List'!$F$5, COUNTIF(C$5:C4396,'Project List'!$F$5),"")</f>
        <v/>
      </c>
      <c r="C4396" s="69">
        <v>47</v>
      </c>
      <c r="D4396" s="69" t="s">
        <v>80</v>
      </c>
      <c r="E4396" s="69">
        <v>4254</v>
      </c>
      <c r="F4396" s="69" t="s">
        <v>4876</v>
      </c>
      <c r="G4396" s="69" t="s">
        <v>2630</v>
      </c>
      <c r="H4396" s="69" t="s">
        <v>8</v>
      </c>
    </row>
    <row r="4397" spans="2:8" hidden="1" x14ac:dyDescent="0.25">
      <c r="B4397" s="69" t="str">
        <f>IF(C:C='Project List'!$F$5, COUNTIF(C$5:C4397,'Project List'!$F$5),"")</f>
        <v/>
      </c>
      <c r="C4397" s="69">
        <v>47</v>
      </c>
      <c r="D4397" s="69" t="s">
        <v>80</v>
      </c>
      <c r="E4397" s="69">
        <v>4276</v>
      </c>
      <c r="F4397" s="69" t="s">
        <v>4877</v>
      </c>
      <c r="G4397" s="69" t="s">
        <v>2630</v>
      </c>
      <c r="H4397" s="69" t="s">
        <v>122</v>
      </c>
    </row>
    <row r="4398" spans="2:8" hidden="1" x14ac:dyDescent="0.25">
      <c r="B4398" s="69" t="str">
        <f>IF(C:C='Project List'!$F$5, COUNTIF(C$5:C4398,'Project List'!$F$5),"")</f>
        <v/>
      </c>
      <c r="C4398" s="69">
        <v>47</v>
      </c>
      <c r="D4398" s="69" t="s">
        <v>80</v>
      </c>
      <c r="E4398" s="69">
        <v>11255</v>
      </c>
      <c r="F4398" s="69" t="s">
        <v>4878</v>
      </c>
      <c r="G4398" s="69" t="s">
        <v>2640</v>
      </c>
      <c r="H4398" s="69" t="s">
        <v>3</v>
      </c>
    </row>
    <row r="4399" spans="2:8" hidden="1" x14ac:dyDescent="0.25">
      <c r="B4399" s="69" t="str">
        <f>IF(C:C='Project List'!$F$5, COUNTIF(C$5:C4399,'Project List'!$F$5),"")</f>
        <v/>
      </c>
      <c r="C4399" s="69">
        <v>47</v>
      </c>
      <c r="D4399" s="69" t="s">
        <v>80</v>
      </c>
      <c r="E4399" s="69">
        <v>4310</v>
      </c>
      <c r="F4399" s="69" t="s">
        <v>4424</v>
      </c>
      <c r="G4399" s="69" t="s">
        <v>2630</v>
      </c>
      <c r="H4399" s="69" t="s">
        <v>3</v>
      </c>
    </row>
    <row r="4400" spans="2:8" hidden="1" x14ac:dyDescent="0.25">
      <c r="B4400" s="69" t="str">
        <f>IF(C:C='Project List'!$F$5, COUNTIF(C$5:C4400,'Project List'!$F$5),"")</f>
        <v/>
      </c>
      <c r="C4400" s="69">
        <v>47</v>
      </c>
      <c r="D4400" s="69" t="s">
        <v>80</v>
      </c>
      <c r="E4400" s="69">
        <v>4362</v>
      </c>
      <c r="F4400" s="69" t="s">
        <v>4426</v>
      </c>
      <c r="G4400" s="69" t="s">
        <v>2630</v>
      </c>
      <c r="H4400" s="69" t="s">
        <v>839</v>
      </c>
    </row>
    <row r="4401" spans="2:8" hidden="1" x14ac:dyDescent="0.25">
      <c r="B4401" s="69" t="str">
        <f>IF(C:C='Project List'!$F$5, COUNTIF(C$5:C4401,'Project List'!$F$5),"")</f>
        <v/>
      </c>
      <c r="C4401" s="69">
        <v>47</v>
      </c>
      <c r="D4401" s="69" t="s">
        <v>80</v>
      </c>
      <c r="E4401" s="69">
        <v>24849</v>
      </c>
      <c r="F4401" s="69" t="s">
        <v>4825</v>
      </c>
      <c r="G4401" s="69" t="s">
        <v>2630</v>
      </c>
      <c r="H4401" s="69" t="s">
        <v>3</v>
      </c>
    </row>
    <row r="4402" spans="2:8" hidden="1" x14ac:dyDescent="0.25">
      <c r="B4402" s="69" t="str">
        <f>IF(C:C='Project List'!$F$5, COUNTIF(C$5:C4402,'Project List'!$F$5),"")</f>
        <v/>
      </c>
      <c r="C4402" s="69">
        <v>47</v>
      </c>
      <c r="D4402" s="69" t="s">
        <v>80</v>
      </c>
      <c r="E4402" s="69">
        <v>24850</v>
      </c>
      <c r="F4402" s="69" t="s">
        <v>4879</v>
      </c>
      <c r="G4402" s="69" t="s">
        <v>2630</v>
      </c>
      <c r="H4402" s="69" t="s">
        <v>1148</v>
      </c>
    </row>
    <row r="4403" spans="2:8" hidden="1" x14ac:dyDescent="0.25">
      <c r="B4403" s="69" t="str">
        <f>IF(C:C='Project List'!$F$5, COUNTIF(C$5:C4403,'Project List'!$F$5),"")</f>
        <v/>
      </c>
      <c r="C4403" s="69">
        <v>47</v>
      </c>
      <c r="D4403" s="69" t="s">
        <v>80</v>
      </c>
      <c r="E4403" s="69">
        <v>24860</v>
      </c>
      <c r="F4403" s="69" t="s">
        <v>4880</v>
      </c>
      <c r="G4403" s="69" t="s">
        <v>2630</v>
      </c>
      <c r="H4403" s="69" t="s">
        <v>1148</v>
      </c>
    </row>
    <row r="4404" spans="2:8" hidden="1" x14ac:dyDescent="0.25">
      <c r="B4404" s="69" t="str">
        <f>IF(C:C='Project List'!$F$5, COUNTIF(C$5:C4404,'Project List'!$F$5),"")</f>
        <v/>
      </c>
      <c r="C4404" s="69">
        <v>47</v>
      </c>
      <c r="D4404" s="69" t="s">
        <v>80</v>
      </c>
      <c r="E4404" s="69">
        <v>24861</v>
      </c>
      <c r="F4404" s="69" t="s">
        <v>4881</v>
      </c>
      <c r="G4404" s="69" t="s">
        <v>2630</v>
      </c>
      <c r="H4404" s="69" t="s">
        <v>3</v>
      </c>
    </row>
    <row r="4405" spans="2:8" hidden="1" x14ac:dyDescent="0.25">
      <c r="B4405" s="69" t="str">
        <f>IF(C:C='Project List'!$F$5, COUNTIF(C$5:C4405,'Project List'!$F$5),"")</f>
        <v/>
      </c>
      <c r="C4405" s="69">
        <v>47</v>
      </c>
      <c r="D4405" s="69" t="s">
        <v>80</v>
      </c>
      <c r="E4405" s="69">
        <v>4388</v>
      </c>
      <c r="F4405" s="69" t="s">
        <v>4882</v>
      </c>
      <c r="G4405" s="69" t="s">
        <v>2646</v>
      </c>
      <c r="H4405" s="69" t="s">
        <v>3</v>
      </c>
    </row>
    <row r="4406" spans="2:8" hidden="1" x14ac:dyDescent="0.25">
      <c r="B4406" s="69" t="str">
        <f>IF(C:C='Project List'!$F$5, COUNTIF(C$5:C4406,'Project List'!$F$5),"")</f>
        <v/>
      </c>
      <c r="C4406" s="69">
        <v>47</v>
      </c>
      <c r="D4406" s="69" t="s">
        <v>80</v>
      </c>
      <c r="E4406" s="69">
        <v>4475</v>
      </c>
      <c r="F4406" s="69" t="s">
        <v>4883</v>
      </c>
      <c r="G4406" s="69" t="s">
        <v>2630</v>
      </c>
      <c r="H4406" s="69" t="s">
        <v>3</v>
      </c>
    </row>
    <row r="4407" spans="2:8" hidden="1" x14ac:dyDescent="0.25">
      <c r="B4407" s="69" t="str">
        <f>IF(C:C='Project List'!$F$5, COUNTIF(C$5:C4407,'Project List'!$F$5),"")</f>
        <v/>
      </c>
      <c r="C4407" s="69">
        <v>47</v>
      </c>
      <c r="D4407" s="69" t="s">
        <v>80</v>
      </c>
      <c r="E4407" s="69">
        <v>9409</v>
      </c>
      <c r="F4407" s="69" t="s">
        <v>3948</v>
      </c>
      <c r="G4407" s="69" t="s">
        <v>2630</v>
      </c>
      <c r="H4407" s="69" t="s">
        <v>3</v>
      </c>
    </row>
    <row r="4408" spans="2:8" hidden="1" x14ac:dyDescent="0.25">
      <c r="B4408" s="69" t="str">
        <f>IF(C:C='Project List'!$F$5, COUNTIF(C$5:C4408,'Project List'!$F$5),"")</f>
        <v/>
      </c>
      <c r="C4408" s="69">
        <v>47</v>
      </c>
      <c r="D4408" s="69" t="s">
        <v>80</v>
      </c>
      <c r="E4408" s="69">
        <v>10652</v>
      </c>
      <c r="F4408" s="69" t="s">
        <v>4884</v>
      </c>
      <c r="G4408" s="69" t="s">
        <v>2630</v>
      </c>
      <c r="H4408" s="69" t="s">
        <v>3</v>
      </c>
    </row>
    <row r="4409" spans="2:8" hidden="1" x14ac:dyDescent="0.25">
      <c r="B4409" s="69" t="str">
        <f>IF(C:C='Project List'!$F$5, COUNTIF(C$5:C4409,'Project List'!$F$5),"")</f>
        <v/>
      </c>
      <c r="C4409" s="69">
        <v>47</v>
      </c>
      <c r="D4409" s="69" t="s">
        <v>80</v>
      </c>
      <c r="E4409" s="69">
        <v>4506</v>
      </c>
      <c r="F4409" s="69" t="s">
        <v>4885</v>
      </c>
      <c r="G4409" s="69" t="s">
        <v>2630</v>
      </c>
      <c r="H4409" s="69" t="s">
        <v>8</v>
      </c>
    </row>
    <row r="4410" spans="2:8" hidden="1" x14ac:dyDescent="0.25">
      <c r="B4410" s="69" t="str">
        <f>IF(C:C='Project List'!$F$5, COUNTIF(C$5:C4410,'Project List'!$F$5),"")</f>
        <v/>
      </c>
      <c r="C4410" s="69">
        <v>47</v>
      </c>
      <c r="D4410" s="69" t="s">
        <v>80</v>
      </c>
      <c r="E4410" s="69">
        <v>23945</v>
      </c>
      <c r="F4410" s="69" t="s">
        <v>4886</v>
      </c>
      <c r="G4410" s="69" t="s">
        <v>2633</v>
      </c>
      <c r="H4410" s="69" t="s">
        <v>3</v>
      </c>
    </row>
    <row r="4411" spans="2:8" hidden="1" x14ac:dyDescent="0.25">
      <c r="B4411" s="69" t="str">
        <f>IF(C:C='Project List'!$F$5, COUNTIF(C$5:C4411,'Project List'!$F$5),"")</f>
        <v/>
      </c>
      <c r="C4411" s="69">
        <v>47</v>
      </c>
      <c r="D4411" s="69" t="s">
        <v>80</v>
      </c>
      <c r="E4411" s="69">
        <v>4530</v>
      </c>
      <c r="F4411" s="69" t="s">
        <v>4887</v>
      </c>
      <c r="G4411" s="69" t="s">
        <v>2630</v>
      </c>
      <c r="H4411" s="69" t="s">
        <v>3</v>
      </c>
    </row>
    <row r="4412" spans="2:8" hidden="1" x14ac:dyDescent="0.25">
      <c r="B4412" s="69" t="str">
        <f>IF(C:C='Project List'!$F$5, COUNTIF(C$5:C4412,'Project List'!$F$5),"")</f>
        <v/>
      </c>
      <c r="C4412" s="69">
        <v>47</v>
      </c>
      <c r="D4412" s="69" t="s">
        <v>80</v>
      </c>
      <c r="E4412" s="69">
        <v>4569</v>
      </c>
      <c r="F4412" s="69" t="s">
        <v>4888</v>
      </c>
      <c r="G4412" s="69" t="s">
        <v>2630</v>
      </c>
      <c r="H4412" s="69" t="s">
        <v>3</v>
      </c>
    </row>
    <row r="4413" spans="2:8" hidden="1" x14ac:dyDescent="0.25">
      <c r="B4413" s="69" t="str">
        <f>IF(C:C='Project List'!$F$5, COUNTIF(C$5:C4413,'Project List'!$F$5),"")</f>
        <v/>
      </c>
      <c r="C4413" s="69">
        <v>47</v>
      </c>
      <c r="D4413" s="69" t="s">
        <v>80</v>
      </c>
      <c r="E4413" s="69">
        <v>6393</v>
      </c>
      <c r="F4413" s="69" t="s">
        <v>4889</v>
      </c>
      <c r="G4413" s="69" t="s">
        <v>2630</v>
      </c>
      <c r="H4413" s="69" t="s">
        <v>122</v>
      </c>
    </row>
    <row r="4414" spans="2:8" hidden="1" x14ac:dyDescent="0.25">
      <c r="B4414" s="69" t="str">
        <f>IF(C:C='Project List'!$F$5, COUNTIF(C$5:C4414,'Project List'!$F$5),"")</f>
        <v/>
      </c>
      <c r="C4414" s="69">
        <v>48</v>
      </c>
      <c r="D4414" s="69" t="s">
        <v>81</v>
      </c>
      <c r="E4414" s="69">
        <v>10176</v>
      </c>
      <c r="F4414" s="69" t="s">
        <v>4890</v>
      </c>
      <c r="G4414" s="69" t="s">
        <v>2047</v>
      </c>
      <c r="H4414" s="69" t="s">
        <v>8</v>
      </c>
    </row>
    <row r="4415" spans="2:8" hidden="1" x14ac:dyDescent="0.25">
      <c r="B4415" s="69" t="str">
        <f>IF(C:C='Project List'!$F$5, COUNTIF(C$5:C4415,'Project List'!$F$5),"")</f>
        <v/>
      </c>
      <c r="C4415" s="69">
        <v>48</v>
      </c>
      <c r="D4415" s="69" t="s">
        <v>81</v>
      </c>
      <c r="E4415" s="69">
        <v>3311</v>
      </c>
      <c r="F4415" s="69" t="s">
        <v>4891</v>
      </c>
      <c r="G4415" s="69" t="s">
        <v>2047</v>
      </c>
      <c r="H4415" s="69" t="s">
        <v>3</v>
      </c>
    </row>
    <row r="4416" spans="2:8" hidden="1" x14ac:dyDescent="0.25">
      <c r="B4416" s="69" t="str">
        <f>IF(C:C='Project List'!$F$5, COUNTIF(C$5:C4416,'Project List'!$F$5),"")</f>
        <v/>
      </c>
      <c r="C4416" s="69">
        <v>48</v>
      </c>
      <c r="D4416" s="69" t="s">
        <v>81</v>
      </c>
      <c r="E4416" s="69">
        <v>10291</v>
      </c>
      <c r="F4416" s="69" t="s">
        <v>4094</v>
      </c>
      <c r="G4416" s="69" t="s">
        <v>2047</v>
      </c>
      <c r="H4416" s="69" t="s">
        <v>3</v>
      </c>
    </row>
    <row r="4417" spans="2:8" hidden="1" x14ac:dyDescent="0.25">
      <c r="B4417" s="69" t="str">
        <f>IF(C:C='Project List'!$F$5, COUNTIF(C$5:C4417,'Project List'!$F$5),"")</f>
        <v/>
      </c>
      <c r="C4417" s="69">
        <v>48</v>
      </c>
      <c r="D4417" s="69" t="s">
        <v>81</v>
      </c>
      <c r="E4417" s="69">
        <v>3407</v>
      </c>
      <c r="F4417" s="69" t="s">
        <v>4892</v>
      </c>
      <c r="G4417" s="69" t="s">
        <v>2047</v>
      </c>
      <c r="H4417" s="69" t="s">
        <v>3</v>
      </c>
    </row>
    <row r="4418" spans="2:8" hidden="1" x14ac:dyDescent="0.25">
      <c r="B4418" s="69" t="str">
        <f>IF(C:C='Project List'!$F$5, COUNTIF(C$5:C4418,'Project List'!$F$5),"")</f>
        <v/>
      </c>
      <c r="C4418" s="69">
        <v>48</v>
      </c>
      <c r="D4418" s="69" t="s">
        <v>81</v>
      </c>
      <c r="E4418" s="69">
        <v>25061</v>
      </c>
      <c r="F4418" s="69" t="s">
        <v>4893</v>
      </c>
      <c r="G4418" s="69" t="s">
        <v>2047</v>
      </c>
      <c r="H4418" s="69" t="s">
        <v>122</v>
      </c>
    </row>
    <row r="4419" spans="2:8" hidden="1" x14ac:dyDescent="0.25">
      <c r="B4419" s="69" t="str">
        <f>IF(C:C='Project List'!$F$5, COUNTIF(C$5:C4419,'Project List'!$F$5),"")</f>
        <v/>
      </c>
      <c r="C4419" s="69">
        <v>48</v>
      </c>
      <c r="D4419" s="69" t="s">
        <v>81</v>
      </c>
      <c r="E4419" s="69">
        <v>3540</v>
      </c>
      <c r="F4419" s="69" t="s">
        <v>4894</v>
      </c>
      <c r="G4419" s="69" t="s">
        <v>2047</v>
      </c>
      <c r="H4419" s="69" t="s">
        <v>8</v>
      </c>
    </row>
    <row r="4420" spans="2:8" hidden="1" x14ac:dyDescent="0.25">
      <c r="B4420" s="69" t="str">
        <f>IF(C:C='Project List'!$F$5, COUNTIF(C$5:C4420,'Project List'!$F$5),"")</f>
        <v/>
      </c>
      <c r="C4420" s="69">
        <v>48</v>
      </c>
      <c r="D4420" s="69" t="s">
        <v>81</v>
      </c>
      <c r="E4420" s="69">
        <v>3634</v>
      </c>
      <c r="F4420" s="69" t="s">
        <v>4895</v>
      </c>
      <c r="G4420" s="69" t="s">
        <v>2047</v>
      </c>
      <c r="H4420" s="69" t="s">
        <v>3</v>
      </c>
    </row>
    <row r="4421" spans="2:8" hidden="1" x14ac:dyDescent="0.25">
      <c r="B4421" s="69" t="str">
        <f>IF(C:C='Project List'!$F$5, COUNTIF(C$5:C4421,'Project List'!$F$5),"")</f>
        <v/>
      </c>
      <c r="C4421" s="69">
        <v>48</v>
      </c>
      <c r="D4421" s="69" t="s">
        <v>81</v>
      </c>
      <c r="E4421" s="69">
        <v>24405</v>
      </c>
      <c r="F4421" s="69" t="s">
        <v>4896</v>
      </c>
      <c r="G4421" s="69" t="s">
        <v>2068</v>
      </c>
      <c r="H4421" s="69" t="s">
        <v>3</v>
      </c>
    </row>
    <row r="4422" spans="2:8" hidden="1" x14ac:dyDescent="0.25">
      <c r="B4422" s="69" t="str">
        <f>IF(C:C='Project List'!$F$5, COUNTIF(C$5:C4422,'Project List'!$F$5),"")</f>
        <v/>
      </c>
      <c r="C4422" s="69">
        <v>48</v>
      </c>
      <c r="D4422" s="69" t="s">
        <v>81</v>
      </c>
      <c r="E4422" s="69">
        <v>4014</v>
      </c>
      <c r="F4422" s="69" t="s">
        <v>4897</v>
      </c>
      <c r="G4422" s="69" t="s">
        <v>2047</v>
      </c>
      <c r="H4422" s="69" t="s">
        <v>8</v>
      </c>
    </row>
    <row r="4423" spans="2:8" hidden="1" x14ac:dyDescent="0.25">
      <c r="B4423" s="69" t="str">
        <f>IF(C:C='Project List'!$F$5, COUNTIF(C$5:C4423,'Project List'!$F$5),"")</f>
        <v/>
      </c>
      <c r="C4423" s="69">
        <v>48</v>
      </c>
      <c r="D4423" s="69" t="s">
        <v>81</v>
      </c>
      <c r="E4423" s="69">
        <v>4059</v>
      </c>
      <c r="F4423" s="69" t="s">
        <v>4898</v>
      </c>
      <c r="G4423" s="69" t="s">
        <v>2049</v>
      </c>
      <c r="H4423" s="69" t="s">
        <v>3</v>
      </c>
    </row>
    <row r="4424" spans="2:8" hidden="1" x14ac:dyDescent="0.25">
      <c r="B4424" s="69" t="str">
        <f>IF(C:C='Project List'!$F$5, COUNTIF(C$5:C4424,'Project List'!$F$5),"")</f>
        <v/>
      </c>
      <c r="C4424" s="69">
        <v>48</v>
      </c>
      <c r="D4424" s="69" t="s">
        <v>81</v>
      </c>
      <c r="E4424" s="69">
        <v>4041</v>
      </c>
      <c r="F4424" s="69" t="s">
        <v>4899</v>
      </c>
      <c r="G4424" s="69" t="s">
        <v>2045</v>
      </c>
      <c r="H4424" s="69" t="s">
        <v>3</v>
      </c>
    </row>
    <row r="4425" spans="2:8" hidden="1" x14ac:dyDescent="0.25">
      <c r="B4425" s="69" t="str">
        <f>IF(C:C='Project List'!$F$5, COUNTIF(C$5:C4425,'Project List'!$F$5),"")</f>
        <v/>
      </c>
      <c r="C4425" s="69">
        <v>48</v>
      </c>
      <c r="D4425" s="69" t="s">
        <v>81</v>
      </c>
      <c r="E4425" s="69">
        <v>4042</v>
      </c>
      <c r="F4425" s="69" t="s">
        <v>4900</v>
      </c>
      <c r="G4425" s="69" t="s">
        <v>2047</v>
      </c>
      <c r="H4425" s="69" t="s">
        <v>3</v>
      </c>
    </row>
    <row r="4426" spans="2:8" hidden="1" x14ac:dyDescent="0.25">
      <c r="B4426" s="69" t="str">
        <f>IF(C:C='Project List'!$F$5, COUNTIF(C$5:C4426,'Project List'!$F$5),"")</f>
        <v/>
      </c>
      <c r="C4426" s="69">
        <v>48</v>
      </c>
      <c r="D4426" s="69" t="s">
        <v>81</v>
      </c>
      <c r="E4426" s="69">
        <v>4098</v>
      </c>
      <c r="F4426" s="69" t="s">
        <v>4901</v>
      </c>
      <c r="G4426" s="69" t="s">
        <v>2057</v>
      </c>
      <c r="H4426" s="69" t="s">
        <v>3</v>
      </c>
    </row>
    <row r="4427" spans="2:8" hidden="1" x14ac:dyDescent="0.25">
      <c r="B4427" s="69" t="str">
        <f>IF(C:C='Project List'!$F$5, COUNTIF(C$5:C4427,'Project List'!$F$5),"")</f>
        <v/>
      </c>
      <c r="C4427" s="69">
        <v>48</v>
      </c>
      <c r="D4427" s="69" t="s">
        <v>81</v>
      </c>
      <c r="E4427" s="69">
        <v>4242</v>
      </c>
      <c r="F4427" s="69" t="s">
        <v>4902</v>
      </c>
      <c r="G4427" s="69" t="s">
        <v>2072</v>
      </c>
      <c r="H4427" s="69" t="s">
        <v>3</v>
      </c>
    </row>
    <row r="4428" spans="2:8" hidden="1" x14ac:dyDescent="0.25">
      <c r="B4428" s="69" t="str">
        <f>IF(C:C='Project List'!$F$5, COUNTIF(C$5:C4428,'Project List'!$F$5),"")</f>
        <v/>
      </c>
      <c r="C4428" s="69">
        <v>48</v>
      </c>
      <c r="D4428" s="69" t="s">
        <v>81</v>
      </c>
      <c r="E4428" s="69">
        <v>4241</v>
      </c>
      <c r="F4428" s="69" t="s">
        <v>4903</v>
      </c>
      <c r="G4428" s="69" t="s">
        <v>2134</v>
      </c>
      <c r="H4428" s="69" t="s">
        <v>3</v>
      </c>
    </row>
    <row r="4429" spans="2:8" hidden="1" x14ac:dyDescent="0.25">
      <c r="B4429" s="69" t="str">
        <f>IF(C:C='Project List'!$F$5, COUNTIF(C$5:C4429,'Project List'!$F$5),"")</f>
        <v/>
      </c>
      <c r="C4429" s="69">
        <v>48</v>
      </c>
      <c r="D4429" s="69" t="s">
        <v>81</v>
      </c>
      <c r="E4429" s="69">
        <v>4308</v>
      </c>
      <c r="F4429" s="69" t="s">
        <v>4904</v>
      </c>
      <c r="G4429" s="69" t="s">
        <v>2047</v>
      </c>
      <c r="H4429" s="69" t="s">
        <v>3</v>
      </c>
    </row>
    <row r="4430" spans="2:8" hidden="1" x14ac:dyDescent="0.25">
      <c r="B4430" s="69" t="str">
        <f>IF(C:C='Project List'!$F$5, COUNTIF(C$5:C4430,'Project List'!$F$5),"")</f>
        <v/>
      </c>
      <c r="C4430" s="69">
        <v>48</v>
      </c>
      <c r="D4430" s="69" t="s">
        <v>81</v>
      </c>
      <c r="E4430" s="69">
        <v>4345</v>
      </c>
      <c r="F4430" s="69" t="s">
        <v>4905</v>
      </c>
      <c r="G4430" s="69" t="s">
        <v>2047</v>
      </c>
      <c r="H4430" s="69" t="s">
        <v>3</v>
      </c>
    </row>
    <row r="4431" spans="2:8" hidden="1" x14ac:dyDescent="0.25">
      <c r="B4431" s="69" t="str">
        <f>IF(C:C='Project List'!$F$5, COUNTIF(C$5:C4431,'Project List'!$F$5),"")</f>
        <v/>
      </c>
      <c r="C4431" s="69">
        <v>48</v>
      </c>
      <c r="D4431" s="69" t="s">
        <v>81</v>
      </c>
      <c r="E4431" s="69">
        <v>4599</v>
      </c>
      <c r="F4431" s="69" t="s">
        <v>4906</v>
      </c>
      <c r="G4431" s="69" t="s">
        <v>2047</v>
      </c>
      <c r="H4431" s="69" t="s">
        <v>3</v>
      </c>
    </row>
    <row r="4432" spans="2:8" hidden="1" x14ac:dyDescent="0.25">
      <c r="B4432" s="69" t="str">
        <f>IF(C:C='Project List'!$F$5, COUNTIF(C$5:C4432,'Project List'!$F$5),"")</f>
        <v/>
      </c>
      <c r="C4432" s="69">
        <v>48</v>
      </c>
      <c r="D4432" s="69" t="s">
        <v>81</v>
      </c>
      <c r="E4432" s="69">
        <v>10177</v>
      </c>
      <c r="F4432" s="69" t="s">
        <v>4907</v>
      </c>
      <c r="G4432" s="69" t="s">
        <v>2047</v>
      </c>
      <c r="H4432" s="69" t="s">
        <v>3</v>
      </c>
    </row>
    <row r="4433" spans="2:8" hidden="1" x14ac:dyDescent="0.25">
      <c r="B4433" s="69" t="str">
        <f>IF(C:C='Project List'!$F$5, COUNTIF(C$5:C4433,'Project List'!$F$5),"")</f>
        <v/>
      </c>
      <c r="C4433" s="69">
        <v>48</v>
      </c>
      <c r="D4433" s="69" t="s">
        <v>81</v>
      </c>
      <c r="E4433" s="69">
        <v>12017</v>
      </c>
      <c r="F4433" s="69" t="s">
        <v>4908</v>
      </c>
      <c r="G4433" s="69" t="s">
        <v>2047</v>
      </c>
      <c r="H4433" s="69" t="s">
        <v>3</v>
      </c>
    </row>
    <row r="4434" spans="2:8" hidden="1" x14ac:dyDescent="0.25">
      <c r="B4434" s="69" t="str">
        <f>IF(C:C='Project List'!$F$5, COUNTIF(C$5:C4434,'Project List'!$F$5),"")</f>
        <v/>
      </c>
      <c r="C4434" s="69">
        <v>48</v>
      </c>
      <c r="D4434" s="69" t="s">
        <v>81</v>
      </c>
      <c r="E4434" s="69">
        <v>13242</v>
      </c>
      <c r="F4434" s="69" t="s">
        <v>4909</v>
      </c>
      <c r="G4434" s="69" t="s">
        <v>2047</v>
      </c>
      <c r="H4434" s="69" t="s">
        <v>3</v>
      </c>
    </row>
    <row r="4435" spans="2:8" hidden="1" x14ac:dyDescent="0.25">
      <c r="B4435" s="69" t="str">
        <f>IF(C:C='Project List'!$F$5, COUNTIF(C$5:C4435,'Project List'!$F$5),"")</f>
        <v/>
      </c>
      <c r="C4435" s="69">
        <v>48</v>
      </c>
      <c r="D4435" s="69" t="s">
        <v>81</v>
      </c>
      <c r="E4435" s="69">
        <v>10567</v>
      </c>
      <c r="F4435" s="69" t="s">
        <v>4082</v>
      </c>
      <c r="G4435" s="69" t="s">
        <v>2047</v>
      </c>
      <c r="H4435" s="69" t="s">
        <v>3</v>
      </c>
    </row>
    <row r="4436" spans="2:8" hidden="1" x14ac:dyDescent="0.25">
      <c r="B4436" s="69" t="str">
        <f>IF(C:C='Project List'!$F$5, COUNTIF(C$5:C4436,'Project List'!$F$5),"")</f>
        <v/>
      </c>
      <c r="C4436" s="69">
        <v>48</v>
      </c>
      <c r="D4436" s="69" t="s">
        <v>81</v>
      </c>
      <c r="E4436" s="69">
        <v>4466</v>
      </c>
      <c r="F4436" s="69" t="s">
        <v>4910</v>
      </c>
      <c r="G4436" s="69" t="s">
        <v>2047</v>
      </c>
      <c r="H4436" s="69" t="s">
        <v>8</v>
      </c>
    </row>
    <row r="4437" spans="2:8" hidden="1" x14ac:dyDescent="0.25">
      <c r="B4437" s="69" t="str">
        <f>IF(C:C='Project List'!$F$5, COUNTIF(C$5:C4437,'Project List'!$F$5),"")</f>
        <v/>
      </c>
      <c r="C4437" s="69">
        <v>48</v>
      </c>
      <c r="D4437" s="69" t="s">
        <v>81</v>
      </c>
      <c r="E4437" s="69">
        <v>16162</v>
      </c>
      <c r="F4437" s="69" t="s">
        <v>4911</v>
      </c>
      <c r="G4437" s="69" t="s">
        <v>2047</v>
      </c>
      <c r="H4437" s="69" t="s">
        <v>117</v>
      </c>
    </row>
    <row r="4438" spans="2:8" hidden="1" x14ac:dyDescent="0.25">
      <c r="B4438" s="69" t="str">
        <f>IF(C:C='Project List'!$F$5, COUNTIF(C$5:C4438,'Project List'!$F$5),"")</f>
        <v/>
      </c>
      <c r="C4438" s="69">
        <v>48</v>
      </c>
      <c r="D4438" s="69" t="s">
        <v>81</v>
      </c>
      <c r="E4438" s="69">
        <v>16163</v>
      </c>
      <c r="F4438" s="69" t="s">
        <v>4911</v>
      </c>
      <c r="G4438" s="69" t="s">
        <v>2047</v>
      </c>
      <c r="H4438" s="69" t="s">
        <v>122</v>
      </c>
    </row>
    <row r="4439" spans="2:8" hidden="1" x14ac:dyDescent="0.25">
      <c r="B4439" s="69" t="str">
        <f>IF(C:C='Project List'!$F$5, COUNTIF(C$5:C4439,'Project List'!$F$5),"")</f>
        <v/>
      </c>
      <c r="C4439" s="69">
        <v>48</v>
      </c>
      <c r="D4439" s="69" t="s">
        <v>81</v>
      </c>
      <c r="E4439" s="69">
        <v>16164</v>
      </c>
      <c r="F4439" s="69" t="s">
        <v>4912</v>
      </c>
      <c r="G4439" s="69" t="s">
        <v>2047</v>
      </c>
      <c r="H4439" s="69" t="s">
        <v>117</v>
      </c>
    </row>
    <row r="4440" spans="2:8" hidden="1" x14ac:dyDescent="0.25">
      <c r="B4440" s="69" t="str">
        <f>IF(C:C='Project List'!$F$5, COUNTIF(C$5:C4440,'Project List'!$F$5),"")</f>
        <v/>
      </c>
      <c r="C4440" s="69">
        <v>48</v>
      </c>
      <c r="D4440" s="69" t="s">
        <v>81</v>
      </c>
      <c r="E4440" s="69">
        <v>24201</v>
      </c>
      <c r="F4440" s="69" t="s">
        <v>4913</v>
      </c>
      <c r="G4440" s="69" t="s">
        <v>2047</v>
      </c>
      <c r="H4440" s="69" t="s">
        <v>117</v>
      </c>
    </row>
    <row r="4441" spans="2:8" hidden="1" x14ac:dyDescent="0.25">
      <c r="B4441" s="69" t="str">
        <f>IF(C:C='Project List'!$F$5, COUNTIF(C$5:C4441,'Project List'!$F$5),"")</f>
        <v/>
      </c>
      <c r="C4441" s="69">
        <v>49</v>
      </c>
      <c r="D4441" s="69" t="s">
        <v>82</v>
      </c>
      <c r="E4441" s="69">
        <v>3082</v>
      </c>
      <c r="F4441" s="69" t="s">
        <v>4181</v>
      </c>
      <c r="G4441" s="69" t="s">
        <v>2988</v>
      </c>
      <c r="H4441" s="69" t="s">
        <v>3</v>
      </c>
    </row>
    <row r="4442" spans="2:8" hidden="1" x14ac:dyDescent="0.25">
      <c r="B4442" s="69" t="str">
        <f>IF(C:C='Project List'!$F$5, COUNTIF(C$5:C4442,'Project List'!$F$5),"")</f>
        <v/>
      </c>
      <c r="C4442" s="69">
        <v>49</v>
      </c>
      <c r="D4442" s="69" t="s">
        <v>82</v>
      </c>
      <c r="E4442" s="69">
        <v>3095</v>
      </c>
      <c r="F4442" s="69" t="s">
        <v>4544</v>
      </c>
      <c r="G4442" s="69" t="s">
        <v>2988</v>
      </c>
      <c r="H4442" s="69" t="s">
        <v>3</v>
      </c>
    </row>
    <row r="4443" spans="2:8" hidden="1" x14ac:dyDescent="0.25">
      <c r="B4443" s="69" t="str">
        <f>IF(C:C='Project List'!$F$5, COUNTIF(C$5:C4443,'Project List'!$F$5),"")</f>
        <v/>
      </c>
      <c r="C4443" s="69">
        <v>49</v>
      </c>
      <c r="D4443" s="69" t="s">
        <v>82</v>
      </c>
      <c r="E4443" s="69">
        <v>4288</v>
      </c>
      <c r="F4443" s="69" t="s">
        <v>3834</v>
      </c>
      <c r="G4443" s="69" t="s">
        <v>2988</v>
      </c>
      <c r="H4443" s="69" t="s">
        <v>117</v>
      </c>
    </row>
    <row r="4444" spans="2:8" hidden="1" x14ac:dyDescent="0.25">
      <c r="B4444" s="69" t="str">
        <f>IF(C:C='Project List'!$F$5, COUNTIF(C$5:C4444,'Project List'!$F$5),"")</f>
        <v/>
      </c>
      <c r="C4444" s="69">
        <v>49</v>
      </c>
      <c r="D4444" s="69" t="s">
        <v>82</v>
      </c>
      <c r="E4444" s="69">
        <v>3136</v>
      </c>
      <c r="F4444" s="69" t="s">
        <v>3987</v>
      </c>
      <c r="G4444" s="69" t="s">
        <v>2993</v>
      </c>
      <c r="H4444" s="69" t="s">
        <v>3</v>
      </c>
    </row>
    <row r="4445" spans="2:8" hidden="1" x14ac:dyDescent="0.25">
      <c r="B4445" s="69" t="str">
        <f>IF(C:C='Project List'!$F$5, COUNTIF(C$5:C4445,'Project List'!$F$5),"")</f>
        <v/>
      </c>
      <c r="C4445" s="69">
        <v>49</v>
      </c>
      <c r="D4445" s="69" t="s">
        <v>82</v>
      </c>
      <c r="E4445" s="69">
        <v>15757</v>
      </c>
      <c r="F4445" s="69" t="s">
        <v>4914</v>
      </c>
      <c r="G4445" s="69" t="s">
        <v>2990</v>
      </c>
      <c r="H4445" s="69" t="s">
        <v>122</v>
      </c>
    </row>
    <row r="4446" spans="2:8" hidden="1" x14ac:dyDescent="0.25">
      <c r="B4446" s="69" t="str">
        <f>IF(C:C='Project List'!$F$5, COUNTIF(C$5:C4446,'Project List'!$F$5),"")</f>
        <v/>
      </c>
      <c r="C4446" s="69">
        <v>49</v>
      </c>
      <c r="D4446" s="69" t="s">
        <v>82</v>
      </c>
      <c r="E4446" s="69">
        <v>3294</v>
      </c>
      <c r="F4446" s="69" t="s">
        <v>4915</v>
      </c>
      <c r="G4446" s="69" t="s">
        <v>3032</v>
      </c>
      <c r="H4446" s="69" t="s">
        <v>3</v>
      </c>
    </row>
    <row r="4447" spans="2:8" hidden="1" x14ac:dyDescent="0.25">
      <c r="B4447" s="69" t="str">
        <f>IF(C:C='Project List'!$F$5, COUNTIF(C$5:C4447,'Project List'!$F$5),"")</f>
        <v/>
      </c>
      <c r="C4447" s="69">
        <v>49</v>
      </c>
      <c r="D4447" s="69" t="s">
        <v>82</v>
      </c>
      <c r="E4447" s="69">
        <v>3313</v>
      </c>
      <c r="F4447" s="69" t="s">
        <v>4916</v>
      </c>
      <c r="G4447" s="69" t="s">
        <v>2990</v>
      </c>
      <c r="H4447" s="69" t="s">
        <v>3</v>
      </c>
    </row>
    <row r="4448" spans="2:8" hidden="1" x14ac:dyDescent="0.25">
      <c r="B4448" s="69" t="str">
        <f>IF(C:C='Project List'!$F$5, COUNTIF(C$5:C4448,'Project List'!$F$5),"")</f>
        <v/>
      </c>
      <c r="C4448" s="69">
        <v>49</v>
      </c>
      <c r="D4448" s="69" t="s">
        <v>82</v>
      </c>
      <c r="E4448" s="69">
        <v>10044</v>
      </c>
      <c r="F4448" s="69" t="s">
        <v>4917</v>
      </c>
      <c r="G4448" s="69" t="s">
        <v>2993</v>
      </c>
      <c r="H4448" s="69" t="s">
        <v>3</v>
      </c>
    </row>
    <row r="4449" spans="2:8" hidden="1" x14ac:dyDescent="0.25">
      <c r="B4449" s="69" t="str">
        <f>IF(C:C='Project List'!$F$5, COUNTIF(C$5:C4449,'Project List'!$F$5),"")</f>
        <v/>
      </c>
      <c r="C4449" s="69">
        <v>49</v>
      </c>
      <c r="D4449" s="69" t="s">
        <v>82</v>
      </c>
      <c r="E4449" s="69">
        <v>10453</v>
      </c>
      <c r="F4449" s="69" t="s">
        <v>4918</v>
      </c>
      <c r="G4449" s="69" t="s">
        <v>2988</v>
      </c>
      <c r="H4449" s="69" t="s">
        <v>3</v>
      </c>
    </row>
    <row r="4450" spans="2:8" hidden="1" x14ac:dyDescent="0.25">
      <c r="B4450" s="69" t="str">
        <f>IF(C:C='Project List'!$F$5, COUNTIF(C$5:C4450,'Project List'!$F$5),"")</f>
        <v/>
      </c>
      <c r="C4450" s="69">
        <v>49</v>
      </c>
      <c r="D4450" s="69" t="s">
        <v>82</v>
      </c>
      <c r="E4450" s="69">
        <v>3425</v>
      </c>
      <c r="F4450" s="69" t="s">
        <v>4919</v>
      </c>
      <c r="G4450" s="69" t="s">
        <v>2993</v>
      </c>
      <c r="H4450" s="69" t="s">
        <v>8</v>
      </c>
    </row>
    <row r="4451" spans="2:8" hidden="1" x14ac:dyDescent="0.25">
      <c r="B4451" s="69" t="str">
        <f>IF(C:C='Project List'!$F$5, COUNTIF(C$5:C4451,'Project List'!$F$5),"")</f>
        <v/>
      </c>
      <c r="C4451" s="69">
        <v>49</v>
      </c>
      <c r="D4451" s="69" t="s">
        <v>82</v>
      </c>
      <c r="E4451" s="69">
        <v>3426</v>
      </c>
      <c r="F4451" s="69" t="s">
        <v>4920</v>
      </c>
      <c r="G4451" s="69" t="s">
        <v>2988</v>
      </c>
      <c r="H4451" s="69" t="s">
        <v>3</v>
      </c>
    </row>
    <row r="4452" spans="2:8" hidden="1" x14ac:dyDescent="0.25">
      <c r="B4452" s="69" t="str">
        <f>IF(C:C='Project List'!$F$5, COUNTIF(C$5:C4452,'Project List'!$F$5),"")</f>
        <v/>
      </c>
      <c r="C4452" s="69">
        <v>49</v>
      </c>
      <c r="D4452" s="69" t="s">
        <v>82</v>
      </c>
      <c r="E4452" s="69">
        <v>3519</v>
      </c>
      <c r="F4452" s="69" t="s">
        <v>3788</v>
      </c>
      <c r="G4452" s="69" t="s">
        <v>2993</v>
      </c>
      <c r="H4452" s="69" t="s">
        <v>3</v>
      </c>
    </row>
    <row r="4453" spans="2:8" hidden="1" x14ac:dyDescent="0.25">
      <c r="B4453" s="69" t="str">
        <f>IF(C:C='Project List'!$F$5, COUNTIF(C$5:C4453,'Project List'!$F$5),"")</f>
        <v/>
      </c>
      <c r="C4453" s="69">
        <v>49</v>
      </c>
      <c r="D4453" s="69" t="s">
        <v>82</v>
      </c>
      <c r="E4453" s="69">
        <v>3532</v>
      </c>
      <c r="F4453" s="69" t="s">
        <v>4921</v>
      </c>
      <c r="G4453" s="69" t="s">
        <v>2988</v>
      </c>
      <c r="H4453" s="69" t="s">
        <v>3</v>
      </c>
    </row>
    <row r="4454" spans="2:8" hidden="1" x14ac:dyDescent="0.25">
      <c r="B4454" s="69" t="str">
        <f>IF(C:C='Project List'!$F$5, COUNTIF(C$5:C4454,'Project List'!$F$5),"")</f>
        <v/>
      </c>
      <c r="C4454" s="69">
        <v>49</v>
      </c>
      <c r="D4454" s="69" t="s">
        <v>82</v>
      </c>
      <c r="E4454" s="69">
        <v>3546</v>
      </c>
      <c r="F4454" s="69" t="s">
        <v>4894</v>
      </c>
      <c r="G4454" s="69" t="s">
        <v>2990</v>
      </c>
      <c r="H4454" s="69" t="s">
        <v>3</v>
      </c>
    </row>
    <row r="4455" spans="2:8" hidden="1" x14ac:dyDescent="0.25">
      <c r="B4455" s="69" t="str">
        <f>IF(C:C='Project List'!$F$5, COUNTIF(C$5:C4455,'Project List'!$F$5),"")</f>
        <v/>
      </c>
      <c r="C4455" s="69">
        <v>49</v>
      </c>
      <c r="D4455" s="69" t="s">
        <v>82</v>
      </c>
      <c r="E4455" s="69">
        <v>3614</v>
      </c>
      <c r="F4455" s="69" t="s">
        <v>4922</v>
      </c>
      <c r="G4455" s="69" t="s">
        <v>2988</v>
      </c>
      <c r="H4455" s="69" t="s">
        <v>8</v>
      </c>
    </row>
    <row r="4456" spans="2:8" hidden="1" x14ac:dyDescent="0.25">
      <c r="B4456" s="69" t="str">
        <f>IF(C:C='Project List'!$F$5, COUNTIF(C$5:C4456,'Project List'!$F$5),"")</f>
        <v/>
      </c>
      <c r="C4456" s="69">
        <v>49</v>
      </c>
      <c r="D4456" s="69" t="s">
        <v>82</v>
      </c>
      <c r="E4456" s="69">
        <v>11306</v>
      </c>
      <c r="F4456" s="69" t="s">
        <v>4923</v>
      </c>
      <c r="G4456" s="69" t="s">
        <v>2988</v>
      </c>
      <c r="H4456" s="69" t="s">
        <v>3</v>
      </c>
    </row>
    <row r="4457" spans="2:8" hidden="1" x14ac:dyDescent="0.25">
      <c r="B4457" s="69" t="str">
        <f>IF(C:C='Project List'!$F$5, COUNTIF(C$5:C4457,'Project List'!$F$5),"")</f>
        <v/>
      </c>
      <c r="C4457" s="69">
        <v>49</v>
      </c>
      <c r="D4457" s="69" t="s">
        <v>82</v>
      </c>
      <c r="E4457" s="69">
        <v>3682</v>
      </c>
      <c r="F4457" s="69" t="s">
        <v>4924</v>
      </c>
      <c r="G4457" s="69" t="s">
        <v>2990</v>
      </c>
      <c r="H4457" s="69" t="s">
        <v>3</v>
      </c>
    </row>
    <row r="4458" spans="2:8" hidden="1" x14ac:dyDescent="0.25">
      <c r="B4458" s="69" t="str">
        <f>IF(C:C='Project List'!$F$5, COUNTIF(C$5:C4458,'Project List'!$F$5),"")</f>
        <v/>
      </c>
      <c r="C4458" s="69">
        <v>49</v>
      </c>
      <c r="D4458" s="69" t="s">
        <v>82</v>
      </c>
      <c r="E4458" s="69">
        <v>25180</v>
      </c>
      <c r="F4458" s="69" t="s">
        <v>4253</v>
      </c>
      <c r="G4458" s="69" t="s">
        <v>4925</v>
      </c>
      <c r="H4458" s="69" t="s">
        <v>122</v>
      </c>
    </row>
    <row r="4459" spans="2:8" hidden="1" x14ac:dyDescent="0.25">
      <c r="B4459" s="69" t="str">
        <f>IF(C:C='Project List'!$F$5, COUNTIF(C$5:C4459,'Project List'!$F$5),"")</f>
        <v/>
      </c>
      <c r="C4459" s="69">
        <v>49</v>
      </c>
      <c r="D4459" s="69" t="s">
        <v>82</v>
      </c>
      <c r="E4459" s="69">
        <v>4596</v>
      </c>
      <c r="F4459" s="69" t="s">
        <v>4926</v>
      </c>
      <c r="G4459" s="69" t="s">
        <v>4925</v>
      </c>
      <c r="H4459" s="69" t="s">
        <v>839</v>
      </c>
    </row>
    <row r="4460" spans="2:8" hidden="1" x14ac:dyDescent="0.25">
      <c r="B4460" s="69" t="str">
        <f>IF(C:C='Project List'!$F$5, COUNTIF(C$5:C4460,'Project List'!$F$5),"")</f>
        <v/>
      </c>
      <c r="C4460" s="69">
        <v>49</v>
      </c>
      <c r="D4460" s="69" t="s">
        <v>82</v>
      </c>
      <c r="E4460" s="69">
        <v>3691</v>
      </c>
      <c r="F4460" s="69" t="s">
        <v>4927</v>
      </c>
      <c r="G4460" s="69" t="s">
        <v>2990</v>
      </c>
      <c r="H4460" s="69" t="s">
        <v>3</v>
      </c>
    </row>
    <row r="4461" spans="2:8" hidden="1" x14ac:dyDescent="0.25">
      <c r="B4461" s="69" t="str">
        <f>IF(C:C='Project List'!$F$5, COUNTIF(C$5:C4461,'Project List'!$F$5),"")</f>
        <v/>
      </c>
      <c r="C4461" s="69">
        <v>49</v>
      </c>
      <c r="D4461" s="69" t="s">
        <v>82</v>
      </c>
      <c r="E4461" s="69">
        <v>3700</v>
      </c>
      <c r="F4461" s="69" t="s">
        <v>3961</v>
      </c>
      <c r="G4461" s="69" t="s">
        <v>2988</v>
      </c>
      <c r="H4461" s="69" t="s">
        <v>3</v>
      </c>
    </row>
    <row r="4462" spans="2:8" hidden="1" x14ac:dyDescent="0.25">
      <c r="B4462" s="69" t="str">
        <f>IF(C:C='Project List'!$F$5, COUNTIF(C$5:C4462,'Project List'!$F$5),"")</f>
        <v/>
      </c>
      <c r="C4462" s="69">
        <v>49</v>
      </c>
      <c r="D4462" s="69" t="s">
        <v>82</v>
      </c>
      <c r="E4462" s="69">
        <v>3728</v>
      </c>
      <c r="F4462" s="69" t="s">
        <v>4928</v>
      </c>
      <c r="G4462" s="69" t="s">
        <v>2993</v>
      </c>
      <c r="H4462" s="69" t="s">
        <v>3</v>
      </c>
    </row>
    <row r="4463" spans="2:8" hidden="1" x14ac:dyDescent="0.25">
      <c r="B4463" s="69" t="str">
        <f>IF(C:C='Project List'!$F$5, COUNTIF(C$5:C4463,'Project List'!$F$5),"")</f>
        <v/>
      </c>
      <c r="C4463" s="69">
        <v>49</v>
      </c>
      <c r="D4463" s="69" t="s">
        <v>82</v>
      </c>
      <c r="E4463" s="69">
        <v>3730</v>
      </c>
      <c r="F4463" s="69" t="s">
        <v>4929</v>
      </c>
      <c r="G4463" s="69" t="s">
        <v>2988</v>
      </c>
      <c r="H4463" s="69" t="s">
        <v>3</v>
      </c>
    </row>
    <row r="4464" spans="2:8" hidden="1" x14ac:dyDescent="0.25">
      <c r="B4464" s="69" t="str">
        <f>IF(C:C='Project List'!$F$5, COUNTIF(C$5:C4464,'Project List'!$F$5),"")</f>
        <v/>
      </c>
      <c r="C4464" s="69">
        <v>49</v>
      </c>
      <c r="D4464" s="69" t="s">
        <v>82</v>
      </c>
      <c r="E4464" s="69">
        <v>3692</v>
      </c>
      <c r="F4464" s="69" t="s">
        <v>4930</v>
      </c>
      <c r="G4464" s="69" t="s">
        <v>2993</v>
      </c>
      <c r="H4464" s="69" t="s">
        <v>3</v>
      </c>
    </row>
    <row r="4465" spans="2:8" hidden="1" x14ac:dyDescent="0.25">
      <c r="B4465" s="69" t="str">
        <f>IF(C:C='Project List'!$F$5, COUNTIF(C$5:C4465,'Project List'!$F$5),"")</f>
        <v/>
      </c>
      <c r="C4465" s="69">
        <v>49</v>
      </c>
      <c r="D4465" s="69" t="s">
        <v>82</v>
      </c>
      <c r="E4465" s="69">
        <v>3790</v>
      </c>
      <c r="F4465" s="69" t="s">
        <v>3843</v>
      </c>
      <c r="G4465" s="69" t="s">
        <v>2993</v>
      </c>
      <c r="H4465" s="69" t="s">
        <v>8</v>
      </c>
    </row>
    <row r="4466" spans="2:8" hidden="1" x14ac:dyDescent="0.25">
      <c r="B4466" s="69" t="str">
        <f>IF(C:C='Project List'!$F$5, COUNTIF(C$5:C4466,'Project List'!$F$5),"")</f>
        <v/>
      </c>
      <c r="C4466" s="69">
        <v>49</v>
      </c>
      <c r="D4466" s="69" t="s">
        <v>82</v>
      </c>
      <c r="E4466" s="69">
        <v>3797</v>
      </c>
      <c r="F4466" s="69" t="s">
        <v>4931</v>
      </c>
      <c r="G4466" s="69" t="s">
        <v>2988</v>
      </c>
      <c r="H4466" s="69" t="s">
        <v>3</v>
      </c>
    </row>
    <row r="4467" spans="2:8" hidden="1" x14ac:dyDescent="0.25">
      <c r="B4467" s="69" t="str">
        <f>IF(C:C='Project List'!$F$5, COUNTIF(C$5:C4467,'Project List'!$F$5),"")</f>
        <v/>
      </c>
      <c r="C4467" s="69">
        <v>49</v>
      </c>
      <c r="D4467" s="69" t="s">
        <v>82</v>
      </c>
      <c r="E4467" s="69">
        <v>4590</v>
      </c>
      <c r="F4467" s="69" t="s">
        <v>4932</v>
      </c>
      <c r="G4467" s="69" t="s">
        <v>4933</v>
      </c>
      <c r="H4467" s="69" t="s">
        <v>3</v>
      </c>
    </row>
    <row r="4468" spans="2:8" hidden="1" x14ac:dyDescent="0.25">
      <c r="B4468" s="69" t="str">
        <f>IF(C:C='Project List'!$F$5, COUNTIF(C$5:C4468,'Project List'!$F$5),"")</f>
        <v/>
      </c>
      <c r="C4468" s="69">
        <v>49</v>
      </c>
      <c r="D4468" s="69" t="s">
        <v>82</v>
      </c>
      <c r="E4468" s="69">
        <v>4592</v>
      </c>
      <c r="F4468" s="69" t="s">
        <v>4934</v>
      </c>
      <c r="G4468" s="69" t="s">
        <v>4935</v>
      </c>
      <c r="H4468" s="69" t="s">
        <v>3</v>
      </c>
    </row>
    <row r="4469" spans="2:8" hidden="1" x14ac:dyDescent="0.25">
      <c r="B4469" s="69" t="str">
        <f>IF(C:C='Project List'!$F$5, COUNTIF(C$5:C4469,'Project List'!$F$5),"")</f>
        <v/>
      </c>
      <c r="C4469" s="69">
        <v>49</v>
      </c>
      <c r="D4469" s="69" t="s">
        <v>82</v>
      </c>
      <c r="E4469" s="69">
        <v>3879</v>
      </c>
      <c r="F4469" s="69" t="s">
        <v>4936</v>
      </c>
      <c r="G4469" s="69" t="s">
        <v>2988</v>
      </c>
      <c r="H4469" s="69" t="s">
        <v>3</v>
      </c>
    </row>
    <row r="4470" spans="2:8" hidden="1" x14ac:dyDescent="0.25">
      <c r="B4470" s="69" t="str">
        <f>IF(C:C='Project List'!$F$5, COUNTIF(C$5:C4470,'Project List'!$F$5),"")</f>
        <v/>
      </c>
      <c r="C4470" s="69">
        <v>49</v>
      </c>
      <c r="D4470" s="69" t="s">
        <v>82</v>
      </c>
      <c r="E4470" s="69">
        <v>3889</v>
      </c>
      <c r="F4470" s="69" t="s">
        <v>4937</v>
      </c>
      <c r="G4470" s="69" t="s">
        <v>2990</v>
      </c>
      <c r="H4470" s="69" t="s">
        <v>8</v>
      </c>
    </row>
    <row r="4471" spans="2:8" hidden="1" x14ac:dyDescent="0.25">
      <c r="B4471" s="69" t="str">
        <f>IF(C:C='Project List'!$F$5, COUNTIF(C$5:C4471,'Project List'!$F$5),"")</f>
        <v/>
      </c>
      <c r="C4471" s="69">
        <v>49</v>
      </c>
      <c r="D4471" s="69" t="s">
        <v>82</v>
      </c>
      <c r="E4471" s="69">
        <v>3913</v>
      </c>
      <c r="F4471" s="69" t="s">
        <v>3895</v>
      </c>
      <c r="G4471" s="69" t="s">
        <v>2993</v>
      </c>
      <c r="H4471" s="69" t="s">
        <v>3</v>
      </c>
    </row>
    <row r="4472" spans="2:8" hidden="1" x14ac:dyDescent="0.25">
      <c r="B4472" s="69" t="str">
        <f>IF(C:C='Project List'!$F$5, COUNTIF(C$5:C4472,'Project List'!$F$5),"")</f>
        <v/>
      </c>
      <c r="C4472" s="69">
        <v>49</v>
      </c>
      <c r="D4472" s="69" t="s">
        <v>82</v>
      </c>
      <c r="E4472" s="69">
        <v>25181</v>
      </c>
      <c r="F4472" s="69" t="s">
        <v>4938</v>
      </c>
      <c r="G4472" s="69" t="s">
        <v>2993</v>
      </c>
      <c r="H4472" s="69" t="s">
        <v>122</v>
      </c>
    </row>
    <row r="4473" spans="2:8" hidden="1" x14ac:dyDescent="0.25">
      <c r="B4473" s="69" t="str">
        <f>IF(C:C='Project List'!$F$5, COUNTIF(C$5:C4473,'Project List'!$F$5),"")</f>
        <v/>
      </c>
      <c r="C4473" s="69">
        <v>49</v>
      </c>
      <c r="D4473" s="69" t="s">
        <v>82</v>
      </c>
      <c r="E4473" s="69">
        <v>3935</v>
      </c>
      <c r="F4473" s="69" t="s">
        <v>4938</v>
      </c>
      <c r="G4473" s="69" t="s">
        <v>2993</v>
      </c>
      <c r="H4473" s="69" t="s">
        <v>839</v>
      </c>
    </row>
    <row r="4474" spans="2:8" hidden="1" x14ac:dyDescent="0.25">
      <c r="B4474" s="69" t="str">
        <f>IF(C:C='Project List'!$F$5, COUNTIF(C$5:C4474,'Project List'!$F$5),"")</f>
        <v/>
      </c>
      <c r="C4474" s="69">
        <v>49</v>
      </c>
      <c r="D4474" s="69" t="s">
        <v>82</v>
      </c>
      <c r="E4474" s="69">
        <v>3936</v>
      </c>
      <c r="F4474" s="69" t="s">
        <v>4939</v>
      </c>
      <c r="G4474" s="69" t="s">
        <v>2988</v>
      </c>
      <c r="H4474" s="69" t="s">
        <v>839</v>
      </c>
    </row>
    <row r="4475" spans="2:8" hidden="1" x14ac:dyDescent="0.25">
      <c r="B4475" s="69" t="str">
        <f>IF(C:C='Project List'!$F$5, COUNTIF(C$5:C4475,'Project List'!$F$5),"")</f>
        <v/>
      </c>
      <c r="C4475" s="69">
        <v>49</v>
      </c>
      <c r="D4475" s="69" t="s">
        <v>82</v>
      </c>
      <c r="E4475" s="69">
        <v>3981</v>
      </c>
      <c r="F4475" s="69" t="s">
        <v>4940</v>
      </c>
      <c r="G4475" s="69" t="s">
        <v>2993</v>
      </c>
      <c r="H4475" s="69" t="s">
        <v>3</v>
      </c>
    </row>
    <row r="4476" spans="2:8" hidden="1" x14ac:dyDescent="0.25">
      <c r="B4476" s="69" t="str">
        <f>IF(C:C='Project List'!$F$5, COUNTIF(C$5:C4476,'Project List'!$F$5),"")</f>
        <v/>
      </c>
      <c r="C4476" s="69">
        <v>49</v>
      </c>
      <c r="D4476" s="69" t="s">
        <v>82</v>
      </c>
      <c r="E4476" s="69">
        <v>4044</v>
      </c>
      <c r="F4476" s="69" t="s">
        <v>3848</v>
      </c>
      <c r="G4476" s="69" t="s">
        <v>2988</v>
      </c>
      <c r="H4476" s="69" t="s">
        <v>3</v>
      </c>
    </row>
    <row r="4477" spans="2:8" hidden="1" x14ac:dyDescent="0.25">
      <c r="B4477" s="69" t="str">
        <f>IF(C:C='Project List'!$F$5, COUNTIF(C$5:C4477,'Project List'!$F$5),"")</f>
        <v/>
      </c>
      <c r="C4477" s="69">
        <v>49</v>
      </c>
      <c r="D4477" s="69" t="s">
        <v>82</v>
      </c>
      <c r="E4477" s="69">
        <v>4139</v>
      </c>
      <c r="F4477" s="69" t="s">
        <v>3849</v>
      </c>
      <c r="G4477" s="69" t="s">
        <v>2993</v>
      </c>
      <c r="H4477" s="69" t="s">
        <v>3</v>
      </c>
    </row>
    <row r="4478" spans="2:8" hidden="1" x14ac:dyDescent="0.25">
      <c r="B4478" s="69" t="str">
        <f>IF(C:C='Project List'!$F$5, COUNTIF(C$5:C4478,'Project List'!$F$5),"")</f>
        <v/>
      </c>
      <c r="C4478" s="69">
        <v>49</v>
      </c>
      <c r="D4478" s="69" t="s">
        <v>82</v>
      </c>
      <c r="E4478" s="69">
        <v>4194</v>
      </c>
      <c r="F4478" s="69" t="s">
        <v>4941</v>
      </c>
      <c r="G4478" s="69" t="s">
        <v>2993</v>
      </c>
      <c r="H4478" s="69" t="s">
        <v>3</v>
      </c>
    </row>
    <row r="4479" spans="2:8" hidden="1" x14ac:dyDescent="0.25">
      <c r="B4479" s="69" t="str">
        <f>IF(C:C='Project List'!$F$5, COUNTIF(C$5:C4479,'Project List'!$F$5),"")</f>
        <v/>
      </c>
      <c r="C4479" s="69">
        <v>49</v>
      </c>
      <c r="D4479" s="69" t="s">
        <v>82</v>
      </c>
      <c r="E4479" s="69">
        <v>4219</v>
      </c>
      <c r="F4479" s="69" t="s">
        <v>4343</v>
      </c>
      <c r="G4479" s="69" t="s">
        <v>2988</v>
      </c>
      <c r="H4479" s="69" t="s">
        <v>3</v>
      </c>
    </row>
    <row r="4480" spans="2:8" hidden="1" x14ac:dyDescent="0.25">
      <c r="B4480" s="69" t="str">
        <f>IF(C:C='Project List'!$F$5, COUNTIF(C$5:C4480,'Project List'!$F$5),"")</f>
        <v/>
      </c>
      <c r="C4480" s="69">
        <v>49</v>
      </c>
      <c r="D4480" s="69" t="s">
        <v>82</v>
      </c>
      <c r="E4480" s="69">
        <v>4293</v>
      </c>
      <c r="F4480" s="69" t="s">
        <v>4942</v>
      </c>
      <c r="G4480" s="69" t="s">
        <v>2990</v>
      </c>
      <c r="H4480" s="69" t="s">
        <v>3</v>
      </c>
    </row>
    <row r="4481" spans="2:8" hidden="1" x14ac:dyDescent="0.25">
      <c r="B4481" s="69" t="str">
        <f>IF(C:C='Project List'!$F$5, COUNTIF(C$5:C4481,'Project List'!$F$5),"")</f>
        <v/>
      </c>
      <c r="C4481" s="69">
        <v>49</v>
      </c>
      <c r="D4481" s="69" t="s">
        <v>82</v>
      </c>
      <c r="E4481" s="69">
        <v>4313</v>
      </c>
      <c r="F4481" s="69" t="s">
        <v>4943</v>
      </c>
      <c r="G4481" s="69" t="s">
        <v>2993</v>
      </c>
      <c r="H4481" s="69" t="s">
        <v>3</v>
      </c>
    </row>
    <row r="4482" spans="2:8" hidden="1" x14ac:dyDescent="0.25">
      <c r="B4482" s="69" t="str">
        <f>IF(C:C='Project List'!$F$5, COUNTIF(C$5:C4482,'Project List'!$F$5),"")</f>
        <v/>
      </c>
      <c r="C4482" s="69">
        <v>49</v>
      </c>
      <c r="D4482" s="69" t="s">
        <v>82</v>
      </c>
      <c r="E4482" s="69">
        <v>4373</v>
      </c>
      <c r="F4482" s="69" t="s">
        <v>4944</v>
      </c>
      <c r="G4482" s="69" t="s">
        <v>2988</v>
      </c>
      <c r="H4482" s="69" t="s">
        <v>3</v>
      </c>
    </row>
    <row r="4483" spans="2:8" hidden="1" x14ac:dyDescent="0.25">
      <c r="B4483" s="69" t="str">
        <f>IF(C:C='Project List'!$F$5, COUNTIF(C$5:C4483,'Project List'!$F$5),"")</f>
        <v/>
      </c>
      <c r="C4483" s="69">
        <v>49</v>
      </c>
      <c r="D4483" s="69" t="s">
        <v>82</v>
      </c>
      <c r="E4483" s="69">
        <v>4412</v>
      </c>
      <c r="F4483" s="69" t="s">
        <v>4025</v>
      </c>
      <c r="G4483" s="69" t="s">
        <v>2993</v>
      </c>
      <c r="H4483" s="69" t="s">
        <v>3</v>
      </c>
    </row>
    <row r="4484" spans="2:8" hidden="1" x14ac:dyDescent="0.25">
      <c r="B4484" s="69" t="str">
        <f>IF(C:C='Project List'!$F$5, COUNTIF(C$5:C4484,'Project List'!$F$5),"")</f>
        <v/>
      </c>
      <c r="C4484" s="69">
        <v>49</v>
      </c>
      <c r="D4484" s="69" t="s">
        <v>82</v>
      </c>
      <c r="E4484" s="69">
        <v>4479</v>
      </c>
      <c r="F4484" s="69" t="s">
        <v>4945</v>
      </c>
      <c r="G4484" s="69" t="s">
        <v>3030</v>
      </c>
      <c r="H4484" s="69" t="s">
        <v>3</v>
      </c>
    </row>
    <row r="4485" spans="2:8" hidden="1" x14ac:dyDescent="0.25">
      <c r="B4485" s="69" t="str">
        <f>IF(C:C='Project List'!$F$5, COUNTIF(C$5:C4485,'Project List'!$F$5),"")</f>
        <v/>
      </c>
      <c r="C4485" s="69">
        <v>49</v>
      </c>
      <c r="D4485" s="69" t="s">
        <v>82</v>
      </c>
      <c r="E4485" s="69">
        <v>4474</v>
      </c>
      <c r="F4485" s="69" t="s">
        <v>4946</v>
      </c>
      <c r="G4485" s="69" t="s">
        <v>2988</v>
      </c>
      <c r="H4485" s="69" t="s">
        <v>3</v>
      </c>
    </row>
    <row r="4486" spans="2:8" hidden="1" x14ac:dyDescent="0.25">
      <c r="B4486" s="69" t="str">
        <f>IF(C:C='Project List'!$F$5, COUNTIF(C$5:C4486,'Project List'!$F$5),"")</f>
        <v/>
      </c>
      <c r="C4486" s="69">
        <v>49</v>
      </c>
      <c r="D4486" s="69" t="s">
        <v>82</v>
      </c>
      <c r="E4486" s="69">
        <v>4515</v>
      </c>
      <c r="F4486" s="69" t="s">
        <v>4947</v>
      </c>
      <c r="G4486" s="69" t="s">
        <v>2988</v>
      </c>
      <c r="H4486" s="69" t="s">
        <v>3</v>
      </c>
    </row>
    <row r="4487" spans="2:8" hidden="1" x14ac:dyDescent="0.25">
      <c r="B4487" s="69" t="str">
        <f>IF(C:C='Project List'!$F$5, COUNTIF(C$5:C4487,'Project List'!$F$5),"")</f>
        <v/>
      </c>
      <c r="C4487" s="69">
        <v>49</v>
      </c>
      <c r="D4487" s="69" t="s">
        <v>82</v>
      </c>
      <c r="E4487" s="69">
        <v>25101</v>
      </c>
      <c r="F4487" s="69" t="s">
        <v>4948</v>
      </c>
      <c r="G4487" s="69" t="s">
        <v>4949</v>
      </c>
      <c r="H4487" s="69" t="s">
        <v>3</v>
      </c>
    </row>
    <row r="4488" spans="2:8" hidden="1" x14ac:dyDescent="0.25">
      <c r="B4488" s="69" t="str">
        <f>IF(C:C='Project List'!$F$5, COUNTIF(C$5:C4488,'Project List'!$F$5),"")</f>
        <v/>
      </c>
      <c r="C4488" s="69">
        <v>49</v>
      </c>
      <c r="D4488" s="69" t="s">
        <v>82</v>
      </c>
      <c r="E4488" s="69">
        <v>24656</v>
      </c>
      <c r="F4488" s="69" t="s">
        <v>4857</v>
      </c>
      <c r="G4488" s="69" t="s">
        <v>2995</v>
      </c>
      <c r="H4488" s="69" t="s">
        <v>3</v>
      </c>
    </row>
    <row r="4489" spans="2:8" hidden="1" x14ac:dyDescent="0.25">
      <c r="B4489" s="69" t="str">
        <f>IF(C:C='Project List'!$F$5, COUNTIF(C$5:C4489,'Project List'!$F$5),"")</f>
        <v/>
      </c>
      <c r="C4489" s="69">
        <v>49</v>
      </c>
      <c r="D4489" s="69" t="s">
        <v>82</v>
      </c>
      <c r="E4489" s="69">
        <v>9938</v>
      </c>
      <c r="F4489" s="69" t="s">
        <v>4950</v>
      </c>
      <c r="G4489" s="69" t="s">
        <v>2988</v>
      </c>
      <c r="H4489" s="69" t="s">
        <v>3</v>
      </c>
    </row>
    <row r="4490" spans="2:8" hidden="1" x14ac:dyDescent="0.25">
      <c r="B4490" s="69" t="str">
        <f>IF(C:C='Project List'!$F$5, COUNTIF(C$5:C4490,'Project List'!$F$5),"")</f>
        <v/>
      </c>
      <c r="C4490" s="69">
        <v>49</v>
      </c>
      <c r="D4490" s="69" t="s">
        <v>82</v>
      </c>
      <c r="E4490" s="69">
        <v>24802</v>
      </c>
      <c r="F4490" s="69" t="s">
        <v>4951</v>
      </c>
      <c r="G4490" s="69" t="s">
        <v>2993</v>
      </c>
      <c r="H4490" s="69" t="s">
        <v>8</v>
      </c>
    </row>
    <row r="4491" spans="2:8" hidden="1" x14ac:dyDescent="0.25">
      <c r="B4491" s="69" t="str">
        <f>IF(C:C='Project List'!$F$5, COUNTIF(C$5:C4491,'Project List'!$F$5),"")</f>
        <v/>
      </c>
      <c r="C4491" s="69">
        <v>49</v>
      </c>
      <c r="D4491" s="69" t="s">
        <v>82</v>
      </c>
      <c r="E4491" s="69">
        <v>13973</v>
      </c>
      <c r="F4491" s="69" t="s">
        <v>4952</v>
      </c>
      <c r="G4491" s="69" t="s">
        <v>2988</v>
      </c>
      <c r="H4491" s="69" t="s">
        <v>386</v>
      </c>
    </row>
    <row r="4492" spans="2:8" hidden="1" x14ac:dyDescent="0.25">
      <c r="B4492" s="69" t="str">
        <f>IF(C:C='Project List'!$F$5, COUNTIF(C$5:C4492,'Project List'!$F$5),"")</f>
        <v/>
      </c>
      <c r="C4492" s="69">
        <v>49</v>
      </c>
      <c r="D4492" s="69" t="s">
        <v>82</v>
      </c>
      <c r="E4492" s="69">
        <v>24266</v>
      </c>
      <c r="F4492" s="69" t="s">
        <v>4953</v>
      </c>
      <c r="G4492" s="69" t="s">
        <v>2993</v>
      </c>
      <c r="H4492" s="69" t="s">
        <v>3</v>
      </c>
    </row>
    <row r="4493" spans="2:8" hidden="1" x14ac:dyDescent="0.25">
      <c r="B4493" s="69" t="str">
        <f>IF(C:C='Project List'!$F$5, COUNTIF(C$5:C4493,'Project List'!$F$5),"")</f>
        <v/>
      </c>
      <c r="C4493" s="69">
        <v>49</v>
      </c>
      <c r="D4493" s="69" t="s">
        <v>82</v>
      </c>
      <c r="E4493" s="69">
        <v>3070</v>
      </c>
      <c r="F4493" s="69" t="s">
        <v>4954</v>
      </c>
      <c r="G4493" s="69" t="s">
        <v>2988</v>
      </c>
      <c r="H4493" s="69" t="s">
        <v>3</v>
      </c>
    </row>
    <row r="4494" spans="2:8" hidden="1" x14ac:dyDescent="0.25">
      <c r="B4494" s="69" t="str">
        <f>IF(C:C='Project List'!$F$5, COUNTIF(C$5:C4494,'Project List'!$F$5),"")</f>
        <v/>
      </c>
      <c r="C4494" s="69">
        <v>49</v>
      </c>
      <c r="D4494" s="69" t="s">
        <v>82</v>
      </c>
      <c r="E4494" s="69">
        <v>10560</v>
      </c>
      <c r="F4494" s="69" t="s">
        <v>4955</v>
      </c>
      <c r="G4494" s="69" t="s">
        <v>2988</v>
      </c>
      <c r="H4494" s="69" t="s">
        <v>386</v>
      </c>
    </row>
    <row r="4495" spans="2:8" hidden="1" x14ac:dyDescent="0.25">
      <c r="B4495" s="69" t="str">
        <f>IF(C:C='Project List'!$F$5, COUNTIF(C$5:C4495,'Project List'!$F$5),"")</f>
        <v/>
      </c>
      <c r="C4495" s="69">
        <v>49</v>
      </c>
      <c r="D4495" s="69" t="s">
        <v>82</v>
      </c>
      <c r="E4495" s="69">
        <v>10105</v>
      </c>
      <c r="F4495" s="69" t="s">
        <v>4956</v>
      </c>
      <c r="G4495" s="69" t="s">
        <v>2990</v>
      </c>
      <c r="H4495" s="69" t="s">
        <v>3</v>
      </c>
    </row>
    <row r="4496" spans="2:8" hidden="1" x14ac:dyDescent="0.25">
      <c r="B4496" s="69" t="str">
        <f>IF(C:C='Project List'!$F$5, COUNTIF(C$5:C4496,'Project List'!$F$5),"")</f>
        <v/>
      </c>
      <c r="C4496" s="69">
        <v>49</v>
      </c>
      <c r="D4496" s="69" t="s">
        <v>82</v>
      </c>
      <c r="E4496" s="69">
        <v>10136</v>
      </c>
      <c r="F4496" s="69" t="s">
        <v>4957</v>
      </c>
      <c r="G4496" s="69" t="s">
        <v>2988</v>
      </c>
      <c r="H4496" s="69" t="s">
        <v>8</v>
      </c>
    </row>
    <row r="4497" spans="2:8" hidden="1" x14ac:dyDescent="0.25">
      <c r="B4497" s="69" t="str">
        <f>IF(C:C='Project List'!$F$5, COUNTIF(C$5:C4497,'Project List'!$F$5),"")</f>
        <v/>
      </c>
      <c r="C4497" s="69">
        <v>49</v>
      </c>
      <c r="D4497" s="69" t="s">
        <v>82</v>
      </c>
      <c r="E4497" s="69">
        <v>18307</v>
      </c>
      <c r="F4497" s="69" t="s">
        <v>4958</v>
      </c>
      <c r="G4497" s="69" t="s">
        <v>2988</v>
      </c>
      <c r="H4497" s="69" t="s">
        <v>117</v>
      </c>
    </row>
    <row r="4498" spans="2:8" hidden="1" x14ac:dyDescent="0.25">
      <c r="B4498" s="69" t="str">
        <f>IF(C:C='Project List'!$F$5, COUNTIF(C$5:C4498,'Project List'!$F$5),"")</f>
        <v/>
      </c>
      <c r="C4498" s="69">
        <v>49</v>
      </c>
      <c r="D4498" s="69" t="s">
        <v>82</v>
      </c>
      <c r="E4498" s="69">
        <v>15756</v>
      </c>
      <c r="F4498" s="69" t="s">
        <v>4959</v>
      </c>
      <c r="G4498" s="69" t="s">
        <v>2988</v>
      </c>
      <c r="H4498" s="69" t="s">
        <v>386</v>
      </c>
    </row>
    <row r="4499" spans="2:8" hidden="1" x14ac:dyDescent="0.25">
      <c r="B4499" s="69" t="str">
        <f>IF(C:C='Project List'!$F$5, COUNTIF(C$5:C4499,'Project List'!$F$5),"")</f>
        <v/>
      </c>
      <c r="C4499" s="69">
        <v>49</v>
      </c>
      <c r="D4499" s="69" t="s">
        <v>82</v>
      </c>
      <c r="E4499" s="69">
        <v>10046</v>
      </c>
      <c r="F4499" s="69" t="s">
        <v>4960</v>
      </c>
      <c r="G4499" s="69" t="s">
        <v>2990</v>
      </c>
      <c r="H4499" s="69" t="s">
        <v>3</v>
      </c>
    </row>
    <row r="4500" spans="2:8" hidden="1" x14ac:dyDescent="0.25">
      <c r="B4500" s="69" t="str">
        <f>IF(C:C='Project List'!$F$5, COUNTIF(C$5:C4500,'Project List'!$F$5),"")</f>
        <v/>
      </c>
      <c r="C4500" s="69">
        <v>49</v>
      </c>
      <c r="D4500" s="69" t="s">
        <v>82</v>
      </c>
      <c r="E4500" s="69">
        <v>6258</v>
      </c>
      <c r="F4500" s="69" t="s">
        <v>4961</v>
      </c>
      <c r="G4500" s="69" t="s">
        <v>2993</v>
      </c>
      <c r="H4500" s="69" t="s">
        <v>3</v>
      </c>
    </row>
    <row r="4501" spans="2:8" hidden="1" x14ac:dyDescent="0.25">
      <c r="B4501" s="69" t="str">
        <f>IF(C:C='Project List'!$F$5, COUNTIF(C$5:C4501,'Project List'!$F$5),"")</f>
        <v/>
      </c>
      <c r="C4501" s="69">
        <v>49</v>
      </c>
      <c r="D4501" s="69" t="s">
        <v>82</v>
      </c>
      <c r="E4501" s="69">
        <v>24657</v>
      </c>
      <c r="F4501" s="69" t="s">
        <v>4962</v>
      </c>
      <c r="G4501" s="69" t="s">
        <v>2993</v>
      </c>
      <c r="H4501" s="69" t="s">
        <v>3</v>
      </c>
    </row>
    <row r="4502" spans="2:8" hidden="1" x14ac:dyDescent="0.25">
      <c r="B4502" s="69" t="str">
        <f>IF(C:C='Project List'!$F$5, COUNTIF(C$5:C4502,'Project List'!$F$5),"")</f>
        <v/>
      </c>
      <c r="C4502" s="69">
        <v>50</v>
      </c>
      <c r="D4502" s="69" t="s">
        <v>83</v>
      </c>
      <c r="E4502" s="69">
        <v>3023</v>
      </c>
      <c r="F4502" s="69" t="s">
        <v>4963</v>
      </c>
      <c r="G4502" s="69" t="s">
        <v>2787</v>
      </c>
      <c r="H4502" s="69" t="s">
        <v>3</v>
      </c>
    </row>
    <row r="4503" spans="2:8" hidden="1" x14ac:dyDescent="0.25">
      <c r="B4503" s="69" t="str">
        <f>IF(C:C='Project List'!$F$5, COUNTIF(C$5:C4503,'Project List'!$F$5),"")</f>
        <v/>
      </c>
      <c r="C4503" s="69">
        <v>50</v>
      </c>
      <c r="D4503" s="69" t="s">
        <v>83</v>
      </c>
      <c r="E4503" s="69">
        <v>7960</v>
      </c>
      <c r="F4503" s="69" t="s">
        <v>4964</v>
      </c>
      <c r="G4503" s="69" t="s">
        <v>2768</v>
      </c>
      <c r="H4503" s="69" t="s">
        <v>3</v>
      </c>
    </row>
    <row r="4504" spans="2:8" hidden="1" x14ac:dyDescent="0.25">
      <c r="B4504" s="69" t="str">
        <f>IF(C:C='Project List'!$F$5, COUNTIF(C$5:C4504,'Project List'!$F$5),"")</f>
        <v/>
      </c>
      <c r="C4504" s="69">
        <v>50</v>
      </c>
      <c r="D4504" s="69" t="s">
        <v>83</v>
      </c>
      <c r="E4504" s="69">
        <v>7961</v>
      </c>
      <c r="F4504" s="69" t="s">
        <v>4965</v>
      </c>
      <c r="G4504" s="69" t="s">
        <v>2777</v>
      </c>
      <c r="H4504" s="69" t="s">
        <v>8</v>
      </c>
    </row>
    <row r="4505" spans="2:8" hidden="1" x14ac:dyDescent="0.25">
      <c r="B4505" s="69" t="str">
        <f>IF(C:C='Project List'!$F$5, COUNTIF(C$5:C4505,'Project List'!$F$5),"")</f>
        <v/>
      </c>
      <c r="C4505" s="69">
        <v>50</v>
      </c>
      <c r="D4505" s="69" t="s">
        <v>83</v>
      </c>
      <c r="E4505" s="69">
        <v>7964</v>
      </c>
      <c r="F4505" s="69" t="s">
        <v>4966</v>
      </c>
      <c r="G4505" s="69" t="s">
        <v>2768</v>
      </c>
      <c r="H4505" s="69" t="s">
        <v>3</v>
      </c>
    </row>
    <row r="4506" spans="2:8" hidden="1" x14ac:dyDescent="0.25">
      <c r="B4506" s="69" t="str">
        <f>IF(C:C='Project List'!$F$5, COUNTIF(C$5:C4506,'Project List'!$F$5),"")</f>
        <v/>
      </c>
      <c r="C4506" s="69">
        <v>50</v>
      </c>
      <c r="D4506" s="69" t="s">
        <v>83</v>
      </c>
      <c r="E4506" s="69">
        <v>15821</v>
      </c>
      <c r="F4506" s="69" t="s">
        <v>3834</v>
      </c>
      <c r="G4506" s="69" t="s">
        <v>2787</v>
      </c>
      <c r="H4506" s="69" t="s">
        <v>117</v>
      </c>
    </row>
    <row r="4507" spans="2:8" hidden="1" x14ac:dyDescent="0.25">
      <c r="B4507" s="69" t="str">
        <f>IF(C:C='Project List'!$F$5, COUNTIF(C$5:C4507,'Project List'!$F$5),"")</f>
        <v/>
      </c>
      <c r="C4507" s="69">
        <v>50</v>
      </c>
      <c r="D4507" s="69" t="s">
        <v>83</v>
      </c>
      <c r="E4507" s="69">
        <v>7966</v>
      </c>
      <c r="F4507" s="69" t="s">
        <v>4967</v>
      </c>
      <c r="G4507" s="69" t="s">
        <v>2768</v>
      </c>
      <c r="H4507" s="69" t="s">
        <v>8</v>
      </c>
    </row>
    <row r="4508" spans="2:8" hidden="1" x14ac:dyDescent="0.25">
      <c r="B4508" s="69" t="str">
        <f>IF(C:C='Project List'!$F$5, COUNTIF(C$5:C4508,'Project List'!$F$5),"")</f>
        <v/>
      </c>
      <c r="C4508" s="69">
        <v>50</v>
      </c>
      <c r="D4508" s="69" t="s">
        <v>83</v>
      </c>
      <c r="E4508" s="69">
        <v>10816</v>
      </c>
      <c r="F4508" s="69" t="s">
        <v>4968</v>
      </c>
      <c r="G4508" s="69" t="s">
        <v>2787</v>
      </c>
      <c r="H4508" s="69" t="s">
        <v>386</v>
      </c>
    </row>
    <row r="4509" spans="2:8" hidden="1" x14ac:dyDescent="0.25">
      <c r="B4509" s="69" t="str">
        <f>IF(C:C='Project List'!$F$5, COUNTIF(C$5:C4509,'Project List'!$F$5),"")</f>
        <v/>
      </c>
      <c r="C4509" s="69">
        <v>50</v>
      </c>
      <c r="D4509" s="69" t="s">
        <v>83</v>
      </c>
      <c r="E4509" s="69">
        <v>3211</v>
      </c>
      <c r="F4509" s="69" t="s">
        <v>4969</v>
      </c>
      <c r="G4509" s="69" t="s">
        <v>2766</v>
      </c>
      <c r="H4509" s="69" t="s">
        <v>3</v>
      </c>
    </row>
    <row r="4510" spans="2:8" hidden="1" x14ac:dyDescent="0.25">
      <c r="B4510" s="69" t="str">
        <f>IF(C:C='Project List'!$F$5, COUNTIF(C$5:C4510,'Project List'!$F$5),"")</f>
        <v/>
      </c>
      <c r="C4510" s="69">
        <v>50</v>
      </c>
      <c r="D4510" s="69" t="s">
        <v>83</v>
      </c>
      <c r="E4510" s="69">
        <v>7970</v>
      </c>
      <c r="F4510" s="69" t="s">
        <v>4970</v>
      </c>
      <c r="G4510" s="69" t="s">
        <v>2768</v>
      </c>
      <c r="H4510" s="69" t="s">
        <v>8</v>
      </c>
    </row>
    <row r="4511" spans="2:8" hidden="1" x14ac:dyDescent="0.25">
      <c r="B4511" s="69" t="str">
        <f>IF(C:C='Project List'!$F$5, COUNTIF(C$5:C4511,'Project List'!$F$5),"")</f>
        <v/>
      </c>
      <c r="C4511" s="69">
        <v>50</v>
      </c>
      <c r="D4511" s="69" t="s">
        <v>83</v>
      </c>
      <c r="E4511" s="69">
        <v>3304</v>
      </c>
      <c r="F4511" s="69" t="s">
        <v>4971</v>
      </c>
      <c r="G4511" s="69" t="s">
        <v>2787</v>
      </c>
      <c r="H4511" s="69" t="s">
        <v>3</v>
      </c>
    </row>
    <row r="4512" spans="2:8" hidden="1" x14ac:dyDescent="0.25">
      <c r="B4512" s="69" t="str">
        <f>IF(C:C='Project List'!$F$5, COUNTIF(C$5:C4512,'Project List'!$F$5),"")</f>
        <v/>
      </c>
      <c r="C4512" s="69">
        <v>50</v>
      </c>
      <c r="D4512" s="69" t="s">
        <v>83</v>
      </c>
      <c r="E4512" s="69">
        <v>3380</v>
      </c>
      <c r="F4512" s="69" t="s">
        <v>4972</v>
      </c>
      <c r="G4512" s="69" t="s">
        <v>2785</v>
      </c>
      <c r="H4512" s="69" t="s">
        <v>8</v>
      </c>
    </row>
    <row r="4513" spans="2:8" hidden="1" x14ac:dyDescent="0.25">
      <c r="B4513" s="69" t="str">
        <f>IF(C:C='Project List'!$F$5, COUNTIF(C$5:C4513,'Project List'!$F$5),"")</f>
        <v/>
      </c>
      <c r="C4513" s="69">
        <v>50</v>
      </c>
      <c r="D4513" s="69" t="s">
        <v>83</v>
      </c>
      <c r="E4513" s="69">
        <v>9593</v>
      </c>
      <c r="F4513" s="69" t="s">
        <v>4973</v>
      </c>
      <c r="G4513" s="69" t="s">
        <v>2766</v>
      </c>
      <c r="H4513" s="69" t="s">
        <v>3</v>
      </c>
    </row>
    <row r="4514" spans="2:8" hidden="1" x14ac:dyDescent="0.25">
      <c r="B4514" s="69" t="str">
        <f>IF(C:C='Project List'!$F$5, COUNTIF(C$5:C4514,'Project List'!$F$5),"")</f>
        <v/>
      </c>
      <c r="C4514" s="69">
        <v>50</v>
      </c>
      <c r="D4514" s="69" t="s">
        <v>83</v>
      </c>
      <c r="E4514" s="69">
        <v>24536</v>
      </c>
      <c r="F4514" s="69" t="s">
        <v>854</v>
      </c>
      <c r="G4514" s="69" t="s">
        <v>2836</v>
      </c>
      <c r="H4514" s="69" t="s">
        <v>122</v>
      </c>
    </row>
    <row r="4515" spans="2:8" hidden="1" x14ac:dyDescent="0.25">
      <c r="B4515" s="69" t="str">
        <f>IF(C:C='Project List'!$F$5, COUNTIF(C$5:C4515,'Project List'!$F$5),"")</f>
        <v/>
      </c>
      <c r="C4515" s="69">
        <v>50</v>
      </c>
      <c r="D4515" s="69" t="s">
        <v>83</v>
      </c>
      <c r="E4515" s="69">
        <v>3408</v>
      </c>
      <c r="F4515" s="69" t="s">
        <v>4974</v>
      </c>
      <c r="G4515" s="69" t="s">
        <v>2766</v>
      </c>
      <c r="H4515" s="69" t="s">
        <v>3</v>
      </c>
    </row>
    <row r="4516" spans="2:8" hidden="1" x14ac:dyDescent="0.25">
      <c r="B4516" s="69" t="str">
        <f>IF(C:C='Project List'!$F$5, COUNTIF(C$5:C4516,'Project List'!$F$5),"")</f>
        <v/>
      </c>
      <c r="C4516" s="69">
        <v>50</v>
      </c>
      <c r="D4516" s="69" t="s">
        <v>83</v>
      </c>
      <c r="E4516" s="69">
        <v>3447</v>
      </c>
      <c r="F4516" s="69" t="s">
        <v>4975</v>
      </c>
      <c r="G4516" s="69" t="s">
        <v>2836</v>
      </c>
      <c r="H4516" s="69" t="s">
        <v>3</v>
      </c>
    </row>
    <row r="4517" spans="2:8" hidden="1" x14ac:dyDescent="0.25">
      <c r="B4517" s="69" t="str">
        <f>IF(C:C='Project List'!$F$5, COUNTIF(C$5:C4517,'Project List'!$F$5),"")</f>
        <v/>
      </c>
      <c r="C4517" s="69">
        <v>50</v>
      </c>
      <c r="D4517" s="69" t="s">
        <v>83</v>
      </c>
      <c r="E4517" s="69">
        <v>24932</v>
      </c>
      <c r="F4517" s="69" t="s">
        <v>4976</v>
      </c>
      <c r="G4517" s="69" t="s">
        <v>2787</v>
      </c>
      <c r="H4517" s="69" t="s">
        <v>8</v>
      </c>
    </row>
    <row r="4518" spans="2:8" hidden="1" x14ac:dyDescent="0.25">
      <c r="B4518" s="69" t="str">
        <f>IF(C:C='Project List'!$F$5, COUNTIF(C$5:C4518,'Project List'!$F$5),"")</f>
        <v/>
      </c>
      <c r="C4518" s="69">
        <v>50</v>
      </c>
      <c r="D4518" s="69" t="s">
        <v>83</v>
      </c>
      <c r="E4518" s="69">
        <v>3468</v>
      </c>
      <c r="F4518" s="69" t="s">
        <v>4977</v>
      </c>
      <c r="G4518" s="69" t="s">
        <v>2766</v>
      </c>
      <c r="H4518" s="69" t="s">
        <v>3</v>
      </c>
    </row>
    <row r="4519" spans="2:8" hidden="1" x14ac:dyDescent="0.25">
      <c r="B4519" s="69" t="str">
        <f>IF(C:C='Project List'!$F$5, COUNTIF(C$5:C4519,'Project List'!$F$5),"")</f>
        <v/>
      </c>
      <c r="C4519" s="69">
        <v>50</v>
      </c>
      <c r="D4519" s="69" t="s">
        <v>83</v>
      </c>
      <c r="E4519" s="69">
        <v>3484</v>
      </c>
      <c r="F4519" s="69" t="s">
        <v>4978</v>
      </c>
      <c r="G4519" s="69" t="s">
        <v>2787</v>
      </c>
      <c r="H4519" s="69" t="s">
        <v>8</v>
      </c>
    </row>
    <row r="4520" spans="2:8" hidden="1" x14ac:dyDescent="0.25">
      <c r="B4520" s="69" t="str">
        <f>IF(C:C='Project List'!$F$5, COUNTIF(C$5:C4520,'Project List'!$F$5),"")</f>
        <v/>
      </c>
      <c r="C4520" s="69">
        <v>50</v>
      </c>
      <c r="D4520" s="69" t="s">
        <v>83</v>
      </c>
      <c r="E4520" s="69">
        <v>7981</v>
      </c>
      <c r="F4520" s="69" t="s">
        <v>4979</v>
      </c>
      <c r="G4520" s="69" t="s">
        <v>2768</v>
      </c>
      <c r="H4520" s="69" t="s">
        <v>3</v>
      </c>
    </row>
    <row r="4521" spans="2:8" hidden="1" x14ac:dyDescent="0.25">
      <c r="B4521" s="69" t="str">
        <f>IF(C:C='Project List'!$F$5, COUNTIF(C$5:C4521,'Project List'!$F$5),"")</f>
        <v/>
      </c>
      <c r="C4521" s="69">
        <v>50</v>
      </c>
      <c r="D4521" s="69" t="s">
        <v>83</v>
      </c>
      <c r="E4521" s="69">
        <v>14749</v>
      </c>
      <c r="F4521" s="69" t="s">
        <v>4980</v>
      </c>
      <c r="G4521" s="69" t="s">
        <v>2777</v>
      </c>
      <c r="H4521" s="69" t="s">
        <v>3</v>
      </c>
    </row>
    <row r="4522" spans="2:8" hidden="1" x14ac:dyDescent="0.25">
      <c r="B4522" s="69" t="str">
        <f>IF(C:C='Project List'!$F$5, COUNTIF(C$5:C4522,'Project List'!$F$5),"")</f>
        <v/>
      </c>
      <c r="C4522" s="69">
        <v>50</v>
      </c>
      <c r="D4522" s="69" t="s">
        <v>83</v>
      </c>
      <c r="E4522" s="69">
        <v>3533</v>
      </c>
      <c r="F4522" s="69" t="s">
        <v>4981</v>
      </c>
      <c r="G4522" s="69" t="s">
        <v>2820</v>
      </c>
      <c r="H4522" s="69" t="s">
        <v>839</v>
      </c>
    </row>
    <row r="4523" spans="2:8" hidden="1" x14ac:dyDescent="0.25">
      <c r="B4523" s="69" t="str">
        <f>IF(C:C='Project List'!$F$5, COUNTIF(C$5:C4523,'Project List'!$F$5),"")</f>
        <v/>
      </c>
      <c r="C4523" s="69">
        <v>50</v>
      </c>
      <c r="D4523" s="69" t="s">
        <v>83</v>
      </c>
      <c r="E4523" s="69">
        <v>25100</v>
      </c>
      <c r="F4523" s="69" t="s">
        <v>4981</v>
      </c>
      <c r="G4523" s="69" t="s">
        <v>2820</v>
      </c>
      <c r="H4523" s="69" t="s">
        <v>117</v>
      </c>
    </row>
    <row r="4524" spans="2:8" hidden="1" x14ac:dyDescent="0.25">
      <c r="B4524" s="69" t="str">
        <f>IF(C:C='Project List'!$F$5, COUNTIF(C$5:C4524,'Project List'!$F$5),"")</f>
        <v/>
      </c>
      <c r="C4524" s="69">
        <v>50</v>
      </c>
      <c r="D4524" s="69" t="s">
        <v>83</v>
      </c>
      <c r="E4524" s="69">
        <v>3106</v>
      </c>
      <c r="F4524" s="69" t="s">
        <v>4982</v>
      </c>
      <c r="G4524" s="69" t="s">
        <v>2766</v>
      </c>
      <c r="H4524" s="69" t="s">
        <v>3</v>
      </c>
    </row>
    <row r="4525" spans="2:8" hidden="1" x14ac:dyDescent="0.25">
      <c r="B4525" s="69" t="str">
        <f>IF(C:C='Project List'!$F$5, COUNTIF(C$5:C4525,'Project List'!$F$5),"")</f>
        <v/>
      </c>
      <c r="C4525" s="69">
        <v>50</v>
      </c>
      <c r="D4525" s="69" t="s">
        <v>83</v>
      </c>
      <c r="E4525" s="69">
        <v>3573</v>
      </c>
      <c r="F4525" s="69" t="s">
        <v>4983</v>
      </c>
      <c r="G4525" s="69" t="s">
        <v>2803</v>
      </c>
      <c r="H4525" s="69" t="s">
        <v>3</v>
      </c>
    </row>
    <row r="4526" spans="2:8" hidden="1" x14ac:dyDescent="0.25">
      <c r="B4526" s="69" t="str">
        <f>IF(C:C='Project List'!$F$5, COUNTIF(C$5:C4526,'Project List'!$F$5),"")</f>
        <v/>
      </c>
      <c r="C4526" s="69">
        <v>50</v>
      </c>
      <c r="D4526" s="69" t="s">
        <v>83</v>
      </c>
      <c r="E4526" s="69">
        <v>24930</v>
      </c>
      <c r="F4526" s="69" t="s">
        <v>4984</v>
      </c>
      <c r="G4526" s="69" t="s">
        <v>2787</v>
      </c>
      <c r="H4526" s="69" t="s">
        <v>3</v>
      </c>
    </row>
    <row r="4527" spans="2:8" hidden="1" x14ac:dyDescent="0.25">
      <c r="B4527" s="69" t="str">
        <f>IF(C:C='Project List'!$F$5, COUNTIF(C$5:C4527,'Project List'!$F$5),"")</f>
        <v/>
      </c>
      <c r="C4527" s="69">
        <v>50</v>
      </c>
      <c r="D4527" s="69" t="s">
        <v>83</v>
      </c>
      <c r="E4527" s="69">
        <v>24934</v>
      </c>
      <c r="F4527" s="69" t="s">
        <v>4985</v>
      </c>
      <c r="G4527" s="69" t="s">
        <v>2787</v>
      </c>
      <c r="H4527" s="69" t="s">
        <v>8</v>
      </c>
    </row>
    <row r="4528" spans="2:8" hidden="1" x14ac:dyDescent="0.25">
      <c r="B4528" s="69" t="str">
        <f>IF(C:C='Project List'!$F$5, COUNTIF(C$5:C4528,'Project List'!$F$5),"")</f>
        <v/>
      </c>
      <c r="C4528" s="69">
        <v>50</v>
      </c>
      <c r="D4528" s="69" t="s">
        <v>83</v>
      </c>
      <c r="E4528" s="69">
        <v>3651</v>
      </c>
      <c r="F4528" s="69" t="s">
        <v>4986</v>
      </c>
      <c r="G4528" s="69" t="s">
        <v>2766</v>
      </c>
      <c r="H4528" s="69" t="s">
        <v>3</v>
      </c>
    </row>
    <row r="4529" spans="2:8" hidden="1" x14ac:dyDescent="0.25">
      <c r="B4529" s="69" t="str">
        <f>IF(C:C='Project List'!$F$5, COUNTIF(C$5:C4529,'Project List'!$F$5),"")</f>
        <v/>
      </c>
      <c r="C4529" s="69">
        <v>50</v>
      </c>
      <c r="D4529" s="69" t="s">
        <v>83</v>
      </c>
      <c r="E4529" s="69">
        <v>7969</v>
      </c>
      <c r="F4529" s="69" t="s">
        <v>4987</v>
      </c>
      <c r="G4529" s="69" t="s">
        <v>2768</v>
      </c>
      <c r="H4529" s="69" t="s">
        <v>8</v>
      </c>
    </row>
    <row r="4530" spans="2:8" hidden="1" x14ac:dyDescent="0.25">
      <c r="B4530" s="69" t="str">
        <f>IF(C:C='Project List'!$F$5, COUNTIF(C$5:C4530,'Project List'!$F$5),"")</f>
        <v/>
      </c>
      <c r="C4530" s="69">
        <v>50</v>
      </c>
      <c r="D4530" s="69" t="s">
        <v>83</v>
      </c>
      <c r="E4530" s="69">
        <v>24935</v>
      </c>
      <c r="F4530" s="69" t="s">
        <v>4988</v>
      </c>
      <c r="G4530" s="69" t="s">
        <v>2836</v>
      </c>
      <c r="H4530" s="69" t="s">
        <v>8</v>
      </c>
    </row>
    <row r="4531" spans="2:8" hidden="1" x14ac:dyDescent="0.25">
      <c r="B4531" s="69" t="str">
        <f>IF(C:C='Project List'!$F$5, COUNTIF(C$5:C4531,'Project List'!$F$5),"")</f>
        <v/>
      </c>
      <c r="C4531" s="69">
        <v>50</v>
      </c>
      <c r="D4531" s="69" t="s">
        <v>83</v>
      </c>
      <c r="E4531" s="69">
        <v>10286</v>
      </c>
      <c r="F4531" s="69" t="s">
        <v>4989</v>
      </c>
      <c r="G4531" s="69" t="s">
        <v>2766</v>
      </c>
      <c r="H4531" s="69" t="s">
        <v>8</v>
      </c>
    </row>
    <row r="4532" spans="2:8" hidden="1" x14ac:dyDescent="0.25">
      <c r="B4532" s="69" t="str">
        <f>IF(C:C='Project List'!$F$5, COUNTIF(C$5:C4532,'Project List'!$F$5),"")</f>
        <v/>
      </c>
      <c r="C4532" s="69">
        <v>50</v>
      </c>
      <c r="D4532" s="69" t="s">
        <v>83</v>
      </c>
      <c r="E4532" s="69">
        <v>3667</v>
      </c>
      <c r="F4532" s="69" t="s">
        <v>4990</v>
      </c>
      <c r="G4532" s="69" t="s">
        <v>2766</v>
      </c>
      <c r="H4532" s="69" t="s">
        <v>8</v>
      </c>
    </row>
    <row r="4533" spans="2:8" hidden="1" x14ac:dyDescent="0.25">
      <c r="B4533" s="69" t="str">
        <f>IF(C:C='Project List'!$F$5, COUNTIF(C$5:C4533,'Project List'!$F$5),"")</f>
        <v/>
      </c>
      <c r="C4533" s="69">
        <v>50</v>
      </c>
      <c r="D4533" s="69" t="s">
        <v>83</v>
      </c>
      <c r="E4533" s="69">
        <v>3696</v>
      </c>
      <c r="F4533" s="69" t="s">
        <v>4991</v>
      </c>
      <c r="G4533" s="69" t="s">
        <v>2764</v>
      </c>
      <c r="H4533" s="69" t="s">
        <v>3</v>
      </c>
    </row>
    <row r="4534" spans="2:8" hidden="1" x14ac:dyDescent="0.25">
      <c r="B4534" s="69" t="str">
        <f>IF(C:C='Project List'!$F$5, COUNTIF(C$5:C4534,'Project List'!$F$5),"")</f>
        <v/>
      </c>
      <c r="C4534" s="69">
        <v>50</v>
      </c>
      <c r="D4534" s="69" t="s">
        <v>83</v>
      </c>
      <c r="E4534" s="69">
        <v>7957</v>
      </c>
      <c r="F4534" s="69" t="s">
        <v>4992</v>
      </c>
      <c r="G4534" s="69" t="s">
        <v>2768</v>
      </c>
      <c r="H4534" s="69" t="s">
        <v>3</v>
      </c>
    </row>
    <row r="4535" spans="2:8" hidden="1" x14ac:dyDescent="0.25">
      <c r="B4535" s="69" t="str">
        <f>IF(C:C='Project List'!$F$5, COUNTIF(C$5:C4535,'Project List'!$F$5),"")</f>
        <v/>
      </c>
      <c r="C4535" s="69">
        <v>50</v>
      </c>
      <c r="D4535" s="69" t="s">
        <v>83</v>
      </c>
      <c r="E4535" s="69">
        <v>6195</v>
      </c>
      <c r="F4535" s="69" t="s">
        <v>4993</v>
      </c>
      <c r="G4535" s="69" t="s">
        <v>2787</v>
      </c>
      <c r="H4535" s="69" t="s">
        <v>3</v>
      </c>
    </row>
    <row r="4536" spans="2:8" hidden="1" x14ac:dyDescent="0.25">
      <c r="B4536" s="69" t="str">
        <f>IF(C:C='Project List'!$F$5, COUNTIF(C$5:C4536,'Project List'!$F$5),"")</f>
        <v/>
      </c>
      <c r="C4536" s="69">
        <v>50</v>
      </c>
      <c r="D4536" s="69" t="s">
        <v>83</v>
      </c>
      <c r="E4536" s="69">
        <v>10842</v>
      </c>
      <c r="F4536" s="69" t="s">
        <v>4994</v>
      </c>
      <c r="G4536" s="69" t="s">
        <v>2766</v>
      </c>
      <c r="H4536" s="69" t="s">
        <v>386</v>
      </c>
    </row>
    <row r="4537" spans="2:8" hidden="1" x14ac:dyDescent="0.25">
      <c r="B4537" s="69" t="str">
        <f>IF(C:C='Project List'!$F$5, COUNTIF(C$5:C4537,'Project List'!$F$5),"")</f>
        <v/>
      </c>
      <c r="C4537" s="69">
        <v>50</v>
      </c>
      <c r="D4537" s="69" t="s">
        <v>83</v>
      </c>
      <c r="E4537" s="69">
        <v>3724</v>
      </c>
      <c r="F4537" s="69" t="s">
        <v>4995</v>
      </c>
      <c r="G4537" s="69" t="s">
        <v>2847</v>
      </c>
      <c r="H4537" s="69" t="s">
        <v>3</v>
      </c>
    </row>
    <row r="4538" spans="2:8" hidden="1" x14ac:dyDescent="0.25">
      <c r="B4538" s="69" t="str">
        <f>IF(C:C='Project List'!$F$5, COUNTIF(C$5:C4538,'Project List'!$F$5),"")</f>
        <v/>
      </c>
      <c r="C4538" s="69">
        <v>50</v>
      </c>
      <c r="D4538" s="69" t="s">
        <v>83</v>
      </c>
      <c r="E4538" s="69">
        <v>7958</v>
      </c>
      <c r="F4538" s="69" t="s">
        <v>4996</v>
      </c>
      <c r="G4538" s="69" t="s">
        <v>2768</v>
      </c>
      <c r="H4538" s="69" t="s">
        <v>3</v>
      </c>
    </row>
    <row r="4539" spans="2:8" hidden="1" x14ac:dyDescent="0.25">
      <c r="B4539" s="69" t="str">
        <f>IF(C:C='Project List'!$F$5, COUNTIF(C$5:C4539,'Project List'!$F$5),"")</f>
        <v/>
      </c>
      <c r="C4539" s="69">
        <v>50</v>
      </c>
      <c r="D4539" s="69" t="s">
        <v>83</v>
      </c>
      <c r="E4539" s="69">
        <v>7959</v>
      </c>
      <c r="F4539" s="69" t="s">
        <v>4997</v>
      </c>
      <c r="G4539" s="69" t="s">
        <v>2768</v>
      </c>
      <c r="H4539" s="69" t="s">
        <v>3</v>
      </c>
    </row>
    <row r="4540" spans="2:8" hidden="1" x14ac:dyDescent="0.25">
      <c r="B4540" s="69" t="str">
        <f>IF(C:C='Project List'!$F$5, COUNTIF(C$5:C4540,'Project List'!$F$5),"")</f>
        <v/>
      </c>
      <c r="C4540" s="69">
        <v>50</v>
      </c>
      <c r="D4540" s="69" t="s">
        <v>83</v>
      </c>
      <c r="E4540" s="69">
        <v>3776</v>
      </c>
      <c r="F4540" s="69" t="s">
        <v>4998</v>
      </c>
      <c r="G4540" s="69" t="s">
        <v>2787</v>
      </c>
      <c r="H4540" s="69" t="s">
        <v>3</v>
      </c>
    </row>
    <row r="4541" spans="2:8" hidden="1" x14ac:dyDescent="0.25">
      <c r="B4541" s="69" t="str">
        <f>IF(C:C='Project List'!$F$5, COUNTIF(C$5:C4541,'Project List'!$F$5),"")</f>
        <v/>
      </c>
      <c r="C4541" s="69">
        <v>50</v>
      </c>
      <c r="D4541" s="69" t="s">
        <v>83</v>
      </c>
      <c r="E4541" s="69">
        <v>3847</v>
      </c>
      <c r="F4541" s="69" t="s">
        <v>4999</v>
      </c>
      <c r="G4541" s="69" t="s">
        <v>2836</v>
      </c>
      <c r="H4541" s="69" t="s">
        <v>3</v>
      </c>
    </row>
    <row r="4542" spans="2:8" hidden="1" x14ac:dyDescent="0.25">
      <c r="B4542" s="69" t="str">
        <f>IF(C:C='Project List'!$F$5, COUNTIF(C$5:C4542,'Project List'!$F$5),"")</f>
        <v/>
      </c>
      <c r="C4542" s="69">
        <v>50</v>
      </c>
      <c r="D4542" s="69" t="s">
        <v>83</v>
      </c>
      <c r="E4542" s="69">
        <v>7963</v>
      </c>
      <c r="F4542" s="69" t="s">
        <v>5000</v>
      </c>
      <c r="G4542" s="69" t="s">
        <v>2768</v>
      </c>
      <c r="H4542" s="69" t="s">
        <v>3</v>
      </c>
    </row>
    <row r="4543" spans="2:8" hidden="1" x14ac:dyDescent="0.25">
      <c r="B4543" s="69" t="str">
        <f>IF(C:C='Project List'!$F$5, COUNTIF(C$5:C4543,'Project List'!$F$5),"")</f>
        <v/>
      </c>
      <c r="C4543" s="69">
        <v>50</v>
      </c>
      <c r="D4543" s="69" t="s">
        <v>83</v>
      </c>
      <c r="E4543" s="69">
        <v>7965</v>
      </c>
      <c r="F4543" s="69" t="s">
        <v>5001</v>
      </c>
      <c r="G4543" s="69" t="s">
        <v>2768</v>
      </c>
      <c r="H4543" s="69" t="s">
        <v>3</v>
      </c>
    </row>
    <row r="4544" spans="2:8" hidden="1" x14ac:dyDescent="0.25">
      <c r="B4544" s="69" t="str">
        <f>IF(C:C='Project List'!$F$5, COUNTIF(C$5:C4544,'Project List'!$F$5),"")</f>
        <v/>
      </c>
      <c r="C4544" s="69">
        <v>50</v>
      </c>
      <c r="D4544" s="69" t="s">
        <v>83</v>
      </c>
      <c r="E4544" s="69">
        <v>7967</v>
      </c>
      <c r="F4544" s="69" t="s">
        <v>5002</v>
      </c>
      <c r="G4544" s="69" t="s">
        <v>5003</v>
      </c>
      <c r="H4544" s="69" t="s">
        <v>3</v>
      </c>
    </row>
    <row r="4545" spans="2:8" hidden="1" x14ac:dyDescent="0.25">
      <c r="B4545" s="69" t="str">
        <f>IF(C:C='Project List'!$F$5, COUNTIF(C$5:C4545,'Project List'!$F$5),"")</f>
        <v/>
      </c>
      <c r="C4545" s="69">
        <v>50</v>
      </c>
      <c r="D4545" s="69" t="s">
        <v>83</v>
      </c>
      <c r="E4545" s="69">
        <v>3922</v>
      </c>
      <c r="F4545" s="69" t="s">
        <v>5004</v>
      </c>
      <c r="G4545" s="69" t="s">
        <v>2884</v>
      </c>
      <c r="H4545" s="69" t="s">
        <v>3</v>
      </c>
    </row>
    <row r="4546" spans="2:8" hidden="1" x14ac:dyDescent="0.25">
      <c r="B4546" s="69" t="str">
        <f>IF(C:C='Project List'!$F$5, COUNTIF(C$5:C4546,'Project List'!$F$5),"")</f>
        <v/>
      </c>
      <c r="C4546" s="69">
        <v>50</v>
      </c>
      <c r="D4546" s="69" t="s">
        <v>83</v>
      </c>
      <c r="E4546" s="69">
        <v>3966</v>
      </c>
      <c r="F4546" s="69" t="s">
        <v>5005</v>
      </c>
      <c r="G4546" s="69" t="s">
        <v>2766</v>
      </c>
      <c r="H4546" s="69" t="s">
        <v>3</v>
      </c>
    </row>
    <row r="4547" spans="2:8" hidden="1" x14ac:dyDescent="0.25">
      <c r="B4547" s="69" t="str">
        <f>IF(C:C='Project List'!$F$5, COUNTIF(C$5:C4547,'Project List'!$F$5),"")</f>
        <v/>
      </c>
      <c r="C4547" s="69">
        <v>50</v>
      </c>
      <c r="D4547" s="69" t="s">
        <v>83</v>
      </c>
      <c r="E4547" s="69">
        <v>10078</v>
      </c>
      <c r="F4547" s="69" t="s">
        <v>5006</v>
      </c>
      <c r="G4547" s="69" t="s">
        <v>5007</v>
      </c>
      <c r="H4547" s="69" t="s">
        <v>3</v>
      </c>
    </row>
    <row r="4548" spans="2:8" hidden="1" x14ac:dyDescent="0.25">
      <c r="B4548" s="69" t="str">
        <f>IF(C:C='Project List'!$F$5, COUNTIF(C$5:C4548,'Project List'!$F$5),"")</f>
        <v/>
      </c>
      <c r="C4548" s="69">
        <v>50</v>
      </c>
      <c r="D4548" s="69" t="s">
        <v>83</v>
      </c>
      <c r="E4548" s="69">
        <v>7971</v>
      </c>
      <c r="F4548" s="69" t="s">
        <v>5008</v>
      </c>
      <c r="G4548" s="69" t="s">
        <v>2768</v>
      </c>
      <c r="H4548" s="69" t="s">
        <v>3</v>
      </c>
    </row>
    <row r="4549" spans="2:8" hidden="1" x14ac:dyDescent="0.25">
      <c r="B4549" s="69" t="str">
        <f>IF(C:C='Project List'!$F$5, COUNTIF(C$5:C4549,'Project List'!$F$5),"")</f>
        <v/>
      </c>
      <c r="C4549" s="69">
        <v>50</v>
      </c>
      <c r="D4549" s="69" t="s">
        <v>83</v>
      </c>
      <c r="E4549" s="69">
        <v>3278</v>
      </c>
      <c r="F4549" s="69" t="s">
        <v>5009</v>
      </c>
      <c r="G4549" s="69" t="s">
        <v>2785</v>
      </c>
      <c r="H4549" s="69" t="s">
        <v>3</v>
      </c>
    </row>
    <row r="4550" spans="2:8" hidden="1" x14ac:dyDescent="0.25">
      <c r="B4550" s="69" t="str">
        <f>IF(C:C='Project List'!$F$5, COUNTIF(C$5:C4550,'Project List'!$F$5),"")</f>
        <v/>
      </c>
      <c r="C4550" s="69">
        <v>50</v>
      </c>
      <c r="D4550" s="69" t="s">
        <v>83</v>
      </c>
      <c r="E4550" s="69">
        <v>7972</v>
      </c>
      <c r="F4550" s="69" t="s">
        <v>5010</v>
      </c>
      <c r="G4550" s="69" t="s">
        <v>2771</v>
      </c>
      <c r="H4550" s="69" t="s">
        <v>3</v>
      </c>
    </row>
    <row r="4551" spans="2:8" hidden="1" x14ac:dyDescent="0.25">
      <c r="B4551" s="69" t="str">
        <f>IF(C:C='Project List'!$F$5, COUNTIF(C$5:C4551,'Project List'!$F$5),"")</f>
        <v/>
      </c>
      <c r="C4551" s="69">
        <v>50</v>
      </c>
      <c r="D4551" s="69" t="s">
        <v>83</v>
      </c>
      <c r="E4551" s="69">
        <v>7989</v>
      </c>
      <c r="F4551" s="69" t="s">
        <v>5011</v>
      </c>
      <c r="G4551" s="69" t="s">
        <v>2768</v>
      </c>
      <c r="H4551" s="69" t="s">
        <v>386</v>
      </c>
    </row>
    <row r="4552" spans="2:8" hidden="1" x14ac:dyDescent="0.25">
      <c r="B4552" s="69" t="str">
        <f>IF(C:C='Project List'!$F$5, COUNTIF(C$5:C4552,'Project List'!$F$5),"")</f>
        <v/>
      </c>
      <c r="C4552" s="69">
        <v>50</v>
      </c>
      <c r="D4552" s="69" t="s">
        <v>83</v>
      </c>
      <c r="E4552" s="69">
        <v>3104</v>
      </c>
      <c r="F4552" s="69" t="s">
        <v>5012</v>
      </c>
      <c r="G4552" s="69" t="s">
        <v>2766</v>
      </c>
      <c r="H4552" s="69" t="s">
        <v>3</v>
      </c>
    </row>
    <row r="4553" spans="2:8" hidden="1" x14ac:dyDescent="0.25">
      <c r="B4553" s="69" t="str">
        <f>IF(C:C='Project List'!$F$5, COUNTIF(C$5:C4553,'Project List'!$F$5),"")</f>
        <v/>
      </c>
      <c r="C4553" s="69">
        <v>50</v>
      </c>
      <c r="D4553" s="69" t="s">
        <v>83</v>
      </c>
      <c r="E4553" s="69">
        <v>10844</v>
      </c>
      <c r="F4553" s="69" t="s">
        <v>5013</v>
      </c>
      <c r="G4553" s="69" t="s">
        <v>2768</v>
      </c>
      <c r="H4553" s="69" t="s">
        <v>386</v>
      </c>
    </row>
    <row r="4554" spans="2:8" hidden="1" x14ac:dyDescent="0.25">
      <c r="B4554" s="69" t="str">
        <f>IF(C:C='Project List'!$F$5, COUNTIF(C$5:C4554,'Project List'!$F$5),"")</f>
        <v/>
      </c>
      <c r="C4554" s="69">
        <v>50</v>
      </c>
      <c r="D4554" s="69" t="s">
        <v>83</v>
      </c>
      <c r="E4554" s="69">
        <v>10843</v>
      </c>
      <c r="F4554" s="69" t="s">
        <v>5014</v>
      </c>
      <c r="G4554" s="69" t="s">
        <v>2803</v>
      </c>
      <c r="H4554" s="69" t="s">
        <v>386</v>
      </c>
    </row>
    <row r="4555" spans="2:8" hidden="1" x14ac:dyDescent="0.25">
      <c r="B4555" s="69" t="str">
        <f>IF(C:C='Project List'!$F$5, COUNTIF(C$5:C4555,'Project List'!$F$5),"")</f>
        <v/>
      </c>
      <c r="C4555" s="69">
        <v>50</v>
      </c>
      <c r="D4555" s="69" t="s">
        <v>83</v>
      </c>
      <c r="E4555" s="69">
        <v>14726</v>
      </c>
      <c r="F4555" s="69" t="s">
        <v>5015</v>
      </c>
      <c r="G4555" s="69" t="s">
        <v>2777</v>
      </c>
      <c r="H4555" s="69" t="s">
        <v>3</v>
      </c>
    </row>
    <row r="4556" spans="2:8" hidden="1" x14ac:dyDescent="0.25">
      <c r="B4556" s="69" t="str">
        <f>IF(C:C='Project List'!$F$5, COUNTIF(C$5:C4556,'Project List'!$F$5),"")</f>
        <v/>
      </c>
      <c r="C4556" s="69">
        <v>50</v>
      </c>
      <c r="D4556" s="69" t="s">
        <v>83</v>
      </c>
      <c r="E4556" s="69">
        <v>4104</v>
      </c>
      <c r="F4556" s="69" t="s">
        <v>5016</v>
      </c>
      <c r="G4556" s="69" t="s">
        <v>2872</v>
      </c>
      <c r="H4556" s="69" t="s">
        <v>3</v>
      </c>
    </row>
    <row r="4557" spans="2:8" hidden="1" x14ac:dyDescent="0.25">
      <c r="B4557" s="69" t="str">
        <f>IF(C:C='Project List'!$F$5, COUNTIF(C$5:C4557,'Project List'!$F$5),"")</f>
        <v/>
      </c>
      <c r="C4557" s="69">
        <v>50</v>
      </c>
      <c r="D4557" s="69" t="s">
        <v>83</v>
      </c>
      <c r="E4557" s="69">
        <v>24931</v>
      </c>
      <c r="F4557" s="69" t="s">
        <v>5017</v>
      </c>
      <c r="G4557" s="69" t="s">
        <v>2836</v>
      </c>
      <c r="H4557" s="69" t="s">
        <v>3</v>
      </c>
    </row>
    <row r="4558" spans="2:8" hidden="1" x14ac:dyDescent="0.25">
      <c r="B4558" s="69" t="str">
        <f>IF(C:C='Project List'!$F$5, COUNTIF(C$5:C4558,'Project List'!$F$5),"")</f>
        <v/>
      </c>
      <c r="C4558" s="69">
        <v>50</v>
      </c>
      <c r="D4558" s="69" t="s">
        <v>83</v>
      </c>
      <c r="E4558" s="69">
        <v>4159</v>
      </c>
      <c r="F4558" s="69" t="s">
        <v>5018</v>
      </c>
      <c r="G4558" s="69" t="s">
        <v>2787</v>
      </c>
      <c r="H4558" s="69" t="s">
        <v>3</v>
      </c>
    </row>
    <row r="4559" spans="2:8" hidden="1" x14ac:dyDescent="0.25">
      <c r="B4559" s="69" t="str">
        <f>IF(C:C='Project List'!$F$5, COUNTIF(C$5:C4559,'Project List'!$F$5),"")</f>
        <v/>
      </c>
      <c r="C4559" s="69">
        <v>50</v>
      </c>
      <c r="D4559" s="69" t="s">
        <v>83</v>
      </c>
      <c r="E4559" s="69">
        <v>10019</v>
      </c>
      <c r="F4559" s="69" t="s">
        <v>5019</v>
      </c>
      <c r="G4559" s="69" t="s">
        <v>2771</v>
      </c>
      <c r="H4559" s="69" t="s">
        <v>3</v>
      </c>
    </row>
    <row r="4560" spans="2:8" hidden="1" x14ac:dyDescent="0.25">
      <c r="B4560" s="69" t="str">
        <f>IF(C:C='Project List'!$F$5, COUNTIF(C$5:C4560,'Project List'!$F$5),"")</f>
        <v/>
      </c>
      <c r="C4560" s="69">
        <v>50</v>
      </c>
      <c r="D4560" s="69" t="s">
        <v>83</v>
      </c>
      <c r="E4560" s="69">
        <v>7976</v>
      </c>
      <c r="F4560" s="69" t="s">
        <v>5020</v>
      </c>
      <c r="G4560" s="69" t="s">
        <v>2780</v>
      </c>
      <c r="H4560" s="69" t="s">
        <v>839</v>
      </c>
    </row>
    <row r="4561" spans="2:8" hidden="1" x14ac:dyDescent="0.25">
      <c r="B4561" s="69" t="str">
        <f>IF(C:C='Project List'!$F$5, COUNTIF(C$5:C4561,'Project List'!$F$5),"")</f>
        <v/>
      </c>
      <c r="C4561" s="69">
        <v>50</v>
      </c>
      <c r="D4561" s="69" t="s">
        <v>83</v>
      </c>
      <c r="E4561" s="69">
        <v>24298</v>
      </c>
      <c r="F4561" s="69" t="s">
        <v>5021</v>
      </c>
      <c r="G4561" s="69" t="s">
        <v>2780</v>
      </c>
      <c r="H4561" s="69" t="s">
        <v>3</v>
      </c>
    </row>
    <row r="4562" spans="2:8" hidden="1" x14ac:dyDescent="0.25">
      <c r="B4562" s="69" t="str">
        <f>IF(C:C='Project List'!$F$5, COUNTIF(C$5:C4562,'Project List'!$F$5),"")</f>
        <v/>
      </c>
      <c r="C4562" s="69">
        <v>50</v>
      </c>
      <c r="D4562" s="69" t="s">
        <v>83</v>
      </c>
      <c r="E4562" s="69">
        <v>4247</v>
      </c>
      <c r="F4562" s="69" t="s">
        <v>5022</v>
      </c>
      <c r="G4562" s="69" t="s">
        <v>2766</v>
      </c>
      <c r="H4562" s="69" t="s">
        <v>3</v>
      </c>
    </row>
    <row r="4563" spans="2:8" hidden="1" x14ac:dyDescent="0.25">
      <c r="B4563" s="69" t="str">
        <f>IF(C:C='Project List'!$F$5, COUNTIF(C$5:C4563,'Project List'!$F$5),"")</f>
        <v/>
      </c>
      <c r="C4563" s="69">
        <v>50</v>
      </c>
      <c r="D4563" s="69" t="s">
        <v>83</v>
      </c>
      <c r="E4563" s="69">
        <v>4256</v>
      </c>
      <c r="F4563" s="69" t="s">
        <v>5023</v>
      </c>
      <c r="G4563" s="69" t="s">
        <v>2787</v>
      </c>
      <c r="H4563" s="69" t="s">
        <v>3</v>
      </c>
    </row>
    <row r="4564" spans="2:8" hidden="1" x14ac:dyDescent="0.25">
      <c r="B4564" s="69" t="str">
        <f>IF(C:C='Project List'!$F$5, COUNTIF(C$5:C4564,'Project List'!$F$5),"")</f>
        <v/>
      </c>
      <c r="C4564" s="69">
        <v>50</v>
      </c>
      <c r="D4564" s="69" t="s">
        <v>83</v>
      </c>
      <c r="E4564" s="69">
        <v>7977</v>
      </c>
      <c r="F4564" s="69" t="s">
        <v>5024</v>
      </c>
      <c r="G4564" s="69" t="s">
        <v>2782</v>
      </c>
      <c r="H4564" s="69" t="s">
        <v>3</v>
      </c>
    </row>
    <row r="4565" spans="2:8" hidden="1" x14ac:dyDescent="0.25">
      <c r="B4565" s="69" t="str">
        <f>IF(C:C='Project List'!$F$5, COUNTIF(C$5:C4565,'Project List'!$F$5),"")</f>
        <v/>
      </c>
      <c r="C4565" s="69">
        <v>50</v>
      </c>
      <c r="D4565" s="69" t="s">
        <v>83</v>
      </c>
      <c r="E4565" s="69">
        <v>7979</v>
      </c>
      <c r="F4565" s="69" t="s">
        <v>5025</v>
      </c>
      <c r="G4565" s="69" t="s">
        <v>2768</v>
      </c>
      <c r="H4565" s="69" t="s">
        <v>3</v>
      </c>
    </row>
    <row r="4566" spans="2:8" hidden="1" x14ac:dyDescent="0.25">
      <c r="B4566" s="69" t="str">
        <f>IF(C:C='Project List'!$F$5, COUNTIF(C$5:C4566,'Project List'!$F$5),"")</f>
        <v/>
      </c>
      <c r="C4566" s="69">
        <v>50</v>
      </c>
      <c r="D4566" s="69" t="s">
        <v>83</v>
      </c>
      <c r="E4566" s="69">
        <v>4348</v>
      </c>
      <c r="F4566" s="69" t="s">
        <v>5026</v>
      </c>
      <c r="G4566" s="69" t="s">
        <v>2766</v>
      </c>
      <c r="H4566" s="69" t="s">
        <v>3</v>
      </c>
    </row>
    <row r="4567" spans="2:8" hidden="1" x14ac:dyDescent="0.25">
      <c r="B4567" s="69" t="str">
        <f>IF(C:C='Project List'!$F$5, COUNTIF(C$5:C4567,'Project List'!$F$5),"")</f>
        <v/>
      </c>
      <c r="C4567" s="69">
        <v>50</v>
      </c>
      <c r="D4567" s="69" t="s">
        <v>83</v>
      </c>
      <c r="E4567" s="69">
        <v>4356</v>
      </c>
      <c r="F4567" s="69" t="s">
        <v>5027</v>
      </c>
      <c r="G4567" s="69" t="s">
        <v>2785</v>
      </c>
      <c r="H4567" s="69" t="s">
        <v>3</v>
      </c>
    </row>
    <row r="4568" spans="2:8" hidden="1" x14ac:dyDescent="0.25">
      <c r="B4568" s="69" t="str">
        <f>IF(C:C='Project List'!$F$5, COUNTIF(C$5:C4568,'Project List'!$F$5),"")</f>
        <v/>
      </c>
      <c r="C4568" s="69">
        <v>50</v>
      </c>
      <c r="D4568" s="69" t="s">
        <v>83</v>
      </c>
      <c r="E4568" s="69">
        <v>7982</v>
      </c>
      <c r="F4568" s="69" t="s">
        <v>5028</v>
      </c>
      <c r="G4568" s="69" t="s">
        <v>2768</v>
      </c>
      <c r="H4568" s="69" t="s">
        <v>3</v>
      </c>
    </row>
    <row r="4569" spans="2:8" hidden="1" x14ac:dyDescent="0.25">
      <c r="B4569" s="69" t="str">
        <f>IF(C:C='Project List'!$F$5, COUNTIF(C$5:C4569,'Project List'!$F$5),"")</f>
        <v/>
      </c>
      <c r="C4569" s="69">
        <v>50</v>
      </c>
      <c r="D4569" s="69" t="s">
        <v>83</v>
      </c>
      <c r="E4569" s="69">
        <v>4425</v>
      </c>
      <c r="F4569" s="69" t="s">
        <v>5029</v>
      </c>
      <c r="G4569" s="69" t="s">
        <v>2803</v>
      </c>
      <c r="H4569" s="69" t="s">
        <v>3</v>
      </c>
    </row>
    <row r="4570" spans="2:8" hidden="1" x14ac:dyDescent="0.25">
      <c r="B4570" s="69" t="str">
        <f>IF(C:C='Project List'!$F$5, COUNTIF(C$5:C4570,'Project List'!$F$5),"")</f>
        <v/>
      </c>
      <c r="C4570" s="69">
        <v>50</v>
      </c>
      <c r="D4570" s="69" t="s">
        <v>83</v>
      </c>
      <c r="E4570" s="69">
        <v>10290</v>
      </c>
      <c r="F4570" s="69" t="s">
        <v>5030</v>
      </c>
      <c r="G4570" s="69" t="s">
        <v>2768</v>
      </c>
      <c r="H4570" s="69" t="s">
        <v>3</v>
      </c>
    </row>
    <row r="4571" spans="2:8" hidden="1" x14ac:dyDescent="0.25">
      <c r="B4571" s="69" t="str">
        <f>IF(C:C='Project List'!$F$5, COUNTIF(C$5:C4571,'Project List'!$F$5),"")</f>
        <v/>
      </c>
      <c r="C4571" s="69">
        <v>50</v>
      </c>
      <c r="D4571" s="69" t="s">
        <v>83</v>
      </c>
      <c r="E4571" s="69">
        <v>7984</v>
      </c>
      <c r="F4571" s="69" t="s">
        <v>5031</v>
      </c>
      <c r="G4571" s="69" t="s">
        <v>2768</v>
      </c>
      <c r="H4571" s="69" t="s">
        <v>3</v>
      </c>
    </row>
    <row r="4572" spans="2:8" hidden="1" x14ac:dyDescent="0.25">
      <c r="B4572" s="69" t="str">
        <f>IF(C:C='Project List'!$F$5, COUNTIF(C$5:C4572,'Project List'!$F$5),"")</f>
        <v/>
      </c>
      <c r="C4572" s="69">
        <v>50</v>
      </c>
      <c r="D4572" s="69" t="s">
        <v>83</v>
      </c>
      <c r="E4572" s="69">
        <v>3527</v>
      </c>
      <c r="F4572" s="69" t="s">
        <v>5032</v>
      </c>
      <c r="G4572" s="69" t="s">
        <v>2785</v>
      </c>
      <c r="H4572" s="69" t="s">
        <v>3</v>
      </c>
    </row>
    <row r="4573" spans="2:8" hidden="1" x14ac:dyDescent="0.25">
      <c r="B4573" s="69" t="str">
        <f>IF(C:C='Project List'!$F$5, COUNTIF(C$5:C4573,'Project List'!$F$5),"")</f>
        <v/>
      </c>
      <c r="C4573" s="69">
        <v>50</v>
      </c>
      <c r="D4573" s="69" t="s">
        <v>83</v>
      </c>
      <c r="E4573" s="69">
        <v>24648</v>
      </c>
      <c r="F4573" s="69" t="s">
        <v>5033</v>
      </c>
      <c r="G4573" s="69" t="s">
        <v>2768</v>
      </c>
      <c r="H4573" s="69" t="s">
        <v>122</v>
      </c>
    </row>
    <row r="4574" spans="2:8" hidden="1" x14ac:dyDescent="0.25">
      <c r="B4574" s="69" t="str">
        <f>IF(C:C='Project List'!$F$5, COUNTIF(C$5:C4574,'Project List'!$F$5),"")</f>
        <v/>
      </c>
      <c r="C4574" s="69">
        <v>50</v>
      </c>
      <c r="D4574" s="69" t="s">
        <v>83</v>
      </c>
      <c r="E4574" s="69">
        <v>10288</v>
      </c>
      <c r="F4574" s="69" t="s">
        <v>5034</v>
      </c>
      <c r="G4574" s="69" t="s">
        <v>2766</v>
      </c>
      <c r="H4574" s="69" t="s">
        <v>3</v>
      </c>
    </row>
    <row r="4575" spans="2:8" hidden="1" x14ac:dyDescent="0.25">
      <c r="B4575" s="69" t="str">
        <f>IF(C:C='Project List'!$F$5, COUNTIF(C$5:C4575,'Project List'!$F$5),"")</f>
        <v/>
      </c>
      <c r="C4575" s="69">
        <v>51</v>
      </c>
      <c r="D4575" s="69" t="s">
        <v>84</v>
      </c>
      <c r="E4575" s="69">
        <v>3039</v>
      </c>
      <c r="F4575" s="69" t="s">
        <v>5035</v>
      </c>
      <c r="G4575" s="69" t="s">
        <v>2889</v>
      </c>
      <c r="H4575" s="69" t="s">
        <v>8</v>
      </c>
    </row>
    <row r="4576" spans="2:8" hidden="1" x14ac:dyDescent="0.25">
      <c r="B4576" s="69" t="str">
        <f>IF(C:C='Project List'!$F$5, COUNTIF(C$5:C4576,'Project List'!$F$5),"")</f>
        <v/>
      </c>
      <c r="C4576" s="69">
        <v>51</v>
      </c>
      <c r="D4576" s="69" t="s">
        <v>84</v>
      </c>
      <c r="E4576" s="69">
        <v>3069</v>
      </c>
      <c r="F4576" s="69" t="s">
        <v>5036</v>
      </c>
      <c r="G4576" s="69" t="s">
        <v>2901</v>
      </c>
      <c r="H4576" s="69" t="s">
        <v>3</v>
      </c>
    </row>
    <row r="4577" spans="2:8" hidden="1" x14ac:dyDescent="0.25">
      <c r="B4577" s="69" t="str">
        <f>IF(C:C='Project List'!$F$5, COUNTIF(C$5:C4577,'Project List'!$F$5),"")</f>
        <v/>
      </c>
      <c r="C4577" s="69">
        <v>51</v>
      </c>
      <c r="D4577" s="69" t="s">
        <v>84</v>
      </c>
      <c r="E4577" s="69">
        <v>16098</v>
      </c>
      <c r="F4577" s="69" t="s">
        <v>3834</v>
      </c>
      <c r="G4577" s="69" t="s">
        <v>2889</v>
      </c>
      <c r="H4577" s="69" t="s">
        <v>117</v>
      </c>
    </row>
    <row r="4578" spans="2:8" hidden="1" x14ac:dyDescent="0.25">
      <c r="B4578" s="69" t="str">
        <f>IF(C:C='Project List'!$F$5, COUNTIF(C$5:C4578,'Project List'!$F$5),"")</f>
        <v/>
      </c>
      <c r="C4578" s="69">
        <v>51</v>
      </c>
      <c r="D4578" s="69" t="s">
        <v>84</v>
      </c>
      <c r="E4578" s="69">
        <v>3131</v>
      </c>
      <c r="F4578" s="69" t="s">
        <v>5037</v>
      </c>
      <c r="G4578" s="69" t="s">
        <v>2889</v>
      </c>
      <c r="H4578" s="69" t="s">
        <v>3</v>
      </c>
    </row>
    <row r="4579" spans="2:8" hidden="1" x14ac:dyDescent="0.25">
      <c r="B4579" s="69" t="str">
        <f>IF(C:C='Project List'!$F$5, COUNTIF(C$5:C4579,'Project List'!$F$5),"")</f>
        <v/>
      </c>
      <c r="C4579" s="69">
        <v>51</v>
      </c>
      <c r="D4579" s="69" t="s">
        <v>84</v>
      </c>
      <c r="E4579" s="69">
        <v>3271</v>
      </c>
      <c r="F4579" s="69" t="s">
        <v>3889</v>
      </c>
      <c r="G4579" s="69" t="s">
        <v>2889</v>
      </c>
      <c r="H4579" s="69" t="s">
        <v>3</v>
      </c>
    </row>
    <row r="4580" spans="2:8" hidden="1" x14ac:dyDescent="0.25">
      <c r="B4580" s="69" t="str">
        <f>IF(C:C='Project List'!$F$5, COUNTIF(C$5:C4580,'Project List'!$F$5),"")</f>
        <v/>
      </c>
      <c r="C4580" s="69">
        <v>51</v>
      </c>
      <c r="D4580" s="69" t="s">
        <v>84</v>
      </c>
      <c r="E4580" s="69">
        <v>3296</v>
      </c>
      <c r="F4580" s="69" t="s">
        <v>4915</v>
      </c>
      <c r="G4580" s="69" t="s">
        <v>2909</v>
      </c>
      <c r="H4580" s="69" t="s">
        <v>3</v>
      </c>
    </row>
    <row r="4581" spans="2:8" hidden="1" x14ac:dyDescent="0.25">
      <c r="B4581" s="69" t="str">
        <f>IF(C:C='Project List'!$F$5, COUNTIF(C$5:C4581,'Project List'!$F$5),"")</f>
        <v/>
      </c>
      <c r="C4581" s="69">
        <v>51</v>
      </c>
      <c r="D4581" s="69" t="s">
        <v>84</v>
      </c>
      <c r="E4581" s="69">
        <v>10117</v>
      </c>
      <c r="F4581" s="69" t="s">
        <v>5038</v>
      </c>
      <c r="G4581" s="69" t="s">
        <v>2922</v>
      </c>
      <c r="H4581" s="69" t="s">
        <v>8</v>
      </c>
    </row>
    <row r="4582" spans="2:8" hidden="1" x14ac:dyDescent="0.25">
      <c r="B4582" s="69" t="str">
        <f>IF(C:C='Project List'!$F$5, COUNTIF(C$5:C4582,'Project List'!$F$5),"")</f>
        <v/>
      </c>
      <c r="C4582" s="69">
        <v>51</v>
      </c>
      <c r="D4582" s="69" t="s">
        <v>84</v>
      </c>
      <c r="E4582" s="69">
        <v>11332</v>
      </c>
      <c r="F4582" s="69" t="s">
        <v>5039</v>
      </c>
      <c r="G4582" s="69" t="s">
        <v>2889</v>
      </c>
      <c r="H4582" s="69" t="s">
        <v>117</v>
      </c>
    </row>
    <row r="4583" spans="2:8" hidden="1" x14ac:dyDescent="0.25">
      <c r="B4583" s="69" t="str">
        <f>IF(C:C='Project List'!$F$5, COUNTIF(C$5:C4583,'Project List'!$F$5),"")</f>
        <v/>
      </c>
      <c r="C4583" s="69">
        <v>51</v>
      </c>
      <c r="D4583" s="69" t="s">
        <v>84</v>
      </c>
      <c r="E4583" s="69">
        <v>11312</v>
      </c>
      <c r="F4583" s="69" t="s">
        <v>5040</v>
      </c>
      <c r="G4583" s="69" t="s">
        <v>2889</v>
      </c>
      <c r="H4583" s="69" t="s">
        <v>3</v>
      </c>
    </row>
    <row r="4584" spans="2:8" hidden="1" x14ac:dyDescent="0.25">
      <c r="B4584" s="69" t="str">
        <f>IF(C:C='Project List'!$F$5, COUNTIF(C$5:C4584,'Project List'!$F$5),"")</f>
        <v/>
      </c>
      <c r="C4584" s="69">
        <v>51</v>
      </c>
      <c r="D4584" s="69" t="s">
        <v>84</v>
      </c>
      <c r="E4584" s="69">
        <v>6104</v>
      </c>
      <c r="F4584" s="69" t="s">
        <v>5041</v>
      </c>
      <c r="G4584" s="69" t="s">
        <v>2903</v>
      </c>
      <c r="H4584" s="69" t="s">
        <v>3</v>
      </c>
    </row>
    <row r="4585" spans="2:8" hidden="1" x14ac:dyDescent="0.25">
      <c r="B4585" s="69" t="str">
        <f>IF(C:C='Project List'!$F$5, COUNTIF(C$5:C4585,'Project List'!$F$5),"")</f>
        <v/>
      </c>
      <c r="C4585" s="69">
        <v>51</v>
      </c>
      <c r="D4585" s="69" t="s">
        <v>84</v>
      </c>
      <c r="E4585" s="69">
        <v>3480</v>
      </c>
      <c r="F4585" s="69" t="s">
        <v>5042</v>
      </c>
      <c r="G4585" s="69" t="s">
        <v>2889</v>
      </c>
      <c r="H4585" s="69" t="s">
        <v>3</v>
      </c>
    </row>
    <row r="4586" spans="2:8" hidden="1" x14ac:dyDescent="0.25">
      <c r="B4586" s="69" t="str">
        <f>IF(C:C='Project List'!$F$5, COUNTIF(C$5:C4586,'Project List'!$F$5),"")</f>
        <v/>
      </c>
      <c r="C4586" s="69">
        <v>51</v>
      </c>
      <c r="D4586" s="69" t="s">
        <v>84</v>
      </c>
      <c r="E4586" s="69">
        <v>3522</v>
      </c>
      <c r="F4586" s="69" t="s">
        <v>3788</v>
      </c>
      <c r="G4586" s="69" t="s">
        <v>2911</v>
      </c>
      <c r="H4586" s="69" t="s">
        <v>3</v>
      </c>
    </row>
    <row r="4587" spans="2:8" hidden="1" x14ac:dyDescent="0.25">
      <c r="B4587" s="69" t="str">
        <f>IF(C:C='Project List'!$F$5, COUNTIF(C$5:C4587,'Project List'!$F$5),"")</f>
        <v/>
      </c>
      <c r="C4587" s="69">
        <v>51</v>
      </c>
      <c r="D4587" s="69" t="s">
        <v>84</v>
      </c>
      <c r="E4587" s="69">
        <v>10005</v>
      </c>
      <c r="F4587" s="69" t="s">
        <v>5043</v>
      </c>
      <c r="G4587" s="69" t="s">
        <v>2889</v>
      </c>
      <c r="H4587" s="69" t="s">
        <v>3</v>
      </c>
    </row>
    <row r="4588" spans="2:8" hidden="1" x14ac:dyDescent="0.25">
      <c r="B4588" s="69" t="str">
        <f>IF(C:C='Project List'!$F$5, COUNTIF(C$5:C4588,'Project List'!$F$5),"")</f>
        <v/>
      </c>
      <c r="C4588" s="69">
        <v>51</v>
      </c>
      <c r="D4588" s="69" t="s">
        <v>84</v>
      </c>
      <c r="E4588" s="69">
        <v>3616</v>
      </c>
      <c r="F4588" s="69" t="s">
        <v>5044</v>
      </c>
      <c r="G4588" s="69" t="s">
        <v>2889</v>
      </c>
      <c r="H4588" s="69" t="s">
        <v>3</v>
      </c>
    </row>
    <row r="4589" spans="2:8" hidden="1" x14ac:dyDescent="0.25">
      <c r="B4589" s="69" t="str">
        <f>IF(C:C='Project List'!$F$5, COUNTIF(C$5:C4589,'Project List'!$F$5),"")</f>
        <v/>
      </c>
      <c r="C4589" s="69">
        <v>51</v>
      </c>
      <c r="D4589" s="69" t="s">
        <v>84</v>
      </c>
      <c r="E4589" s="69">
        <v>11052</v>
      </c>
      <c r="F4589" s="69" t="s">
        <v>5045</v>
      </c>
      <c r="G4589" s="69" t="s">
        <v>2909</v>
      </c>
      <c r="H4589" s="69" t="s">
        <v>3</v>
      </c>
    </row>
    <row r="4590" spans="2:8" hidden="1" x14ac:dyDescent="0.25">
      <c r="B4590" s="69" t="str">
        <f>IF(C:C='Project List'!$F$5, COUNTIF(C$5:C4590,'Project List'!$F$5),"")</f>
        <v/>
      </c>
      <c r="C4590" s="69">
        <v>51</v>
      </c>
      <c r="D4590" s="69" t="s">
        <v>84</v>
      </c>
      <c r="E4590" s="69">
        <v>3660</v>
      </c>
      <c r="F4590" s="69" t="s">
        <v>5046</v>
      </c>
      <c r="G4590" s="69" t="s">
        <v>2935</v>
      </c>
      <c r="H4590" s="69" t="s">
        <v>3</v>
      </c>
    </row>
    <row r="4591" spans="2:8" hidden="1" x14ac:dyDescent="0.25">
      <c r="B4591" s="69" t="str">
        <f>IF(C:C='Project List'!$F$5, COUNTIF(C$5:C4591,'Project List'!$F$5),"")</f>
        <v/>
      </c>
      <c r="C4591" s="69">
        <v>51</v>
      </c>
      <c r="D4591" s="69" t="s">
        <v>84</v>
      </c>
      <c r="E4591" s="69">
        <v>14365</v>
      </c>
      <c r="F4591" s="69" t="s">
        <v>5047</v>
      </c>
      <c r="G4591" s="69" t="s">
        <v>2889</v>
      </c>
      <c r="H4591" s="69" t="s">
        <v>3</v>
      </c>
    </row>
    <row r="4592" spans="2:8" hidden="1" x14ac:dyDescent="0.25">
      <c r="B4592" s="69" t="str">
        <f>IF(C:C='Project List'!$F$5, COUNTIF(C$5:C4592,'Project List'!$F$5),"")</f>
        <v/>
      </c>
      <c r="C4592" s="69">
        <v>51</v>
      </c>
      <c r="D4592" s="69" t="s">
        <v>84</v>
      </c>
      <c r="E4592" s="69">
        <v>3810</v>
      </c>
      <c r="F4592" s="69" t="s">
        <v>5048</v>
      </c>
      <c r="G4592" s="69" t="s">
        <v>2895</v>
      </c>
      <c r="H4592" s="69" t="s">
        <v>3</v>
      </c>
    </row>
    <row r="4593" spans="2:8" hidden="1" x14ac:dyDescent="0.25">
      <c r="B4593" s="69" t="str">
        <f>IF(C:C='Project List'!$F$5, COUNTIF(C$5:C4593,'Project List'!$F$5),"")</f>
        <v/>
      </c>
      <c r="C4593" s="69">
        <v>51</v>
      </c>
      <c r="D4593" s="69" t="s">
        <v>84</v>
      </c>
      <c r="E4593" s="69">
        <v>3842</v>
      </c>
      <c r="F4593" s="69" t="s">
        <v>5049</v>
      </c>
      <c r="G4593" s="69" t="s">
        <v>2943</v>
      </c>
      <c r="H4593" s="69" t="s">
        <v>3</v>
      </c>
    </row>
    <row r="4594" spans="2:8" hidden="1" x14ac:dyDescent="0.25">
      <c r="B4594" s="69" t="str">
        <f>IF(C:C='Project List'!$F$5, COUNTIF(C$5:C4594,'Project List'!$F$5),"")</f>
        <v/>
      </c>
      <c r="C4594" s="69">
        <v>51</v>
      </c>
      <c r="D4594" s="69" t="s">
        <v>84</v>
      </c>
      <c r="E4594" s="69">
        <v>3927</v>
      </c>
      <c r="F4594" s="69" t="s">
        <v>5050</v>
      </c>
      <c r="G4594" s="69" t="s">
        <v>2913</v>
      </c>
      <c r="H4594" s="69" t="s">
        <v>3</v>
      </c>
    </row>
    <row r="4595" spans="2:8" hidden="1" x14ac:dyDescent="0.25">
      <c r="B4595" s="69" t="str">
        <f>IF(C:C='Project List'!$F$5, COUNTIF(C$5:C4595,'Project List'!$F$5),"")</f>
        <v/>
      </c>
      <c r="C4595" s="69">
        <v>51</v>
      </c>
      <c r="D4595" s="69" t="s">
        <v>84</v>
      </c>
      <c r="E4595" s="69">
        <v>10395</v>
      </c>
      <c r="F4595" s="69" t="s">
        <v>5051</v>
      </c>
      <c r="G4595" s="69" t="s">
        <v>2889</v>
      </c>
      <c r="H4595" s="69" t="s">
        <v>3</v>
      </c>
    </row>
    <row r="4596" spans="2:8" hidden="1" x14ac:dyDescent="0.25">
      <c r="B4596" s="69" t="str">
        <f>IF(C:C='Project List'!$F$5, COUNTIF(C$5:C4596,'Project List'!$F$5),"")</f>
        <v/>
      </c>
      <c r="C4596" s="69">
        <v>51</v>
      </c>
      <c r="D4596" s="69" t="s">
        <v>84</v>
      </c>
      <c r="E4596" s="69">
        <v>3600</v>
      </c>
      <c r="F4596" s="69" t="s">
        <v>5052</v>
      </c>
      <c r="G4596" s="69" t="s">
        <v>2889</v>
      </c>
      <c r="H4596" s="69" t="s">
        <v>8</v>
      </c>
    </row>
    <row r="4597" spans="2:8" hidden="1" x14ac:dyDescent="0.25">
      <c r="B4597" s="69" t="str">
        <f>IF(C:C='Project List'!$F$5, COUNTIF(C$5:C4597,'Project List'!$F$5),"")</f>
        <v/>
      </c>
      <c r="C4597" s="69">
        <v>51</v>
      </c>
      <c r="D4597" s="69" t="s">
        <v>84</v>
      </c>
      <c r="E4597" s="69">
        <v>4118</v>
      </c>
      <c r="F4597" s="69" t="s">
        <v>3943</v>
      </c>
      <c r="G4597" s="69" t="s">
        <v>2922</v>
      </c>
      <c r="H4597" s="69" t="s">
        <v>3</v>
      </c>
    </row>
    <row r="4598" spans="2:8" hidden="1" x14ac:dyDescent="0.25">
      <c r="B4598" s="69" t="str">
        <f>IF(C:C='Project List'!$F$5, COUNTIF(C$5:C4598,'Project List'!$F$5),"")</f>
        <v/>
      </c>
      <c r="C4598" s="69">
        <v>51</v>
      </c>
      <c r="D4598" s="69" t="s">
        <v>84</v>
      </c>
      <c r="E4598" s="69">
        <v>4164</v>
      </c>
      <c r="F4598" s="69" t="s">
        <v>5053</v>
      </c>
      <c r="G4598" s="69" t="s">
        <v>2889</v>
      </c>
      <c r="H4598" s="69" t="s">
        <v>3</v>
      </c>
    </row>
    <row r="4599" spans="2:8" hidden="1" x14ac:dyDescent="0.25">
      <c r="B4599" s="69" t="str">
        <f>IF(C:C='Project List'!$F$5, COUNTIF(C$5:C4599,'Project List'!$F$5),"")</f>
        <v/>
      </c>
      <c r="C4599" s="69">
        <v>51</v>
      </c>
      <c r="D4599" s="69" t="s">
        <v>84</v>
      </c>
      <c r="E4599" s="69">
        <v>4265</v>
      </c>
      <c r="F4599" s="69" t="s">
        <v>5054</v>
      </c>
      <c r="G4599" s="69" t="s">
        <v>2889</v>
      </c>
      <c r="H4599" s="69" t="s">
        <v>386</v>
      </c>
    </row>
    <row r="4600" spans="2:8" hidden="1" x14ac:dyDescent="0.25">
      <c r="B4600" s="69" t="str">
        <f>IF(C:C='Project List'!$F$5, COUNTIF(C$5:C4600,'Project List'!$F$5),"")</f>
        <v/>
      </c>
      <c r="C4600" s="69">
        <v>51</v>
      </c>
      <c r="D4600" s="69" t="s">
        <v>84</v>
      </c>
      <c r="E4600" s="69">
        <v>4285</v>
      </c>
      <c r="F4600" s="69" t="s">
        <v>4023</v>
      </c>
      <c r="G4600" s="69" t="s">
        <v>2931</v>
      </c>
      <c r="H4600" s="69" t="s">
        <v>3</v>
      </c>
    </row>
    <row r="4601" spans="2:8" hidden="1" x14ac:dyDescent="0.25">
      <c r="B4601" s="69" t="str">
        <f>IF(C:C='Project List'!$F$5, COUNTIF(C$5:C4601,'Project List'!$F$5),"")</f>
        <v/>
      </c>
      <c r="C4601" s="69">
        <v>51</v>
      </c>
      <c r="D4601" s="69" t="s">
        <v>84</v>
      </c>
      <c r="E4601" s="69">
        <v>4319</v>
      </c>
      <c r="F4601" s="69" t="s">
        <v>5055</v>
      </c>
      <c r="G4601" s="69" t="s">
        <v>2891</v>
      </c>
      <c r="H4601" s="69" t="s">
        <v>3</v>
      </c>
    </row>
    <row r="4602" spans="2:8" hidden="1" x14ac:dyDescent="0.25">
      <c r="B4602" s="69" t="str">
        <f>IF(C:C='Project List'!$F$5, COUNTIF(C$5:C4602,'Project List'!$F$5),"")</f>
        <v/>
      </c>
      <c r="C4602" s="69">
        <v>51</v>
      </c>
      <c r="D4602" s="69" t="s">
        <v>84</v>
      </c>
      <c r="E4602" s="69">
        <v>4318</v>
      </c>
      <c r="F4602" s="69" t="s">
        <v>5056</v>
      </c>
      <c r="G4602" s="69" t="s">
        <v>2922</v>
      </c>
      <c r="H4602" s="69" t="s">
        <v>3</v>
      </c>
    </row>
    <row r="4603" spans="2:8" hidden="1" x14ac:dyDescent="0.25">
      <c r="B4603" s="69" t="str">
        <f>IF(C:C='Project List'!$F$5, COUNTIF(C$5:C4603,'Project List'!$F$5),"")</f>
        <v/>
      </c>
      <c r="C4603" s="69">
        <v>51</v>
      </c>
      <c r="D4603" s="69" t="s">
        <v>84</v>
      </c>
      <c r="E4603" s="69">
        <v>4364</v>
      </c>
      <c r="F4603" s="69" t="s">
        <v>5057</v>
      </c>
      <c r="G4603" s="69" t="s">
        <v>2889</v>
      </c>
      <c r="H4603" s="69" t="s">
        <v>3</v>
      </c>
    </row>
    <row r="4604" spans="2:8" hidden="1" x14ac:dyDescent="0.25">
      <c r="B4604" s="69" t="str">
        <f>IF(C:C='Project List'!$F$5, COUNTIF(C$5:C4604,'Project List'!$F$5),"")</f>
        <v/>
      </c>
      <c r="C4604" s="69">
        <v>51</v>
      </c>
      <c r="D4604" s="69" t="s">
        <v>84</v>
      </c>
      <c r="E4604" s="69">
        <v>4365</v>
      </c>
      <c r="F4604" s="69" t="s">
        <v>5058</v>
      </c>
      <c r="G4604" s="69" t="s">
        <v>2903</v>
      </c>
      <c r="H4604" s="69" t="s">
        <v>3</v>
      </c>
    </row>
    <row r="4605" spans="2:8" hidden="1" x14ac:dyDescent="0.25">
      <c r="B4605" s="69" t="str">
        <f>IF(C:C='Project List'!$F$5, COUNTIF(C$5:C4605,'Project List'!$F$5),"")</f>
        <v/>
      </c>
      <c r="C4605" s="69">
        <v>51</v>
      </c>
      <c r="D4605" s="69" t="s">
        <v>84</v>
      </c>
      <c r="E4605" s="69">
        <v>4411</v>
      </c>
      <c r="F4605" s="69" t="s">
        <v>5059</v>
      </c>
      <c r="G4605" s="69" t="s">
        <v>2889</v>
      </c>
      <c r="H4605" s="69" t="s">
        <v>3</v>
      </c>
    </row>
    <row r="4606" spans="2:8" hidden="1" x14ac:dyDescent="0.25">
      <c r="B4606" s="69" t="str">
        <f>IF(C:C='Project List'!$F$5, COUNTIF(C$5:C4606,'Project List'!$F$5),"")</f>
        <v/>
      </c>
      <c r="C4606" s="69">
        <v>51</v>
      </c>
      <c r="D4606" s="69" t="s">
        <v>84</v>
      </c>
      <c r="E4606" s="69">
        <v>24239</v>
      </c>
      <c r="F4606" s="69" t="s">
        <v>5060</v>
      </c>
      <c r="G4606" s="69" t="s">
        <v>2889</v>
      </c>
      <c r="H4606" s="69" t="s">
        <v>3</v>
      </c>
    </row>
    <row r="4607" spans="2:8" hidden="1" x14ac:dyDescent="0.25">
      <c r="B4607" s="69" t="str">
        <f>IF(C:C='Project List'!$F$5, COUNTIF(C$5:C4607,'Project List'!$F$5),"")</f>
        <v/>
      </c>
      <c r="C4607" s="69">
        <v>51</v>
      </c>
      <c r="D4607" s="69" t="s">
        <v>84</v>
      </c>
      <c r="E4607" s="69">
        <v>4469</v>
      </c>
      <c r="F4607" s="69" t="s">
        <v>5061</v>
      </c>
      <c r="G4607" s="69" t="s">
        <v>2905</v>
      </c>
      <c r="H4607" s="69" t="s">
        <v>3</v>
      </c>
    </row>
    <row r="4608" spans="2:8" hidden="1" x14ac:dyDescent="0.25">
      <c r="B4608" s="69" t="str">
        <f>IF(C:C='Project List'!$F$5, COUNTIF(C$5:C4608,'Project List'!$F$5),"")</f>
        <v/>
      </c>
      <c r="C4608" s="69">
        <v>51</v>
      </c>
      <c r="D4608" s="69" t="s">
        <v>84</v>
      </c>
      <c r="E4608" s="69">
        <v>4489</v>
      </c>
      <c r="F4608" s="69" t="s">
        <v>5062</v>
      </c>
      <c r="G4608" s="69" t="s">
        <v>2889</v>
      </c>
      <c r="H4608" s="69" t="s">
        <v>3</v>
      </c>
    </row>
    <row r="4609" spans="2:8" hidden="1" x14ac:dyDescent="0.25">
      <c r="B4609" s="69" t="str">
        <f>IF(C:C='Project List'!$F$5, COUNTIF(C$5:C4609,'Project List'!$F$5),"")</f>
        <v/>
      </c>
      <c r="C4609" s="69">
        <v>51</v>
      </c>
      <c r="D4609" s="69" t="s">
        <v>84</v>
      </c>
      <c r="E4609" s="69">
        <v>25140</v>
      </c>
      <c r="F4609" s="69" t="s">
        <v>5063</v>
      </c>
      <c r="G4609" s="69" t="s">
        <v>2889</v>
      </c>
      <c r="H4609" s="69" t="s">
        <v>8</v>
      </c>
    </row>
    <row r="4610" spans="2:8" hidden="1" x14ac:dyDescent="0.25">
      <c r="B4610" s="69" t="str">
        <f>IF(C:C='Project List'!$F$5, COUNTIF(C$5:C4610,'Project List'!$F$5),"")</f>
        <v/>
      </c>
      <c r="C4610" s="69">
        <v>52</v>
      </c>
      <c r="D4610" s="69" t="s">
        <v>85</v>
      </c>
      <c r="E4610" s="69">
        <v>24588</v>
      </c>
      <c r="F4610" s="69" t="s">
        <v>5064</v>
      </c>
      <c r="G4610" s="69" t="s">
        <v>3331</v>
      </c>
      <c r="H4610" s="69" t="s">
        <v>3</v>
      </c>
    </row>
    <row r="4611" spans="2:8" hidden="1" x14ac:dyDescent="0.25">
      <c r="B4611" s="69" t="str">
        <f>IF(C:C='Project List'!$F$5, COUNTIF(C$5:C4611,'Project List'!$F$5),"")</f>
        <v/>
      </c>
      <c r="C4611" s="69">
        <v>52</v>
      </c>
      <c r="D4611" s="69" t="s">
        <v>85</v>
      </c>
      <c r="E4611" s="69">
        <v>3058</v>
      </c>
      <c r="F4611" s="69" t="s">
        <v>5065</v>
      </c>
      <c r="G4611" s="69" t="s">
        <v>3311</v>
      </c>
      <c r="H4611" s="69" t="s">
        <v>3</v>
      </c>
    </row>
    <row r="4612" spans="2:8" hidden="1" x14ac:dyDescent="0.25">
      <c r="B4612" s="69" t="str">
        <f>IF(C:C='Project List'!$F$5, COUNTIF(C$5:C4612,'Project List'!$F$5),"")</f>
        <v/>
      </c>
      <c r="C4612" s="69">
        <v>52</v>
      </c>
      <c r="D4612" s="69" t="s">
        <v>85</v>
      </c>
      <c r="E4612" s="69">
        <v>15776</v>
      </c>
      <c r="F4612" s="69" t="s">
        <v>5066</v>
      </c>
      <c r="G4612" s="69" t="s">
        <v>3311</v>
      </c>
      <c r="H4612" s="69" t="s">
        <v>839</v>
      </c>
    </row>
    <row r="4613" spans="2:8" hidden="1" x14ac:dyDescent="0.25">
      <c r="B4613" s="69" t="str">
        <f>IF(C:C='Project List'!$F$5, COUNTIF(C$5:C4613,'Project List'!$F$5),"")</f>
        <v/>
      </c>
      <c r="C4613" s="69">
        <v>52</v>
      </c>
      <c r="D4613" s="69" t="s">
        <v>85</v>
      </c>
      <c r="E4613" s="69">
        <v>3277</v>
      </c>
      <c r="F4613" s="69" t="s">
        <v>4205</v>
      </c>
      <c r="G4613" s="69" t="s">
        <v>3366</v>
      </c>
      <c r="H4613" s="69" t="s">
        <v>3</v>
      </c>
    </row>
    <row r="4614" spans="2:8" hidden="1" x14ac:dyDescent="0.25">
      <c r="B4614" s="69" t="str">
        <f>IF(C:C='Project List'!$F$5, COUNTIF(C$5:C4614,'Project List'!$F$5),"")</f>
        <v/>
      </c>
      <c r="C4614" s="69">
        <v>52</v>
      </c>
      <c r="D4614" s="69" t="s">
        <v>85</v>
      </c>
      <c r="E4614" s="69">
        <v>9677</v>
      </c>
      <c r="F4614" s="69" t="s">
        <v>4845</v>
      </c>
      <c r="G4614" s="69" t="s">
        <v>3299</v>
      </c>
      <c r="H4614" s="69" t="s">
        <v>3</v>
      </c>
    </row>
    <row r="4615" spans="2:8" hidden="1" x14ac:dyDescent="0.25">
      <c r="B4615" s="69" t="str">
        <f>IF(C:C='Project List'!$F$5, COUNTIF(C$5:C4615,'Project List'!$F$5),"")</f>
        <v/>
      </c>
      <c r="C4615" s="69">
        <v>52</v>
      </c>
      <c r="D4615" s="69" t="s">
        <v>85</v>
      </c>
      <c r="E4615" s="69">
        <v>10624</v>
      </c>
      <c r="F4615" s="69" t="s">
        <v>4400</v>
      </c>
      <c r="G4615" s="69" t="s">
        <v>3311</v>
      </c>
      <c r="H4615" s="69" t="s">
        <v>8</v>
      </c>
    </row>
    <row r="4616" spans="2:8" hidden="1" x14ac:dyDescent="0.25">
      <c r="B4616" s="69" t="str">
        <f>IF(C:C='Project List'!$F$5, COUNTIF(C$5:C4616,'Project List'!$F$5),"")</f>
        <v/>
      </c>
      <c r="C4616" s="69">
        <v>52</v>
      </c>
      <c r="D4616" s="69" t="s">
        <v>85</v>
      </c>
      <c r="E4616" s="69">
        <v>10763</v>
      </c>
      <c r="F4616" s="69" t="s">
        <v>5067</v>
      </c>
      <c r="G4616" s="69" t="s">
        <v>3311</v>
      </c>
      <c r="H4616" s="69" t="s">
        <v>3</v>
      </c>
    </row>
    <row r="4617" spans="2:8" hidden="1" x14ac:dyDescent="0.25">
      <c r="B4617" s="69" t="str">
        <f>IF(C:C='Project List'!$F$5, COUNTIF(C$5:C4617,'Project List'!$F$5),"")</f>
        <v/>
      </c>
      <c r="C4617" s="69">
        <v>52</v>
      </c>
      <c r="D4617" s="69" t="s">
        <v>85</v>
      </c>
      <c r="E4617" s="69">
        <v>3127</v>
      </c>
      <c r="F4617" s="69" t="s">
        <v>5068</v>
      </c>
      <c r="G4617" s="69" t="s">
        <v>3325</v>
      </c>
      <c r="H4617" s="69" t="s">
        <v>3</v>
      </c>
    </row>
    <row r="4618" spans="2:8" hidden="1" x14ac:dyDescent="0.25">
      <c r="B4618" s="69" t="str">
        <f>IF(C:C='Project List'!$F$5, COUNTIF(C$5:C4618,'Project List'!$F$5),"")</f>
        <v/>
      </c>
      <c r="C4618" s="69">
        <v>52</v>
      </c>
      <c r="D4618" s="69" t="s">
        <v>85</v>
      </c>
      <c r="E4618" s="69">
        <v>3087</v>
      </c>
      <c r="F4618" s="69" t="s">
        <v>5069</v>
      </c>
      <c r="G4618" s="69" t="s">
        <v>3307</v>
      </c>
      <c r="H4618" s="69" t="s">
        <v>3</v>
      </c>
    </row>
    <row r="4619" spans="2:8" hidden="1" x14ac:dyDescent="0.25">
      <c r="B4619" s="69" t="str">
        <f>IF(C:C='Project List'!$F$5, COUNTIF(C$5:C4619,'Project List'!$F$5),"")</f>
        <v/>
      </c>
      <c r="C4619" s="69">
        <v>52</v>
      </c>
      <c r="D4619" s="69" t="s">
        <v>85</v>
      </c>
      <c r="E4619" s="69">
        <v>18325</v>
      </c>
      <c r="F4619" s="69" t="s">
        <v>5070</v>
      </c>
      <c r="G4619" s="69" t="s">
        <v>3366</v>
      </c>
      <c r="H4619" s="69" t="s">
        <v>117</v>
      </c>
    </row>
    <row r="4620" spans="2:8" hidden="1" x14ac:dyDescent="0.25">
      <c r="B4620" s="69" t="str">
        <f>IF(C:C='Project List'!$F$5, COUNTIF(C$5:C4620,'Project List'!$F$5),"")</f>
        <v/>
      </c>
      <c r="C4620" s="69">
        <v>52</v>
      </c>
      <c r="D4620" s="69" t="s">
        <v>85</v>
      </c>
      <c r="E4620" s="69">
        <v>3624</v>
      </c>
      <c r="F4620" s="69" t="s">
        <v>5071</v>
      </c>
      <c r="G4620" s="69" t="s">
        <v>3342</v>
      </c>
      <c r="H4620" s="69" t="s">
        <v>3</v>
      </c>
    </row>
    <row r="4621" spans="2:8" hidden="1" x14ac:dyDescent="0.25">
      <c r="B4621" s="69" t="str">
        <f>IF(C:C='Project List'!$F$5, COUNTIF(C$5:C4621,'Project List'!$F$5),"")</f>
        <v/>
      </c>
      <c r="C4621" s="69">
        <v>52</v>
      </c>
      <c r="D4621" s="69" t="s">
        <v>85</v>
      </c>
      <c r="E4621" s="69">
        <v>3459</v>
      </c>
      <c r="F4621" s="69" t="s">
        <v>5072</v>
      </c>
      <c r="G4621" s="69" t="s">
        <v>3302</v>
      </c>
      <c r="H4621" s="69" t="s">
        <v>8</v>
      </c>
    </row>
    <row r="4622" spans="2:8" hidden="1" x14ac:dyDescent="0.25">
      <c r="B4622" s="69" t="str">
        <f>IF(C:C='Project List'!$F$5, COUNTIF(C$5:C4622,'Project List'!$F$5),"")</f>
        <v/>
      </c>
      <c r="C4622" s="69">
        <v>52</v>
      </c>
      <c r="D4622" s="69" t="s">
        <v>85</v>
      </c>
      <c r="E4622" s="69">
        <v>3140</v>
      </c>
      <c r="F4622" s="69" t="s">
        <v>5073</v>
      </c>
      <c r="G4622" s="69" t="s">
        <v>3302</v>
      </c>
      <c r="H4622" s="69" t="s">
        <v>3</v>
      </c>
    </row>
    <row r="4623" spans="2:8" hidden="1" x14ac:dyDescent="0.25">
      <c r="B4623" s="69" t="str">
        <f>IF(C:C='Project List'!$F$5, COUNTIF(C$5:C4623,'Project List'!$F$5),"")</f>
        <v/>
      </c>
      <c r="C4623" s="69">
        <v>52</v>
      </c>
      <c r="D4623" s="69" t="s">
        <v>85</v>
      </c>
      <c r="E4623" s="69">
        <v>6085</v>
      </c>
      <c r="F4623" s="69" t="s">
        <v>5074</v>
      </c>
      <c r="G4623" s="69" t="s">
        <v>3423</v>
      </c>
      <c r="H4623" s="69" t="s">
        <v>3</v>
      </c>
    </row>
    <row r="4624" spans="2:8" hidden="1" x14ac:dyDescent="0.25">
      <c r="B4624" s="69" t="str">
        <f>IF(C:C='Project List'!$F$5, COUNTIF(C$5:C4624,'Project List'!$F$5),"")</f>
        <v/>
      </c>
      <c r="C4624" s="69">
        <v>52</v>
      </c>
      <c r="D4624" s="69" t="s">
        <v>85</v>
      </c>
      <c r="E4624" s="69">
        <v>3587</v>
      </c>
      <c r="F4624" s="69" t="s">
        <v>5075</v>
      </c>
      <c r="G4624" s="69" t="s">
        <v>5076</v>
      </c>
      <c r="H4624" s="69" t="s">
        <v>3</v>
      </c>
    </row>
    <row r="4625" spans="2:8" hidden="1" x14ac:dyDescent="0.25">
      <c r="B4625" s="69" t="str">
        <f>IF(C:C='Project List'!$F$5, COUNTIF(C$5:C4625,'Project List'!$F$5),"")</f>
        <v/>
      </c>
      <c r="C4625" s="69">
        <v>52</v>
      </c>
      <c r="D4625" s="69" t="s">
        <v>85</v>
      </c>
      <c r="E4625" s="69">
        <v>24751</v>
      </c>
      <c r="F4625" s="69" t="s">
        <v>5077</v>
      </c>
      <c r="G4625" s="69" t="s">
        <v>3311</v>
      </c>
      <c r="H4625" s="69" t="s">
        <v>3</v>
      </c>
    </row>
    <row r="4626" spans="2:8" hidden="1" x14ac:dyDescent="0.25">
      <c r="B4626" s="69" t="str">
        <f>IF(C:C='Project List'!$F$5, COUNTIF(C$5:C4626,'Project List'!$F$5),"")</f>
        <v/>
      </c>
      <c r="C4626" s="69">
        <v>52</v>
      </c>
      <c r="D4626" s="69" t="s">
        <v>85</v>
      </c>
      <c r="E4626" s="69">
        <v>3655</v>
      </c>
      <c r="F4626" s="69" t="s">
        <v>5078</v>
      </c>
      <c r="G4626" s="69" t="s">
        <v>3382</v>
      </c>
      <c r="H4626" s="69" t="s">
        <v>3</v>
      </c>
    </row>
    <row r="4627" spans="2:8" hidden="1" x14ac:dyDescent="0.25">
      <c r="B4627" s="69" t="str">
        <f>IF(C:C='Project List'!$F$5, COUNTIF(C$5:C4627,'Project List'!$F$5),"")</f>
        <v/>
      </c>
      <c r="C4627" s="69">
        <v>52</v>
      </c>
      <c r="D4627" s="69" t="s">
        <v>85</v>
      </c>
      <c r="E4627" s="69">
        <v>3716</v>
      </c>
      <c r="F4627" s="69" t="s">
        <v>5079</v>
      </c>
      <c r="G4627" s="69" t="s">
        <v>5080</v>
      </c>
      <c r="H4627" s="69" t="s">
        <v>3</v>
      </c>
    </row>
    <row r="4628" spans="2:8" hidden="1" x14ac:dyDescent="0.25">
      <c r="B4628" s="69" t="str">
        <f>IF(C:C='Project List'!$F$5, COUNTIF(C$5:C4628,'Project List'!$F$5),"")</f>
        <v/>
      </c>
      <c r="C4628" s="69">
        <v>52</v>
      </c>
      <c r="D4628" s="69" t="s">
        <v>85</v>
      </c>
      <c r="E4628" s="69">
        <v>3736</v>
      </c>
      <c r="F4628" s="69" t="s">
        <v>4405</v>
      </c>
      <c r="G4628" s="69" t="s">
        <v>3311</v>
      </c>
      <c r="H4628" s="69" t="s">
        <v>3</v>
      </c>
    </row>
    <row r="4629" spans="2:8" hidden="1" x14ac:dyDescent="0.25">
      <c r="B4629" s="69" t="str">
        <f>IF(C:C='Project List'!$F$5, COUNTIF(C$5:C4629,'Project List'!$F$5),"")</f>
        <v/>
      </c>
      <c r="C4629" s="69">
        <v>52</v>
      </c>
      <c r="D4629" s="69" t="s">
        <v>85</v>
      </c>
      <c r="E4629" s="69">
        <v>3872</v>
      </c>
      <c r="F4629" s="69" t="s">
        <v>5081</v>
      </c>
      <c r="G4629" s="69" t="s">
        <v>3311</v>
      </c>
      <c r="H4629" s="69" t="s">
        <v>839</v>
      </c>
    </row>
    <row r="4630" spans="2:8" hidden="1" x14ac:dyDescent="0.25">
      <c r="B4630" s="69" t="str">
        <f>IF(C:C='Project List'!$F$5, COUNTIF(C$5:C4630,'Project List'!$F$5),"")</f>
        <v/>
      </c>
      <c r="C4630" s="69">
        <v>52</v>
      </c>
      <c r="D4630" s="69" t="s">
        <v>85</v>
      </c>
      <c r="E4630" s="69">
        <v>3912</v>
      </c>
      <c r="F4630" s="69" t="s">
        <v>5082</v>
      </c>
      <c r="G4630" s="69" t="s">
        <v>3416</v>
      </c>
      <c r="H4630" s="69" t="s">
        <v>3</v>
      </c>
    </row>
    <row r="4631" spans="2:8" hidden="1" x14ac:dyDescent="0.25">
      <c r="B4631" s="69" t="str">
        <f>IF(C:C='Project List'!$F$5, COUNTIF(C$5:C4631,'Project List'!$F$5),"")</f>
        <v/>
      </c>
      <c r="C4631" s="69">
        <v>52</v>
      </c>
      <c r="D4631" s="69" t="s">
        <v>85</v>
      </c>
      <c r="E4631" s="69">
        <v>3582</v>
      </c>
      <c r="F4631" s="69" t="s">
        <v>5083</v>
      </c>
      <c r="G4631" s="69" t="s">
        <v>3352</v>
      </c>
      <c r="H4631" s="69" t="s">
        <v>3</v>
      </c>
    </row>
    <row r="4632" spans="2:8" hidden="1" x14ac:dyDescent="0.25">
      <c r="B4632" s="69" t="str">
        <f>IF(C:C='Project List'!$F$5, COUNTIF(C$5:C4632,'Project List'!$F$5),"")</f>
        <v/>
      </c>
      <c r="C4632" s="69">
        <v>52</v>
      </c>
      <c r="D4632" s="69" t="s">
        <v>85</v>
      </c>
      <c r="E4632" s="69">
        <v>3955</v>
      </c>
      <c r="F4632" s="69" t="s">
        <v>5084</v>
      </c>
      <c r="G4632" s="69" t="s">
        <v>3307</v>
      </c>
      <c r="H4632" s="69" t="s">
        <v>3</v>
      </c>
    </row>
    <row r="4633" spans="2:8" hidden="1" x14ac:dyDescent="0.25">
      <c r="B4633" s="69" t="str">
        <f>IF(C:C='Project List'!$F$5, COUNTIF(C$5:C4633,'Project List'!$F$5),"")</f>
        <v/>
      </c>
      <c r="C4633" s="69">
        <v>52</v>
      </c>
      <c r="D4633" s="69" t="s">
        <v>85</v>
      </c>
      <c r="E4633" s="69">
        <v>9820</v>
      </c>
      <c r="F4633" s="69" t="s">
        <v>5085</v>
      </c>
      <c r="G4633" s="69" t="s">
        <v>5076</v>
      </c>
      <c r="H4633" s="69" t="s">
        <v>3</v>
      </c>
    </row>
    <row r="4634" spans="2:8" hidden="1" x14ac:dyDescent="0.25">
      <c r="B4634" s="69" t="str">
        <f>IF(C:C='Project List'!$F$5, COUNTIF(C$5:C4634,'Project List'!$F$5),"")</f>
        <v/>
      </c>
      <c r="C4634" s="69">
        <v>52</v>
      </c>
      <c r="D4634" s="69" t="s">
        <v>85</v>
      </c>
      <c r="E4634" s="69">
        <v>3596</v>
      </c>
      <c r="F4634" s="69" t="s">
        <v>5086</v>
      </c>
      <c r="G4634" s="69" t="s">
        <v>5076</v>
      </c>
      <c r="H4634" s="69" t="s">
        <v>8</v>
      </c>
    </row>
    <row r="4635" spans="2:8" hidden="1" x14ac:dyDescent="0.25">
      <c r="B4635" s="69" t="str">
        <f>IF(C:C='Project List'!$F$5, COUNTIF(C$5:C4635,'Project List'!$F$5),"")</f>
        <v/>
      </c>
      <c r="C4635" s="69">
        <v>52</v>
      </c>
      <c r="D4635" s="69" t="s">
        <v>85</v>
      </c>
      <c r="E4635" s="69">
        <v>10374</v>
      </c>
      <c r="F4635" s="69" t="s">
        <v>4617</v>
      </c>
      <c r="G4635" s="69" t="s">
        <v>3302</v>
      </c>
      <c r="H4635" s="69" t="s">
        <v>3</v>
      </c>
    </row>
    <row r="4636" spans="2:8" hidden="1" x14ac:dyDescent="0.25">
      <c r="B4636" s="69" t="str">
        <f>IF(C:C='Project List'!$F$5, COUNTIF(C$5:C4636,'Project List'!$F$5),"")</f>
        <v/>
      </c>
      <c r="C4636" s="69">
        <v>52</v>
      </c>
      <c r="D4636" s="69" t="s">
        <v>85</v>
      </c>
      <c r="E4636" s="69">
        <v>24747</v>
      </c>
      <c r="F4636" s="69" t="s">
        <v>5087</v>
      </c>
      <c r="G4636" s="69" t="s">
        <v>3331</v>
      </c>
      <c r="H4636" s="69" t="s">
        <v>8</v>
      </c>
    </row>
    <row r="4637" spans="2:8" hidden="1" x14ac:dyDescent="0.25">
      <c r="B4637" s="69" t="str">
        <f>IF(C:C='Project List'!$F$5, COUNTIF(C$5:C4637,'Project List'!$F$5),"")</f>
        <v/>
      </c>
      <c r="C4637" s="69">
        <v>52</v>
      </c>
      <c r="D4637" s="69" t="s">
        <v>85</v>
      </c>
      <c r="E4637" s="69">
        <v>24746</v>
      </c>
      <c r="F4637" s="69" t="s">
        <v>5088</v>
      </c>
      <c r="G4637" s="69" t="s">
        <v>3331</v>
      </c>
      <c r="H4637" s="69" t="s">
        <v>3</v>
      </c>
    </row>
    <row r="4638" spans="2:8" hidden="1" x14ac:dyDescent="0.25">
      <c r="B4638" s="69" t="str">
        <f>IF(C:C='Project List'!$F$5, COUNTIF(C$5:C4638,'Project List'!$F$5),"")</f>
        <v/>
      </c>
      <c r="C4638" s="69">
        <v>52</v>
      </c>
      <c r="D4638" s="69" t="s">
        <v>85</v>
      </c>
      <c r="E4638" s="69">
        <v>4057</v>
      </c>
      <c r="F4638" s="69" t="s">
        <v>5089</v>
      </c>
      <c r="G4638" s="69" t="s">
        <v>3307</v>
      </c>
      <c r="H4638" s="69" t="s">
        <v>3</v>
      </c>
    </row>
    <row r="4639" spans="2:8" hidden="1" x14ac:dyDescent="0.25">
      <c r="B4639" s="69" t="str">
        <f>IF(C:C='Project List'!$F$5, COUNTIF(C$5:C4639,'Project List'!$F$5),"")</f>
        <v/>
      </c>
      <c r="C4639" s="69">
        <v>52</v>
      </c>
      <c r="D4639" s="69" t="s">
        <v>85</v>
      </c>
      <c r="E4639" s="69">
        <v>4070</v>
      </c>
      <c r="F4639" s="69" t="s">
        <v>5090</v>
      </c>
      <c r="G4639" s="69" t="s">
        <v>3338</v>
      </c>
      <c r="H4639" s="69" t="s">
        <v>8</v>
      </c>
    </row>
    <row r="4640" spans="2:8" hidden="1" x14ac:dyDescent="0.25">
      <c r="B4640" s="69" t="str">
        <f>IF(C:C='Project List'!$F$5, COUNTIF(C$5:C4640,'Project List'!$F$5),"")</f>
        <v/>
      </c>
      <c r="C4640" s="69">
        <v>52</v>
      </c>
      <c r="D4640" s="69" t="s">
        <v>85</v>
      </c>
      <c r="E4640" s="69">
        <v>4053</v>
      </c>
      <c r="F4640" s="69" t="s">
        <v>5091</v>
      </c>
      <c r="G4640" s="69" t="s">
        <v>3338</v>
      </c>
      <c r="H4640" s="69" t="s">
        <v>3</v>
      </c>
    </row>
    <row r="4641" spans="2:8" hidden="1" x14ac:dyDescent="0.25">
      <c r="B4641" s="69" t="str">
        <f>IF(C:C='Project List'!$F$5, COUNTIF(C$5:C4641,'Project List'!$F$5),"")</f>
        <v/>
      </c>
      <c r="C4641" s="69">
        <v>52</v>
      </c>
      <c r="D4641" s="69" t="s">
        <v>85</v>
      </c>
      <c r="E4641" s="69">
        <v>10322</v>
      </c>
      <c r="F4641" s="69" t="s">
        <v>5092</v>
      </c>
      <c r="G4641" s="69" t="s">
        <v>3338</v>
      </c>
      <c r="H4641" s="69" t="s">
        <v>839</v>
      </c>
    </row>
    <row r="4642" spans="2:8" hidden="1" x14ac:dyDescent="0.25">
      <c r="B4642" s="69" t="str">
        <f>IF(C:C='Project List'!$F$5, COUNTIF(C$5:C4642,'Project List'!$F$5),"")</f>
        <v/>
      </c>
      <c r="C4642" s="69">
        <v>52</v>
      </c>
      <c r="D4642" s="69" t="s">
        <v>85</v>
      </c>
      <c r="E4642" s="69">
        <v>12726</v>
      </c>
      <c r="F4642" s="69" t="s">
        <v>5093</v>
      </c>
      <c r="G4642" s="69" t="s">
        <v>3338</v>
      </c>
      <c r="H4642" s="69" t="s">
        <v>3</v>
      </c>
    </row>
    <row r="4643" spans="2:8" hidden="1" x14ac:dyDescent="0.25">
      <c r="B4643" s="69" t="str">
        <f>IF(C:C='Project List'!$F$5, COUNTIF(C$5:C4643,'Project List'!$F$5),"")</f>
        <v/>
      </c>
      <c r="C4643" s="69">
        <v>52</v>
      </c>
      <c r="D4643" s="69" t="s">
        <v>85</v>
      </c>
      <c r="E4643" s="69">
        <v>4134</v>
      </c>
      <c r="F4643" s="69" t="s">
        <v>5094</v>
      </c>
      <c r="G4643" s="69" t="s">
        <v>3348</v>
      </c>
      <c r="H4643" s="69" t="s">
        <v>3</v>
      </c>
    </row>
    <row r="4644" spans="2:8" hidden="1" x14ac:dyDescent="0.25">
      <c r="B4644" s="69" t="str">
        <f>IF(C:C='Project List'!$F$5, COUNTIF(C$5:C4644,'Project List'!$F$5),"")</f>
        <v/>
      </c>
      <c r="C4644" s="69">
        <v>52</v>
      </c>
      <c r="D4644" s="69" t="s">
        <v>85</v>
      </c>
      <c r="E4644" s="69">
        <v>3368</v>
      </c>
      <c r="F4644" s="69" t="s">
        <v>5095</v>
      </c>
      <c r="G4644" s="69" t="s">
        <v>5096</v>
      </c>
      <c r="H4644" s="69" t="s">
        <v>3</v>
      </c>
    </row>
    <row r="4645" spans="2:8" hidden="1" x14ac:dyDescent="0.25">
      <c r="B4645" s="69" t="str">
        <f>IF(C:C='Project List'!$F$5, COUNTIF(C$5:C4645,'Project List'!$F$5),"")</f>
        <v/>
      </c>
      <c r="C4645" s="69">
        <v>52</v>
      </c>
      <c r="D4645" s="69" t="s">
        <v>85</v>
      </c>
      <c r="E4645" s="69">
        <v>4086</v>
      </c>
      <c r="F4645" s="69" t="s">
        <v>5097</v>
      </c>
      <c r="G4645" s="69" t="s">
        <v>3311</v>
      </c>
      <c r="H4645" s="69" t="s">
        <v>8</v>
      </c>
    </row>
    <row r="4646" spans="2:8" hidden="1" x14ac:dyDescent="0.25">
      <c r="B4646" s="69" t="str">
        <f>IF(C:C='Project List'!$F$5, COUNTIF(C$5:C4646,'Project List'!$F$5),"")</f>
        <v/>
      </c>
      <c r="C4646" s="69">
        <v>52</v>
      </c>
      <c r="D4646" s="69" t="s">
        <v>85</v>
      </c>
      <c r="E4646" s="69">
        <v>24752</v>
      </c>
      <c r="F4646" s="69" t="s">
        <v>5098</v>
      </c>
      <c r="G4646" s="69" t="s">
        <v>3311</v>
      </c>
      <c r="H4646" s="69" t="s">
        <v>3</v>
      </c>
    </row>
    <row r="4647" spans="2:8" hidden="1" x14ac:dyDescent="0.25">
      <c r="B4647" s="69" t="str">
        <f>IF(C:C='Project List'!$F$5, COUNTIF(C$5:C4647,'Project List'!$F$5),"")</f>
        <v/>
      </c>
      <c r="C4647" s="69">
        <v>52</v>
      </c>
      <c r="D4647" s="69" t="s">
        <v>85</v>
      </c>
      <c r="E4647" s="69">
        <v>3457</v>
      </c>
      <c r="F4647" s="69" t="s">
        <v>5099</v>
      </c>
      <c r="G4647" s="69" t="s">
        <v>3355</v>
      </c>
      <c r="H4647" s="69" t="s">
        <v>3</v>
      </c>
    </row>
    <row r="4648" spans="2:8" hidden="1" x14ac:dyDescent="0.25">
      <c r="B4648" s="69" t="str">
        <f>IF(C:C='Project List'!$F$5, COUNTIF(C$5:C4648,'Project List'!$F$5),"")</f>
        <v/>
      </c>
      <c r="C4648" s="69">
        <v>52</v>
      </c>
      <c r="D4648" s="69" t="s">
        <v>85</v>
      </c>
      <c r="E4648" s="69">
        <v>24749</v>
      </c>
      <c r="F4648" s="69" t="s">
        <v>5100</v>
      </c>
      <c r="G4648" s="69" t="s">
        <v>3331</v>
      </c>
      <c r="H4648" s="69" t="s">
        <v>8</v>
      </c>
    </row>
    <row r="4649" spans="2:8" hidden="1" x14ac:dyDescent="0.25">
      <c r="B4649" s="69" t="str">
        <f>IF(C:C='Project List'!$F$5, COUNTIF(C$5:C4649,'Project List'!$F$5),"")</f>
        <v/>
      </c>
      <c r="C4649" s="69">
        <v>52</v>
      </c>
      <c r="D4649" s="69" t="s">
        <v>85</v>
      </c>
      <c r="E4649" s="69">
        <v>24748</v>
      </c>
      <c r="F4649" s="69" t="s">
        <v>5101</v>
      </c>
      <c r="G4649" s="69" t="s">
        <v>3331</v>
      </c>
      <c r="H4649" s="69" t="s">
        <v>3</v>
      </c>
    </row>
    <row r="4650" spans="2:8" hidden="1" x14ac:dyDescent="0.25">
      <c r="B4650" s="69" t="str">
        <f>IF(C:C='Project List'!$F$5, COUNTIF(C$5:C4650,'Project List'!$F$5),"")</f>
        <v/>
      </c>
      <c r="C4650" s="69">
        <v>52</v>
      </c>
      <c r="D4650" s="69" t="s">
        <v>85</v>
      </c>
      <c r="E4650" s="69">
        <v>11125</v>
      </c>
      <c r="F4650" s="69" t="s">
        <v>4874</v>
      </c>
      <c r="G4650" s="69" t="s">
        <v>3380</v>
      </c>
      <c r="H4650" s="69" t="s">
        <v>3</v>
      </c>
    </row>
    <row r="4651" spans="2:8" hidden="1" x14ac:dyDescent="0.25">
      <c r="B4651" s="69" t="str">
        <f>IF(C:C='Project List'!$F$5, COUNTIF(C$5:C4651,'Project List'!$F$5),"")</f>
        <v/>
      </c>
      <c r="C4651" s="69">
        <v>52</v>
      </c>
      <c r="D4651" s="69" t="s">
        <v>85</v>
      </c>
      <c r="E4651" s="69">
        <v>4269</v>
      </c>
      <c r="F4651" s="69" t="s">
        <v>5102</v>
      </c>
      <c r="G4651" s="69" t="s">
        <v>3302</v>
      </c>
      <c r="H4651" s="69" t="s">
        <v>3</v>
      </c>
    </row>
    <row r="4652" spans="2:8" hidden="1" x14ac:dyDescent="0.25">
      <c r="B4652" s="69" t="str">
        <f>IF(C:C='Project List'!$F$5, COUNTIF(C$5:C4652,'Project List'!$F$5),"")</f>
        <v/>
      </c>
      <c r="C4652" s="69">
        <v>52</v>
      </c>
      <c r="D4652" s="69" t="s">
        <v>85</v>
      </c>
      <c r="E4652" s="69">
        <v>4270</v>
      </c>
      <c r="F4652" s="69" t="s">
        <v>5103</v>
      </c>
      <c r="G4652" s="69" t="s">
        <v>3328</v>
      </c>
      <c r="H4652" s="69" t="s">
        <v>3</v>
      </c>
    </row>
    <row r="4653" spans="2:8" hidden="1" x14ac:dyDescent="0.25">
      <c r="B4653" s="69" t="str">
        <f>IF(C:C='Project List'!$F$5, COUNTIF(C$5:C4653,'Project List'!$F$5),"")</f>
        <v/>
      </c>
      <c r="C4653" s="69">
        <v>52</v>
      </c>
      <c r="D4653" s="69" t="s">
        <v>85</v>
      </c>
      <c r="E4653" s="69">
        <v>4278</v>
      </c>
      <c r="F4653" s="69" t="s">
        <v>5104</v>
      </c>
      <c r="G4653" s="69" t="s">
        <v>3360</v>
      </c>
      <c r="H4653" s="69" t="s">
        <v>3</v>
      </c>
    </row>
    <row r="4654" spans="2:8" hidden="1" x14ac:dyDescent="0.25">
      <c r="B4654" s="69" t="str">
        <f>IF(C:C='Project List'!$F$5, COUNTIF(C$5:C4654,'Project List'!$F$5),"")</f>
        <v/>
      </c>
      <c r="C4654" s="69">
        <v>52</v>
      </c>
      <c r="D4654" s="69" t="s">
        <v>85</v>
      </c>
      <c r="E4654" s="69">
        <v>4237</v>
      </c>
      <c r="F4654" s="69" t="s">
        <v>5105</v>
      </c>
      <c r="G4654" s="69" t="s">
        <v>3307</v>
      </c>
      <c r="H4654" s="69" t="s">
        <v>8</v>
      </c>
    </row>
    <row r="4655" spans="2:8" hidden="1" x14ac:dyDescent="0.25">
      <c r="B4655" s="69" t="str">
        <f>IF(C:C='Project List'!$F$5, COUNTIF(C$5:C4655,'Project List'!$F$5),"")</f>
        <v/>
      </c>
      <c r="C4655" s="69">
        <v>52</v>
      </c>
      <c r="D4655" s="69" t="s">
        <v>85</v>
      </c>
      <c r="E4655" s="69">
        <v>4266</v>
      </c>
      <c r="F4655" s="69" t="s">
        <v>5106</v>
      </c>
      <c r="G4655" s="69" t="s">
        <v>3307</v>
      </c>
      <c r="H4655" s="69" t="s">
        <v>3</v>
      </c>
    </row>
    <row r="4656" spans="2:8" hidden="1" x14ac:dyDescent="0.25">
      <c r="B4656" s="69" t="str">
        <f>IF(C:C='Project List'!$F$5, COUNTIF(C$5:C4656,'Project List'!$F$5),"")</f>
        <v/>
      </c>
      <c r="C4656" s="69">
        <v>52</v>
      </c>
      <c r="D4656" s="69" t="s">
        <v>85</v>
      </c>
      <c r="E4656" s="69">
        <v>25005</v>
      </c>
      <c r="F4656" s="69" t="s">
        <v>5107</v>
      </c>
      <c r="G4656" s="69" t="s">
        <v>3311</v>
      </c>
      <c r="H4656" s="69" t="s">
        <v>8</v>
      </c>
    </row>
    <row r="4657" spans="2:8" hidden="1" x14ac:dyDescent="0.25">
      <c r="B4657" s="69" t="str">
        <f>IF(C:C='Project List'!$F$5, COUNTIF(C$5:C4657,'Project List'!$F$5),"")</f>
        <v/>
      </c>
      <c r="C4657" s="69">
        <v>52</v>
      </c>
      <c r="D4657" s="69" t="s">
        <v>85</v>
      </c>
      <c r="E4657" s="69">
        <v>25004</v>
      </c>
      <c r="F4657" s="69" t="s">
        <v>5108</v>
      </c>
      <c r="G4657" s="69" t="s">
        <v>3311</v>
      </c>
      <c r="H4657" s="69" t="s">
        <v>3</v>
      </c>
    </row>
    <row r="4658" spans="2:8" hidden="1" x14ac:dyDescent="0.25">
      <c r="B4658" s="69" t="str">
        <f>IF(C:C='Project List'!$F$5, COUNTIF(C$5:C4658,'Project List'!$F$5),"")</f>
        <v/>
      </c>
      <c r="C4658" s="69">
        <v>52</v>
      </c>
      <c r="D4658" s="69" t="s">
        <v>85</v>
      </c>
      <c r="E4658" s="69">
        <v>9822</v>
      </c>
      <c r="F4658" s="69" t="s">
        <v>5109</v>
      </c>
      <c r="G4658" s="69" t="s">
        <v>3366</v>
      </c>
      <c r="H4658" s="69" t="s">
        <v>8</v>
      </c>
    </row>
    <row r="4659" spans="2:8" hidden="1" x14ac:dyDescent="0.25">
      <c r="B4659" s="69" t="str">
        <f>IF(C:C='Project List'!$F$5, COUNTIF(C$5:C4659,'Project List'!$F$5),"")</f>
        <v/>
      </c>
      <c r="C4659" s="69">
        <v>52</v>
      </c>
      <c r="D4659" s="69" t="s">
        <v>85</v>
      </c>
      <c r="E4659" s="69">
        <v>9821</v>
      </c>
      <c r="F4659" s="69" t="s">
        <v>5110</v>
      </c>
      <c r="G4659" s="69" t="s">
        <v>3366</v>
      </c>
      <c r="H4659" s="69" t="s">
        <v>3</v>
      </c>
    </row>
    <row r="4660" spans="2:8" hidden="1" x14ac:dyDescent="0.25">
      <c r="B4660" s="69" t="str">
        <f>IF(C:C='Project List'!$F$5, COUNTIF(C$5:C4660,'Project List'!$F$5),"")</f>
        <v/>
      </c>
      <c r="C4660" s="69">
        <v>52</v>
      </c>
      <c r="D4660" s="69" t="s">
        <v>85</v>
      </c>
      <c r="E4660" s="69">
        <v>3623</v>
      </c>
      <c r="F4660" s="69" t="s">
        <v>4426</v>
      </c>
      <c r="G4660" s="69" t="s">
        <v>3418</v>
      </c>
      <c r="H4660" s="69" t="s">
        <v>3</v>
      </c>
    </row>
    <row r="4661" spans="2:8" hidden="1" x14ac:dyDescent="0.25">
      <c r="B4661" s="69" t="str">
        <f>IF(C:C='Project List'!$F$5, COUNTIF(C$5:C4661,'Project List'!$F$5),"")</f>
        <v/>
      </c>
      <c r="C4661" s="69">
        <v>52</v>
      </c>
      <c r="D4661" s="69" t="s">
        <v>85</v>
      </c>
      <c r="E4661" s="69">
        <v>4409</v>
      </c>
      <c r="F4661" s="69" t="s">
        <v>5111</v>
      </c>
      <c r="G4661" s="69" t="s">
        <v>3311</v>
      </c>
      <c r="H4661" s="69" t="s">
        <v>3</v>
      </c>
    </row>
    <row r="4662" spans="2:8" hidden="1" x14ac:dyDescent="0.25">
      <c r="B4662" s="69" t="str">
        <f>IF(C:C='Project List'!$F$5, COUNTIF(C$5:C4662,'Project List'!$F$5),"")</f>
        <v/>
      </c>
      <c r="C4662" s="69">
        <v>52</v>
      </c>
      <c r="D4662" s="69" t="s">
        <v>85</v>
      </c>
      <c r="E4662" s="69">
        <v>10455</v>
      </c>
      <c r="F4662" s="69" t="s">
        <v>5112</v>
      </c>
      <c r="G4662" s="69" t="s">
        <v>3342</v>
      </c>
      <c r="H4662" s="69" t="s">
        <v>8</v>
      </c>
    </row>
    <row r="4663" spans="2:8" hidden="1" x14ac:dyDescent="0.25">
      <c r="B4663" s="69" t="str">
        <f>IF(C:C='Project List'!$F$5, COUNTIF(C$5:C4663,'Project List'!$F$5),"")</f>
        <v/>
      </c>
      <c r="C4663" s="69">
        <v>52</v>
      </c>
      <c r="D4663" s="69" t="s">
        <v>85</v>
      </c>
      <c r="E4663" s="69">
        <v>10623</v>
      </c>
      <c r="F4663" s="69" t="s">
        <v>5113</v>
      </c>
      <c r="G4663" s="69" t="s">
        <v>3342</v>
      </c>
      <c r="H4663" s="69" t="s">
        <v>3</v>
      </c>
    </row>
    <row r="4664" spans="2:8" hidden="1" x14ac:dyDescent="0.25">
      <c r="B4664" s="69" t="str">
        <f>IF(C:C='Project List'!$F$5, COUNTIF(C$5:C4664,'Project List'!$F$5),"")</f>
        <v/>
      </c>
      <c r="C4664" s="69">
        <v>53</v>
      </c>
      <c r="D4664" s="69" t="s">
        <v>86</v>
      </c>
      <c r="E4664" s="69">
        <v>10128</v>
      </c>
      <c r="F4664" s="69" t="s">
        <v>5114</v>
      </c>
      <c r="G4664" s="69" t="s">
        <v>3125</v>
      </c>
      <c r="H4664" s="69" t="s">
        <v>3</v>
      </c>
    </row>
    <row r="4665" spans="2:8" hidden="1" x14ac:dyDescent="0.25">
      <c r="B4665" s="69" t="str">
        <f>IF(C:C='Project List'!$F$5, COUNTIF(C$5:C4665,'Project List'!$F$5),"")</f>
        <v/>
      </c>
      <c r="C4665" s="69">
        <v>53</v>
      </c>
      <c r="D4665" s="69" t="s">
        <v>86</v>
      </c>
      <c r="E4665" s="69">
        <v>10129</v>
      </c>
      <c r="F4665" s="69" t="s">
        <v>5115</v>
      </c>
      <c r="G4665" s="69" t="s">
        <v>3125</v>
      </c>
      <c r="H4665" s="69" t="s">
        <v>8</v>
      </c>
    </row>
    <row r="4666" spans="2:8" hidden="1" x14ac:dyDescent="0.25">
      <c r="B4666" s="69" t="str">
        <f>IF(C:C='Project List'!$F$5, COUNTIF(C$5:C4666,'Project List'!$F$5),"")</f>
        <v/>
      </c>
      <c r="C4666" s="69">
        <v>53</v>
      </c>
      <c r="D4666" s="69" t="s">
        <v>86</v>
      </c>
      <c r="E4666" s="69">
        <v>9718</v>
      </c>
      <c r="F4666" s="69" t="s">
        <v>5116</v>
      </c>
      <c r="G4666" s="69" t="s">
        <v>3264</v>
      </c>
      <c r="H4666" s="69" t="s">
        <v>3</v>
      </c>
    </row>
    <row r="4667" spans="2:8" hidden="1" x14ac:dyDescent="0.25">
      <c r="B4667" s="69" t="str">
        <f>IF(C:C='Project List'!$F$5, COUNTIF(C$5:C4667,'Project List'!$F$5),"")</f>
        <v/>
      </c>
      <c r="C4667" s="69">
        <v>53</v>
      </c>
      <c r="D4667" s="69" t="s">
        <v>86</v>
      </c>
      <c r="E4667" s="69">
        <v>10877</v>
      </c>
      <c r="F4667" s="69" t="s">
        <v>5117</v>
      </c>
      <c r="G4667" s="69" t="s">
        <v>3127</v>
      </c>
      <c r="H4667" s="69" t="s">
        <v>117</v>
      </c>
    </row>
    <row r="4668" spans="2:8" hidden="1" x14ac:dyDescent="0.25">
      <c r="B4668" s="69" t="str">
        <f>IF(C:C='Project List'!$F$5, COUNTIF(C$5:C4668,'Project List'!$F$5),"")</f>
        <v/>
      </c>
      <c r="C4668" s="69">
        <v>53</v>
      </c>
      <c r="D4668" s="69" t="s">
        <v>86</v>
      </c>
      <c r="E4668" s="69">
        <v>3122</v>
      </c>
      <c r="F4668" s="69" t="s">
        <v>5118</v>
      </c>
      <c r="G4668" s="69" t="s">
        <v>3134</v>
      </c>
      <c r="H4668" s="69" t="s">
        <v>3</v>
      </c>
    </row>
    <row r="4669" spans="2:8" hidden="1" x14ac:dyDescent="0.25">
      <c r="B4669" s="69" t="str">
        <f>IF(C:C='Project List'!$F$5, COUNTIF(C$5:C4669,'Project List'!$F$5),"")</f>
        <v/>
      </c>
      <c r="C4669" s="69">
        <v>53</v>
      </c>
      <c r="D4669" s="69" t="s">
        <v>86</v>
      </c>
      <c r="E4669" s="69">
        <v>3149</v>
      </c>
      <c r="F4669" s="69" t="s">
        <v>5119</v>
      </c>
      <c r="G4669" s="69" t="s">
        <v>3134</v>
      </c>
      <c r="H4669" s="69" t="s">
        <v>3</v>
      </c>
    </row>
    <row r="4670" spans="2:8" hidden="1" x14ac:dyDescent="0.25">
      <c r="B4670" s="69" t="str">
        <f>IF(C:C='Project List'!$F$5, COUNTIF(C$5:C4670,'Project List'!$F$5),"")</f>
        <v/>
      </c>
      <c r="C4670" s="69">
        <v>53</v>
      </c>
      <c r="D4670" s="69" t="s">
        <v>86</v>
      </c>
      <c r="E4670" s="69">
        <v>3154</v>
      </c>
      <c r="F4670" s="69" t="s">
        <v>4444</v>
      </c>
      <c r="G4670" s="69" t="s">
        <v>3129</v>
      </c>
      <c r="H4670" s="69" t="s">
        <v>3</v>
      </c>
    </row>
    <row r="4671" spans="2:8" hidden="1" x14ac:dyDescent="0.25">
      <c r="B4671" s="69" t="str">
        <f>IF(C:C='Project List'!$F$5, COUNTIF(C$5:C4671,'Project List'!$F$5),"")</f>
        <v/>
      </c>
      <c r="C4671" s="69">
        <v>53</v>
      </c>
      <c r="D4671" s="69" t="s">
        <v>86</v>
      </c>
      <c r="E4671" s="69">
        <v>6117</v>
      </c>
      <c r="F4671" s="69" t="s">
        <v>5120</v>
      </c>
      <c r="G4671" s="69" t="s">
        <v>3129</v>
      </c>
      <c r="H4671" s="69" t="s">
        <v>839</v>
      </c>
    </row>
    <row r="4672" spans="2:8" hidden="1" x14ac:dyDescent="0.25">
      <c r="B4672" s="69" t="str">
        <f>IF(C:C='Project List'!$F$5, COUNTIF(C$5:C4672,'Project List'!$F$5),"")</f>
        <v/>
      </c>
      <c r="C4672" s="69">
        <v>53</v>
      </c>
      <c r="D4672" s="69" t="s">
        <v>86</v>
      </c>
      <c r="E4672" s="69">
        <v>3157</v>
      </c>
      <c r="F4672" s="69" t="s">
        <v>5121</v>
      </c>
      <c r="G4672" s="69" t="s">
        <v>3134</v>
      </c>
      <c r="H4672" s="69" t="s">
        <v>3</v>
      </c>
    </row>
    <row r="4673" spans="2:8" hidden="1" x14ac:dyDescent="0.25">
      <c r="B4673" s="69" t="str">
        <f>IF(C:C='Project List'!$F$5, COUNTIF(C$5:C4673,'Project List'!$F$5),"")</f>
        <v/>
      </c>
      <c r="C4673" s="69">
        <v>53</v>
      </c>
      <c r="D4673" s="69" t="s">
        <v>86</v>
      </c>
      <c r="E4673" s="69">
        <v>3086</v>
      </c>
      <c r="F4673" s="69" t="s">
        <v>5122</v>
      </c>
      <c r="G4673" s="69" t="s">
        <v>3129</v>
      </c>
      <c r="H4673" s="69" t="s">
        <v>3</v>
      </c>
    </row>
    <row r="4674" spans="2:8" hidden="1" x14ac:dyDescent="0.25">
      <c r="B4674" s="69" t="str">
        <f>IF(C:C='Project List'!$F$5, COUNTIF(C$5:C4674,'Project List'!$F$5),"")</f>
        <v/>
      </c>
      <c r="C4674" s="69">
        <v>53</v>
      </c>
      <c r="D4674" s="69" t="s">
        <v>86</v>
      </c>
      <c r="E4674" s="69">
        <v>3225</v>
      </c>
      <c r="F4674" s="69" t="s">
        <v>5123</v>
      </c>
      <c r="G4674" s="69" t="s">
        <v>3127</v>
      </c>
      <c r="H4674" s="69" t="s">
        <v>3</v>
      </c>
    </row>
    <row r="4675" spans="2:8" hidden="1" x14ac:dyDescent="0.25">
      <c r="B4675" s="69" t="str">
        <f>IF(C:C='Project List'!$F$5, COUNTIF(C$5:C4675,'Project List'!$F$5),"")</f>
        <v/>
      </c>
      <c r="C4675" s="69">
        <v>53</v>
      </c>
      <c r="D4675" s="69" t="s">
        <v>86</v>
      </c>
      <c r="E4675" s="69">
        <v>3364</v>
      </c>
      <c r="F4675" s="69" t="s">
        <v>5124</v>
      </c>
      <c r="G4675" s="69" t="s">
        <v>3125</v>
      </c>
      <c r="H4675" s="69" t="s">
        <v>3</v>
      </c>
    </row>
    <row r="4676" spans="2:8" hidden="1" x14ac:dyDescent="0.25">
      <c r="B4676" s="69" t="str">
        <f>IF(C:C='Project List'!$F$5, COUNTIF(C$5:C4676,'Project List'!$F$5),"")</f>
        <v/>
      </c>
      <c r="C4676" s="69">
        <v>53</v>
      </c>
      <c r="D4676" s="69" t="s">
        <v>86</v>
      </c>
      <c r="E4676" s="69">
        <v>3066</v>
      </c>
      <c r="F4676" s="69" t="s">
        <v>4451</v>
      </c>
      <c r="G4676" s="69" t="s">
        <v>3142</v>
      </c>
      <c r="H4676" s="69" t="s">
        <v>3</v>
      </c>
    </row>
    <row r="4677" spans="2:8" hidden="1" x14ac:dyDescent="0.25">
      <c r="B4677" s="69" t="str">
        <f>IF(C:C='Project List'!$F$5, COUNTIF(C$5:C4677,'Project List'!$F$5),"")</f>
        <v/>
      </c>
      <c r="C4677" s="69">
        <v>53</v>
      </c>
      <c r="D4677" s="69" t="s">
        <v>86</v>
      </c>
      <c r="E4677" s="69">
        <v>9784</v>
      </c>
      <c r="F4677" s="69" t="s">
        <v>4452</v>
      </c>
      <c r="G4677" s="69" t="s">
        <v>3124</v>
      </c>
      <c r="H4677" s="69" t="s">
        <v>3</v>
      </c>
    </row>
    <row r="4678" spans="2:8" hidden="1" x14ac:dyDescent="0.25">
      <c r="B4678" s="69" t="str">
        <f>IF(C:C='Project List'!$F$5, COUNTIF(C$5:C4678,'Project List'!$F$5),"")</f>
        <v/>
      </c>
      <c r="C4678" s="69">
        <v>53</v>
      </c>
      <c r="D4678" s="69" t="s">
        <v>86</v>
      </c>
      <c r="E4678" s="69">
        <v>4578</v>
      </c>
      <c r="F4678" s="69" t="s">
        <v>4801</v>
      </c>
      <c r="G4678" s="69" t="s">
        <v>3129</v>
      </c>
      <c r="H4678" s="69" t="s">
        <v>3</v>
      </c>
    </row>
    <row r="4679" spans="2:8" hidden="1" x14ac:dyDescent="0.25">
      <c r="B4679" s="69" t="str">
        <f>IF(C:C='Project List'!$F$5, COUNTIF(C$5:C4679,'Project List'!$F$5),"")</f>
        <v/>
      </c>
      <c r="C4679" s="69">
        <v>53</v>
      </c>
      <c r="D4679" s="69" t="s">
        <v>86</v>
      </c>
      <c r="E4679" s="69">
        <v>3494</v>
      </c>
      <c r="F4679" s="69" t="s">
        <v>4802</v>
      </c>
      <c r="G4679" s="69" t="s">
        <v>3129</v>
      </c>
      <c r="H4679" s="69" t="s">
        <v>3</v>
      </c>
    </row>
    <row r="4680" spans="2:8" hidden="1" x14ac:dyDescent="0.25">
      <c r="B4680" s="69" t="str">
        <f>IF(C:C='Project List'!$F$5, COUNTIF(C$5:C4680,'Project List'!$F$5),"")</f>
        <v/>
      </c>
      <c r="C4680" s="69">
        <v>53</v>
      </c>
      <c r="D4680" s="69" t="s">
        <v>86</v>
      </c>
      <c r="E4680" s="69">
        <v>3260</v>
      </c>
      <c r="F4680" s="69" t="s">
        <v>5125</v>
      </c>
      <c r="G4680" s="69" t="s">
        <v>3125</v>
      </c>
      <c r="H4680" s="69" t="s">
        <v>3</v>
      </c>
    </row>
    <row r="4681" spans="2:8" hidden="1" x14ac:dyDescent="0.25">
      <c r="B4681" s="69" t="str">
        <f>IF(C:C='Project List'!$F$5, COUNTIF(C$5:C4681,'Project List'!$F$5),"")</f>
        <v/>
      </c>
      <c r="C4681" s="69">
        <v>53</v>
      </c>
      <c r="D4681" s="69" t="s">
        <v>86</v>
      </c>
      <c r="E4681" s="69">
        <v>3308</v>
      </c>
      <c r="F4681" s="69" t="s">
        <v>4456</v>
      </c>
      <c r="G4681" s="69" t="s">
        <v>3124</v>
      </c>
      <c r="H4681" s="69" t="s">
        <v>3</v>
      </c>
    </row>
    <row r="4682" spans="2:8" hidden="1" x14ac:dyDescent="0.25">
      <c r="B4682" s="69" t="str">
        <f>IF(C:C='Project List'!$F$5, COUNTIF(C$5:C4682,'Project List'!$F$5),"")</f>
        <v/>
      </c>
      <c r="C4682" s="69">
        <v>53</v>
      </c>
      <c r="D4682" s="69" t="s">
        <v>86</v>
      </c>
      <c r="E4682" s="69">
        <v>3365</v>
      </c>
      <c r="F4682" s="69" t="s">
        <v>5126</v>
      </c>
      <c r="G4682" s="69" t="s">
        <v>3125</v>
      </c>
      <c r="H4682" s="69" t="s">
        <v>3</v>
      </c>
    </row>
    <row r="4683" spans="2:8" hidden="1" x14ac:dyDescent="0.25">
      <c r="B4683" s="69" t="str">
        <f>IF(C:C='Project List'!$F$5, COUNTIF(C$5:C4683,'Project List'!$F$5),"")</f>
        <v/>
      </c>
      <c r="C4683" s="69">
        <v>53</v>
      </c>
      <c r="D4683" s="69" t="s">
        <v>86</v>
      </c>
      <c r="E4683" s="69">
        <v>3366</v>
      </c>
      <c r="F4683" s="69" t="s">
        <v>5127</v>
      </c>
      <c r="G4683" s="69" t="s">
        <v>3125</v>
      </c>
      <c r="H4683" s="69" t="s">
        <v>8</v>
      </c>
    </row>
    <row r="4684" spans="2:8" hidden="1" x14ac:dyDescent="0.25">
      <c r="B4684" s="69" t="str">
        <f>IF(C:C='Project List'!$F$5, COUNTIF(C$5:C4684,'Project List'!$F$5),"")</f>
        <v/>
      </c>
      <c r="C4684" s="69">
        <v>53</v>
      </c>
      <c r="D4684" s="69" t="s">
        <v>86</v>
      </c>
      <c r="E4684" s="69">
        <v>3339</v>
      </c>
      <c r="F4684" s="69" t="s">
        <v>5128</v>
      </c>
      <c r="G4684" s="69" t="s">
        <v>3129</v>
      </c>
      <c r="H4684" s="69" t="s">
        <v>3</v>
      </c>
    </row>
    <row r="4685" spans="2:8" hidden="1" x14ac:dyDescent="0.25">
      <c r="B4685" s="69" t="str">
        <f>IF(C:C='Project List'!$F$5, COUNTIF(C$5:C4685,'Project List'!$F$5),"")</f>
        <v/>
      </c>
      <c r="C4685" s="69">
        <v>53</v>
      </c>
      <c r="D4685" s="69" t="s">
        <v>86</v>
      </c>
      <c r="E4685" s="69">
        <v>3325</v>
      </c>
      <c r="F4685" s="69" t="s">
        <v>5129</v>
      </c>
      <c r="G4685" s="69" t="s">
        <v>3129</v>
      </c>
      <c r="H4685" s="69" t="s">
        <v>8</v>
      </c>
    </row>
    <row r="4686" spans="2:8" hidden="1" x14ac:dyDescent="0.25">
      <c r="B4686" s="69" t="str">
        <f>IF(C:C='Project List'!$F$5, COUNTIF(C$5:C4686,'Project List'!$F$5),"")</f>
        <v/>
      </c>
      <c r="C4686" s="69">
        <v>53</v>
      </c>
      <c r="D4686" s="69" t="s">
        <v>86</v>
      </c>
      <c r="E4686" s="69">
        <v>3178</v>
      </c>
      <c r="F4686" s="69" t="s">
        <v>5130</v>
      </c>
      <c r="G4686" s="69" t="s">
        <v>3129</v>
      </c>
      <c r="H4686" s="69" t="s">
        <v>839</v>
      </c>
    </row>
    <row r="4687" spans="2:8" hidden="1" x14ac:dyDescent="0.25">
      <c r="B4687" s="69" t="str">
        <f>IF(C:C='Project List'!$F$5, COUNTIF(C$5:C4687,'Project List'!$F$5),"")</f>
        <v/>
      </c>
      <c r="C4687" s="69">
        <v>53</v>
      </c>
      <c r="D4687" s="69" t="s">
        <v>86</v>
      </c>
      <c r="E4687" s="69">
        <v>5815</v>
      </c>
      <c r="F4687" s="69" t="s">
        <v>5131</v>
      </c>
      <c r="G4687" s="69" t="s">
        <v>3264</v>
      </c>
      <c r="H4687" s="69" t="s">
        <v>839</v>
      </c>
    </row>
    <row r="4688" spans="2:8" hidden="1" x14ac:dyDescent="0.25">
      <c r="B4688" s="69" t="str">
        <f>IF(C:C='Project List'!$F$5, COUNTIF(C$5:C4688,'Project List'!$F$5),"")</f>
        <v/>
      </c>
      <c r="C4688" s="69">
        <v>53</v>
      </c>
      <c r="D4688" s="69" t="s">
        <v>86</v>
      </c>
      <c r="E4688" s="69">
        <v>3373</v>
      </c>
      <c r="F4688" s="69" t="s">
        <v>5132</v>
      </c>
      <c r="G4688" s="69" t="s">
        <v>3142</v>
      </c>
      <c r="H4688" s="69" t="s">
        <v>3</v>
      </c>
    </row>
    <row r="4689" spans="2:8" hidden="1" x14ac:dyDescent="0.25">
      <c r="B4689" s="69" t="str">
        <f>IF(C:C='Project List'!$F$5, COUNTIF(C$5:C4689,'Project List'!$F$5),"")</f>
        <v/>
      </c>
      <c r="C4689" s="69">
        <v>53</v>
      </c>
      <c r="D4689" s="69" t="s">
        <v>86</v>
      </c>
      <c r="E4689" s="69">
        <v>3050</v>
      </c>
      <c r="F4689" s="69" t="s">
        <v>5133</v>
      </c>
      <c r="G4689" s="69" t="s">
        <v>3142</v>
      </c>
      <c r="H4689" s="69" t="s">
        <v>8</v>
      </c>
    </row>
    <row r="4690" spans="2:8" hidden="1" x14ac:dyDescent="0.25">
      <c r="B4690" s="69" t="str">
        <f>IF(C:C='Project List'!$F$5, COUNTIF(C$5:C4690,'Project List'!$F$5),"")</f>
        <v/>
      </c>
      <c r="C4690" s="69">
        <v>53</v>
      </c>
      <c r="D4690" s="69" t="s">
        <v>86</v>
      </c>
      <c r="E4690" s="69">
        <v>9782</v>
      </c>
      <c r="F4690" s="69" t="s">
        <v>5134</v>
      </c>
      <c r="G4690" s="69" t="s">
        <v>3127</v>
      </c>
      <c r="H4690" s="69" t="s">
        <v>3</v>
      </c>
    </row>
    <row r="4691" spans="2:8" hidden="1" x14ac:dyDescent="0.25">
      <c r="B4691" s="69" t="str">
        <f>IF(C:C='Project List'!$F$5, COUNTIF(C$5:C4691,'Project List'!$F$5),"")</f>
        <v/>
      </c>
      <c r="C4691" s="69">
        <v>53</v>
      </c>
      <c r="D4691" s="69" t="s">
        <v>86</v>
      </c>
      <c r="E4691" s="69">
        <v>10285</v>
      </c>
      <c r="F4691" s="69" t="s">
        <v>5135</v>
      </c>
      <c r="G4691" s="69" t="s">
        <v>3129</v>
      </c>
      <c r="H4691" s="69" t="s">
        <v>3</v>
      </c>
    </row>
    <row r="4692" spans="2:8" hidden="1" x14ac:dyDescent="0.25">
      <c r="B4692" s="69" t="str">
        <f>IF(C:C='Project List'!$F$5, COUNTIF(C$5:C4692,'Project List'!$F$5),"")</f>
        <v/>
      </c>
      <c r="C4692" s="69">
        <v>53</v>
      </c>
      <c r="D4692" s="69" t="s">
        <v>86</v>
      </c>
      <c r="E4692" s="69">
        <v>4103</v>
      </c>
      <c r="F4692" s="69" t="s">
        <v>5136</v>
      </c>
      <c r="G4692" s="69" t="s">
        <v>3129</v>
      </c>
      <c r="H4692" s="69" t="s">
        <v>8</v>
      </c>
    </row>
    <row r="4693" spans="2:8" hidden="1" x14ac:dyDescent="0.25">
      <c r="B4693" s="69" t="str">
        <f>IF(C:C='Project List'!$F$5, COUNTIF(C$5:C4693,'Project List'!$F$5),"")</f>
        <v/>
      </c>
      <c r="C4693" s="69">
        <v>53</v>
      </c>
      <c r="D4693" s="69" t="s">
        <v>86</v>
      </c>
      <c r="E4693" s="69">
        <v>3625</v>
      </c>
      <c r="F4693" s="69" t="s">
        <v>4461</v>
      </c>
      <c r="G4693" s="69" t="s">
        <v>3129</v>
      </c>
      <c r="H4693" s="69" t="s">
        <v>3</v>
      </c>
    </row>
    <row r="4694" spans="2:8" hidden="1" x14ac:dyDescent="0.25">
      <c r="B4694" s="69" t="str">
        <f>IF(C:C='Project List'!$F$5, COUNTIF(C$5:C4694,'Project List'!$F$5),"")</f>
        <v/>
      </c>
      <c r="C4694" s="69">
        <v>53</v>
      </c>
      <c r="D4694" s="69" t="s">
        <v>86</v>
      </c>
      <c r="E4694" s="69">
        <v>3226</v>
      </c>
      <c r="F4694" s="69" t="s">
        <v>5137</v>
      </c>
      <c r="G4694" s="69" t="s">
        <v>3129</v>
      </c>
      <c r="H4694" s="69" t="s">
        <v>3</v>
      </c>
    </row>
    <row r="4695" spans="2:8" hidden="1" x14ac:dyDescent="0.25">
      <c r="B4695" s="69" t="str">
        <f>IF(C:C='Project List'!$F$5, COUNTIF(C$5:C4695,'Project List'!$F$5),"")</f>
        <v/>
      </c>
      <c r="C4695" s="69">
        <v>53</v>
      </c>
      <c r="D4695" s="69" t="s">
        <v>86</v>
      </c>
      <c r="E4695" s="69">
        <v>3451</v>
      </c>
      <c r="F4695" s="69" t="s">
        <v>4810</v>
      </c>
      <c r="G4695" s="69" t="s">
        <v>3127</v>
      </c>
      <c r="H4695" s="69" t="s">
        <v>3</v>
      </c>
    </row>
    <row r="4696" spans="2:8" hidden="1" x14ac:dyDescent="0.25">
      <c r="B4696" s="69" t="str">
        <f>IF(C:C='Project List'!$F$5, COUNTIF(C$5:C4696,'Project List'!$F$5),"")</f>
        <v/>
      </c>
      <c r="C4696" s="69">
        <v>53</v>
      </c>
      <c r="D4696" s="69" t="s">
        <v>86</v>
      </c>
      <c r="E4696" s="69">
        <v>3571</v>
      </c>
      <c r="F4696" s="69" t="s">
        <v>4811</v>
      </c>
      <c r="G4696" s="69" t="s">
        <v>3129</v>
      </c>
      <c r="H4696" s="69" t="s">
        <v>3</v>
      </c>
    </row>
    <row r="4697" spans="2:8" hidden="1" x14ac:dyDescent="0.25">
      <c r="B4697" s="69" t="str">
        <f>IF(C:C='Project List'!$F$5, COUNTIF(C$5:C4697,'Project List'!$F$5),"")</f>
        <v/>
      </c>
      <c r="C4697" s="69">
        <v>53</v>
      </c>
      <c r="D4697" s="69" t="s">
        <v>86</v>
      </c>
      <c r="E4697" s="69">
        <v>3603</v>
      </c>
      <c r="F4697" s="69" t="s">
        <v>5138</v>
      </c>
      <c r="G4697" s="69" t="s">
        <v>3134</v>
      </c>
      <c r="H4697" s="69" t="s">
        <v>3</v>
      </c>
    </row>
    <row r="4698" spans="2:8" hidden="1" x14ac:dyDescent="0.25">
      <c r="B4698" s="69" t="str">
        <f>IF(C:C='Project List'!$F$5, COUNTIF(C$5:C4698,'Project List'!$F$5),"")</f>
        <v/>
      </c>
      <c r="C4698" s="69">
        <v>53</v>
      </c>
      <c r="D4698" s="69" t="s">
        <v>86</v>
      </c>
      <c r="E4698" s="69">
        <v>3262</v>
      </c>
      <c r="F4698" s="69" t="s">
        <v>4471</v>
      </c>
      <c r="G4698" s="69" t="s">
        <v>3129</v>
      </c>
      <c r="H4698" s="69" t="s">
        <v>3</v>
      </c>
    </row>
    <row r="4699" spans="2:8" hidden="1" x14ac:dyDescent="0.25">
      <c r="B4699" s="69" t="str">
        <f>IF(C:C='Project List'!$F$5, COUNTIF(C$5:C4699,'Project List'!$F$5),"")</f>
        <v/>
      </c>
      <c r="C4699" s="69">
        <v>53</v>
      </c>
      <c r="D4699" s="69" t="s">
        <v>86</v>
      </c>
      <c r="E4699" s="69">
        <v>6120</v>
      </c>
      <c r="F4699" s="69" t="s">
        <v>5139</v>
      </c>
      <c r="G4699" s="69" t="s">
        <v>3129</v>
      </c>
      <c r="H4699" s="69" t="s">
        <v>386</v>
      </c>
    </row>
    <row r="4700" spans="2:8" hidden="1" x14ac:dyDescent="0.25">
      <c r="B4700" s="69" t="str">
        <f>IF(C:C='Project List'!$F$5, COUNTIF(C$5:C4700,'Project List'!$F$5),"")</f>
        <v/>
      </c>
      <c r="C4700" s="69">
        <v>53</v>
      </c>
      <c r="D4700" s="69" t="s">
        <v>86</v>
      </c>
      <c r="E4700" s="69">
        <v>9783</v>
      </c>
      <c r="F4700" s="69" t="s">
        <v>5140</v>
      </c>
      <c r="G4700" s="69" t="s">
        <v>3124</v>
      </c>
      <c r="H4700" s="69" t="s">
        <v>3</v>
      </c>
    </row>
    <row r="4701" spans="2:8" hidden="1" x14ac:dyDescent="0.25">
      <c r="B4701" s="69" t="str">
        <f>IF(C:C='Project List'!$F$5, COUNTIF(C$5:C4701,'Project List'!$F$5),"")</f>
        <v/>
      </c>
      <c r="C4701" s="69">
        <v>53</v>
      </c>
      <c r="D4701" s="69" t="s">
        <v>86</v>
      </c>
      <c r="E4701" s="69">
        <v>9825</v>
      </c>
      <c r="F4701" s="69" t="s">
        <v>5141</v>
      </c>
      <c r="G4701" s="69" t="s">
        <v>3124</v>
      </c>
      <c r="H4701" s="69" t="s">
        <v>8</v>
      </c>
    </row>
    <row r="4702" spans="2:8" hidden="1" x14ac:dyDescent="0.25">
      <c r="B4702" s="69" t="str">
        <f>IF(C:C='Project List'!$F$5, COUNTIF(C$5:C4702,'Project List'!$F$5),"")</f>
        <v/>
      </c>
      <c r="C4702" s="69">
        <v>53</v>
      </c>
      <c r="D4702" s="69" t="s">
        <v>86</v>
      </c>
      <c r="E4702" s="69">
        <v>9781</v>
      </c>
      <c r="F4702" s="69" t="s">
        <v>5142</v>
      </c>
      <c r="G4702" s="69" t="s">
        <v>3125</v>
      </c>
      <c r="H4702" s="69" t="s">
        <v>3</v>
      </c>
    </row>
    <row r="4703" spans="2:8" hidden="1" x14ac:dyDescent="0.25">
      <c r="B4703" s="69" t="str">
        <f>IF(C:C='Project List'!$F$5, COUNTIF(C$5:C4703,'Project List'!$F$5),"")</f>
        <v/>
      </c>
      <c r="C4703" s="69">
        <v>53</v>
      </c>
      <c r="D4703" s="69" t="s">
        <v>86</v>
      </c>
      <c r="E4703" s="69">
        <v>10320</v>
      </c>
      <c r="F4703" s="69" t="s">
        <v>5143</v>
      </c>
      <c r="G4703" s="69" t="s">
        <v>3127</v>
      </c>
      <c r="H4703" s="69" t="s">
        <v>3</v>
      </c>
    </row>
    <row r="4704" spans="2:8" hidden="1" x14ac:dyDescent="0.25">
      <c r="B4704" s="69" t="str">
        <f>IF(C:C='Project List'!$F$5, COUNTIF(C$5:C4704,'Project List'!$F$5),"")</f>
        <v/>
      </c>
      <c r="C4704" s="69">
        <v>53</v>
      </c>
      <c r="D4704" s="69" t="s">
        <v>86</v>
      </c>
      <c r="E4704" s="69">
        <v>3748</v>
      </c>
      <c r="F4704" s="69" t="s">
        <v>5144</v>
      </c>
      <c r="G4704" s="69" t="s">
        <v>3129</v>
      </c>
      <c r="H4704" s="69" t="s">
        <v>3</v>
      </c>
    </row>
    <row r="4705" spans="2:8" hidden="1" x14ac:dyDescent="0.25">
      <c r="B4705" s="69" t="str">
        <f>IF(C:C='Project List'!$F$5, COUNTIF(C$5:C4705,'Project List'!$F$5),"")</f>
        <v/>
      </c>
      <c r="C4705" s="69">
        <v>53</v>
      </c>
      <c r="D4705" s="69" t="s">
        <v>86</v>
      </c>
      <c r="E4705" s="69">
        <v>3774</v>
      </c>
      <c r="F4705" s="69" t="s">
        <v>5145</v>
      </c>
      <c r="G4705" s="69" t="s">
        <v>3129</v>
      </c>
      <c r="H4705" s="69" t="s">
        <v>3</v>
      </c>
    </row>
    <row r="4706" spans="2:8" hidden="1" x14ac:dyDescent="0.25">
      <c r="B4706" s="69" t="str">
        <f>IF(C:C='Project List'!$F$5, COUNTIF(C$5:C4706,'Project List'!$F$5),"")</f>
        <v/>
      </c>
      <c r="C4706" s="69">
        <v>53</v>
      </c>
      <c r="D4706" s="69" t="s">
        <v>86</v>
      </c>
      <c r="E4706" s="69">
        <v>24425</v>
      </c>
      <c r="F4706" s="69" t="s">
        <v>4272</v>
      </c>
      <c r="G4706" s="69" t="s">
        <v>3127</v>
      </c>
      <c r="H4706" s="69" t="s">
        <v>3</v>
      </c>
    </row>
    <row r="4707" spans="2:8" hidden="1" x14ac:dyDescent="0.25">
      <c r="B4707" s="69" t="str">
        <f>IF(C:C='Project List'!$F$5, COUNTIF(C$5:C4707,'Project List'!$F$5),"")</f>
        <v/>
      </c>
      <c r="C4707" s="69">
        <v>53</v>
      </c>
      <c r="D4707" s="69" t="s">
        <v>86</v>
      </c>
      <c r="E4707" s="69">
        <v>3812</v>
      </c>
      <c r="F4707" s="69" t="s">
        <v>5146</v>
      </c>
      <c r="G4707" s="69" t="s">
        <v>3129</v>
      </c>
      <c r="H4707" s="69" t="s">
        <v>3</v>
      </c>
    </row>
    <row r="4708" spans="2:8" hidden="1" x14ac:dyDescent="0.25">
      <c r="B4708" s="69" t="str">
        <f>IF(C:C='Project List'!$F$5, COUNTIF(C$5:C4708,'Project List'!$F$5),"")</f>
        <v/>
      </c>
      <c r="C4708" s="69">
        <v>53</v>
      </c>
      <c r="D4708" s="69" t="s">
        <v>86</v>
      </c>
      <c r="E4708" s="69">
        <v>3822</v>
      </c>
      <c r="F4708" s="69" t="s">
        <v>5147</v>
      </c>
      <c r="G4708" s="69" t="s">
        <v>3129</v>
      </c>
      <c r="H4708" s="69" t="s">
        <v>3</v>
      </c>
    </row>
    <row r="4709" spans="2:8" hidden="1" x14ac:dyDescent="0.25">
      <c r="B4709" s="69" t="str">
        <f>IF(C:C='Project List'!$F$5, COUNTIF(C$5:C4709,'Project List'!$F$5),"")</f>
        <v/>
      </c>
      <c r="C4709" s="69">
        <v>53</v>
      </c>
      <c r="D4709" s="69" t="s">
        <v>86</v>
      </c>
      <c r="E4709" s="69">
        <v>3049</v>
      </c>
      <c r="F4709" s="69" t="s">
        <v>5148</v>
      </c>
      <c r="G4709" s="69" t="s">
        <v>3142</v>
      </c>
      <c r="H4709" s="69" t="s">
        <v>3</v>
      </c>
    </row>
    <row r="4710" spans="2:8" hidden="1" x14ac:dyDescent="0.25">
      <c r="B4710" s="69" t="str">
        <f>IF(C:C='Project List'!$F$5, COUNTIF(C$5:C4710,'Project List'!$F$5),"")</f>
        <v/>
      </c>
      <c r="C4710" s="69">
        <v>53</v>
      </c>
      <c r="D4710" s="69" t="s">
        <v>86</v>
      </c>
      <c r="E4710" s="69">
        <v>3489</v>
      </c>
      <c r="F4710" s="69" t="s">
        <v>5149</v>
      </c>
      <c r="G4710" s="69" t="s">
        <v>3235</v>
      </c>
      <c r="H4710" s="69" t="s">
        <v>3</v>
      </c>
    </row>
    <row r="4711" spans="2:8" hidden="1" x14ac:dyDescent="0.25">
      <c r="B4711" s="69" t="str">
        <f>IF(C:C='Project List'!$F$5, COUNTIF(C$5:C4711,'Project List'!$F$5),"")</f>
        <v/>
      </c>
      <c r="C4711" s="69">
        <v>53</v>
      </c>
      <c r="D4711" s="69" t="s">
        <v>86</v>
      </c>
      <c r="E4711" s="69">
        <v>18632</v>
      </c>
      <c r="F4711" s="69" t="s">
        <v>5150</v>
      </c>
      <c r="G4711" s="69" t="s">
        <v>3127</v>
      </c>
      <c r="H4711" s="69" t="s">
        <v>3</v>
      </c>
    </row>
    <row r="4712" spans="2:8" hidden="1" x14ac:dyDescent="0.25">
      <c r="B4712" s="69" t="str">
        <f>IF(C:C='Project List'!$F$5, COUNTIF(C$5:C4712,'Project List'!$F$5),"")</f>
        <v/>
      </c>
      <c r="C4712" s="69">
        <v>53</v>
      </c>
      <c r="D4712" s="69" t="s">
        <v>86</v>
      </c>
      <c r="E4712" s="69">
        <v>3867</v>
      </c>
      <c r="F4712" s="69" t="s">
        <v>5151</v>
      </c>
      <c r="G4712" s="69" t="s">
        <v>3134</v>
      </c>
      <c r="H4712" s="69" t="s">
        <v>3</v>
      </c>
    </row>
    <row r="4713" spans="2:8" hidden="1" x14ac:dyDescent="0.25">
      <c r="B4713" s="69" t="str">
        <f>IF(C:C='Project List'!$F$5, COUNTIF(C$5:C4713,'Project List'!$F$5),"")</f>
        <v/>
      </c>
      <c r="C4713" s="69">
        <v>53</v>
      </c>
      <c r="D4713" s="69" t="s">
        <v>86</v>
      </c>
      <c r="E4713" s="69">
        <v>10283</v>
      </c>
      <c r="F4713" s="69" t="s">
        <v>5152</v>
      </c>
      <c r="G4713" s="69" t="s">
        <v>3129</v>
      </c>
      <c r="H4713" s="69" t="s">
        <v>3</v>
      </c>
    </row>
    <row r="4714" spans="2:8" hidden="1" x14ac:dyDescent="0.25">
      <c r="B4714" s="69" t="str">
        <f>IF(C:C='Project List'!$F$5, COUNTIF(C$5:C4714,'Project List'!$F$5),"")</f>
        <v/>
      </c>
      <c r="C4714" s="69">
        <v>53</v>
      </c>
      <c r="D4714" s="69" t="s">
        <v>86</v>
      </c>
      <c r="E4714" s="69">
        <v>24268</v>
      </c>
      <c r="F4714" s="69" t="s">
        <v>5153</v>
      </c>
      <c r="G4714" s="69" t="s">
        <v>3134</v>
      </c>
      <c r="H4714" s="69" t="s">
        <v>3</v>
      </c>
    </row>
    <row r="4715" spans="2:8" hidden="1" x14ac:dyDescent="0.25">
      <c r="B4715" s="69" t="str">
        <f>IF(C:C='Project List'!$F$5, COUNTIF(C$5:C4715,'Project List'!$F$5),"")</f>
        <v/>
      </c>
      <c r="C4715" s="69">
        <v>53</v>
      </c>
      <c r="D4715" s="69" t="s">
        <v>86</v>
      </c>
      <c r="E4715" s="69">
        <v>3045</v>
      </c>
      <c r="F4715" s="69" t="s">
        <v>5154</v>
      </c>
      <c r="G4715" s="69" t="s">
        <v>3127</v>
      </c>
      <c r="H4715" s="69" t="s">
        <v>3</v>
      </c>
    </row>
    <row r="4716" spans="2:8" hidden="1" x14ac:dyDescent="0.25">
      <c r="B4716" s="69" t="str">
        <f>IF(C:C='Project List'!$F$5, COUNTIF(C$5:C4716,'Project List'!$F$5),"")</f>
        <v/>
      </c>
      <c r="C4716" s="69">
        <v>53</v>
      </c>
      <c r="D4716" s="69" t="s">
        <v>86</v>
      </c>
      <c r="E4716" s="69">
        <v>10284</v>
      </c>
      <c r="F4716" s="69" t="s">
        <v>5155</v>
      </c>
      <c r="G4716" s="69" t="s">
        <v>3129</v>
      </c>
      <c r="H4716" s="69" t="s">
        <v>3</v>
      </c>
    </row>
    <row r="4717" spans="2:8" hidden="1" x14ac:dyDescent="0.25">
      <c r="B4717" s="69" t="str">
        <f>IF(C:C='Project List'!$F$5, COUNTIF(C$5:C4717,'Project List'!$F$5),"")</f>
        <v/>
      </c>
      <c r="C4717" s="69">
        <v>53</v>
      </c>
      <c r="D4717" s="69" t="s">
        <v>86</v>
      </c>
      <c r="E4717" s="69">
        <v>10893</v>
      </c>
      <c r="F4717" s="69" t="s">
        <v>5156</v>
      </c>
      <c r="G4717" s="69" t="s">
        <v>3127</v>
      </c>
      <c r="H4717" s="69" t="s">
        <v>3</v>
      </c>
    </row>
    <row r="4718" spans="2:8" hidden="1" x14ac:dyDescent="0.25">
      <c r="B4718" s="69" t="str">
        <f>IF(C:C='Project List'!$F$5, COUNTIF(C$5:C4718,'Project List'!$F$5),"")</f>
        <v/>
      </c>
      <c r="C4718" s="69">
        <v>53</v>
      </c>
      <c r="D4718" s="69" t="s">
        <v>86</v>
      </c>
      <c r="E4718" s="69">
        <v>3166</v>
      </c>
      <c r="F4718" s="69" t="s">
        <v>5157</v>
      </c>
      <c r="G4718" s="69" t="s">
        <v>3134</v>
      </c>
      <c r="H4718" s="69" t="s">
        <v>3</v>
      </c>
    </row>
    <row r="4719" spans="2:8" hidden="1" x14ac:dyDescent="0.25">
      <c r="B4719" s="69" t="str">
        <f>IF(C:C='Project List'!$F$5, COUNTIF(C$5:C4719,'Project List'!$F$5),"")</f>
        <v/>
      </c>
      <c r="C4719" s="69">
        <v>53</v>
      </c>
      <c r="D4719" s="69" t="s">
        <v>86</v>
      </c>
      <c r="E4719" s="69">
        <v>11054</v>
      </c>
      <c r="F4719" s="69" t="s">
        <v>5158</v>
      </c>
      <c r="G4719" s="69" t="s">
        <v>3142</v>
      </c>
      <c r="H4719" s="69" t="s">
        <v>3</v>
      </c>
    </row>
    <row r="4720" spans="2:8" hidden="1" x14ac:dyDescent="0.25">
      <c r="B4720" s="69" t="str">
        <f>IF(C:C='Project List'!$F$5, COUNTIF(C$5:C4720,'Project List'!$F$5),"")</f>
        <v/>
      </c>
      <c r="C4720" s="69">
        <v>53</v>
      </c>
      <c r="D4720" s="69" t="s">
        <v>86</v>
      </c>
      <c r="E4720" s="69">
        <v>11055</v>
      </c>
      <c r="F4720" s="69" t="s">
        <v>5159</v>
      </c>
      <c r="G4720" s="69" t="s">
        <v>3142</v>
      </c>
      <c r="H4720" s="69" t="s">
        <v>8</v>
      </c>
    </row>
    <row r="4721" spans="2:8" hidden="1" x14ac:dyDescent="0.25">
      <c r="B4721" s="69" t="str">
        <f>IF(C:C='Project List'!$F$5, COUNTIF(C$5:C4721,'Project List'!$F$5),"")</f>
        <v/>
      </c>
      <c r="C4721" s="69">
        <v>53</v>
      </c>
      <c r="D4721" s="69" t="s">
        <v>86</v>
      </c>
      <c r="E4721" s="69">
        <v>11326</v>
      </c>
      <c r="F4721" s="69" t="s">
        <v>5160</v>
      </c>
      <c r="G4721" s="69" t="s">
        <v>3125</v>
      </c>
      <c r="H4721" s="69" t="s">
        <v>3</v>
      </c>
    </row>
    <row r="4722" spans="2:8" hidden="1" x14ac:dyDescent="0.25">
      <c r="B4722" s="69" t="str">
        <f>IF(C:C='Project List'!$F$5, COUNTIF(C$5:C4722,'Project List'!$F$5),"")</f>
        <v/>
      </c>
      <c r="C4722" s="69">
        <v>53</v>
      </c>
      <c r="D4722" s="69" t="s">
        <v>86</v>
      </c>
      <c r="E4722" s="69">
        <v>3414</v>
      </c>
      <c r="F4722" s="69" t="s">
        <v>5161</v>
      </c>
      <c r="G4722" s="69" t="s">
        <v>3129</v>
      </c>
      <c r="H4722" s="69" t="s">
        <v>3</v>
      </c>
    </row>
    <row r="4723" spans="2:8" hidden="1" x14ac:dyDescent="0.25">
      <c r="B4723" s="69" t="str">
        <f>IF(C:C='Project List'!$F$5, COUNTIF(C$5:C4723,'Project List'!$F$5),"")</f>
        <v/>
      </c>
      <c r="C4723" s="69">
        <v>53</v>
      </c>
      <c r="D4723" s="69" t="s">
        <v>86</v>
      </c>
      <c r="E4723" s="69">
        <v>4129</v>
      </c>
      <c r="F4723" s="69" t="s">
        <v>5162</v>
      </c>
      <c r="G4723" s="69" t="s">
        <v>3129</v>
      </c>
      <c r="H4723" s="69" t="s">
        <v>3</v>
      </c>
    </row>
    <row r="4724" spans="2:8" hidden="1" x14ac:dyDescent="0.25">
      <c r="B4724" s="69" t="str">
        <f>IF(C:C='Project List'!$F$5, COUNTIF(C$5:C4724,'Project List'!$F$5),"")</f>
        <v/>
      </c>
      <c r="C4724" s="69">
        <v>53</v>
      </c>
      <c r="D4724" s="69" t="s">
        <v>86</v>
      </c>
      <c r="E4724" s="69">
        <v>10229</v>
      </c>
      <c r="F4724" s="69" t="s">
        <v>5163</v>
      </c>
      <c r="G4724" s="69" t="s">
        <v>3127</v>
      </c>
      <c r="H4724" s="69" t="s">
        <v>3</v>
      </c>
    </row>
    <row r="4725" spans="2:8" hidden="1" x14ac:dyDescent="0.25">
      <c r="B4725" s="69" t="str">
        <f>IF(C:C='Project List'!$F$5, COUNTIF(C$5:C4725,'Project List'!$F$5),"")</f>
        <v/>
      </c>
      <c r="C4725" s="69">
        <v>53</v>
      </c>
      <c r="D4725" s="69" t="s">
        <v>86</v>
      </c>
      <c r="E4725" s="69">
        <v>24529</v>
      </c>
      <c r="F4725" s="69" t="s">
        <v>5164</v>
      </c>
      <c r="G4725" s="69" t="s">
        <v>3125</v>
      </c>
      <c r="H4725" s="69" t="s">
        <v>3</v>
      </c>
    </row>
    <row r="4726" spans="2:8" hidden="1" x14ac:dyDescent="0.25">
      <c r="B4726" s="69" t="str">
        <f>IF(C:C='Project List'!$F$5, COUNTIF(C$5:C4726,'Project List'!$F$5),"")</f>
        <v/>
      </c>
      <c r="C4726" s="69">
        <v>53</v>
      </c>
      <c r="D4726" s="69" t="s">
        <v>86</v>
      </c>
      <c r="E4726" s="69">
        <v>3399</v>
      </c>
      <c r="F4726" s="69" t="s">
        <v>5165</v>
      </c>
      <c r="G4726" s="69" t="s">
        <v>3125</v>
      </c>
      <c r="H4726" s="69" t="s">
        <v>3</v>
      </c>
    </row>
    <row r="4727" spans="2:8" hidden="1" x14ac:dyDescent="0.25">
      <c r="B4727" s="69" t="str">
        <f>IF(C:C='Project List'!$F$5, COUNTIF(C$5:C4727,'Project List'!$F$5),"")</f>
        <v/>
      </c>
      <c r="C4727" s="69">
        <v>53</v>
      </c>
      <c r="D4727" s="69" t="s">
        <v>86</v>
      </c>
      <c r="E4727" s="69">
        <v>3088</v>
      </c>
      <c r="F4727" s="69" t="s">
        <v>5166</v>
      </c>
      <c r="G4727" s="69" t="s">
        <v>3125</v>
      </c>
      <c r="H4727" s="69" t="s">
        <v>3</v>
      </c>
    </row>
    <row r="4728" spans="2:8" hidden="1" x14ac:dyDescent="0.25">
      <c r="B4728" s="69" t="str">
        <f>IF(C:C='Project List'!$F$5, COUNTIF(C$5:C4728,'Project List'!$F$5),"")</f>
        <v/>
      </c>
      <c r="C4728" s="69">
        <v>53</v>
      </c>
      <c r="D4728" s="69" t="s">
        <v>86</v>
      </c>
      <c r="E4728" s="69">
        <v>10321</v>
      </c>
      <c r="F4728" s="69" t="s">
        <v>5167</v>
      </c>
      <c r="G4728" s="69" t="s">
        <v>3142</v>
      </c>
      <c r="H4728" s="69" t="s">
        <v>3</v>
      </c>
    </row>
    <row r="4729" spans="2:8" hidden="1" x14ac:dyDescent="0.25">
      <c r="B4729" s="69" t="str">
        <f>IF(C:C='Project List'!$F$5, COUNTIF(C$5:C4729,'Project List'!$F$5),"")</f>
        <v/>
      </c>
      <c r="C4729" s="69">
        <v>53</v>
      </c>
      <c r="D4729" s="69" t="s">
        <v>86</v>
      </c>
      <c r="E4729" s="69">
        <v>3583</v>
      </c>
      <c r="F4729" s="69" t="s">
        <v>5168</v>
      </c>
      <c r="G4729" s="69" t="s">
        <v>3142</v>
      </c>
      <c r="H4729" s="69" t="s">
        <v>3</v>
      </c>
    </row>
    <row r="4730" spans="2:8" hidden="1" x14ac:dyDescent="0.25">
      <c r="B4730" s="69" t="str">
        <f>IF(C:C='Project List'!$F$5, COUNTIF(C$5:C4730,'Project List'!$F$5),"")</f>
        <v/>
      </c>
      <c r="C4730" s="69">
        <v>53</v>
      </c>
      <c r="D4730" s="69" t="s">
        <v>86</v>
      </c>
      <c r="E4730" s="69">
        <v>4065</v>
      </c>
      <c r="F4730" s="69" t="s">
        <v>5169</v>
      </c>
      <c r="G4730" s="69" t="s">
        <v>3127</v>
      </c>
      <c r="H4730" s="69" t="s">
        <v>3</v>
      </c>
    </row>
    <row r="4731" spans="2:8" hidden="1" x14ac:dyDescent="0.25">
      <c r="B4731" s="69" t="str">
        <f>IF(C:C='Project List'!$F$5, COUNTIF(C$5:C4731,'Project List'!$F$5),"")</f>
        <v/>
      </c>
      <c r="C4731" s="69">
        <v>53</v>
      </c>
      <c r="D4731" s="69" t="s">
        <v>86</v>
      </c>
      <c r="E4731" s="69">
        <v>3591</v>
      </c>
      <c r="F4731" s="69" t="s">
        <v>5170</v>
      </c>
      <c r="G4731" s="69" t="s">
        <v>3127</v>
      </c>
      <c r="H4731" s="69" t="s">
        <v>3</v>
      </c>
    </row>
    <row r="4732" spans="2:8" hidden="1" x14ac:dyDescent="0.25">
      <c r="B4732" s="69" t="str">
        <f>IF(C:C='Project List'!$F$5, COUNTIF(C$5:C4732,'Project List'!$F$5),"")</f>
        <v/>
      </c>
      <c r="C4732" s="69">
        <v>53</v>
      </c>
      <c r="D4732" s="69" t="s">
        <v>86</v>
      </c>
      <c r="E4732" s="69">
        <v>10126</v>
      </c>
      <c r="F4732" s="69" t="s">
        <v>5171</v>
      </c>
      <c r="G4732" s="69" t="s">
        <v>3127</v>
      </c>
      <c r="H4732" s="69" t="s">
        <v>3</v>
      </c>
    </row>
    <row r="4733" spans="2:8" hidden="1" x14ac:dyDescent="0.25">
      <c r="B4733" s="69" t="str">
        <f>IF(C:C='Project List'!$F$5, COUNTIF(C$5:C4733,'Project List'!$F$5),"")</f>
        <v/>
      </c>
      <c r="C4733" s="69">
        <v>53</v>
      </c>
      <c r="D4733" s="69" t="s">
        <v>86</v>
      </c>
      <c r="E4733" s="69">
        <v>10127</v>
      </c>
      <c r="F4733" s="69" t="s">
        <v>5172</v>
      </c>
      <c r="G4733" s="69" t="s">
        <v>3127</v>
      </c>
      <c r="H4733" s="69" t="s">
        <v>8</v>
      </c>
    </row>
    <row r="4734" spans="2:8" hidden="1" x14ac:dyDescent="0.25">
      <c r="B4734" s="69" t="str">
        <f>IF(C:C='Project List'!$F$5, COUNTIF(C$5:C4734,'Project List'!$F$5),"")</f>
        <v/>
      </c>
      <c r="C4734" s="69">
        <v>53</v>
      </c>
      <c r="D4734" s="69" t="s">
        <v>86</v>
      </c>
      <c r="E4734" s="69">
        <v>3040</v>
      </c>
      <c r="F4734" s="69" t="s">
        <v>5173</v>
      </c>
      <c r="G4734" s="69" t="s">
        <v>3264</v>
      </c>
      <c r="H4734" s="69" t="s">
        <v>386</v>
      </c>
    </row>
    <row r="4735" spans="2:8" hidden="1" x14ac:dyDescent="0.25">
      <c r="B4735" s="69" t="str">
        <f>IF(C:C='Project List'!$F$5, COUNTIF(C$5:C4735,'Project List'!$F$5),"")</f>
        <v/>
      </c>
      <c r="C4735" s="69">
        <v>53</v>
      </c>
      <c r="D4735" s="69" t="s">
        <v>86</v>
      </c>
      <c r="E4735" s="69">
        <v>3497</v>
      </c>
      <c r="F4735" s="69" t="s">
        <v>5174</v>
      </c>
      <c r="G4735" s="69" t="s">
        <v>3134</v>
      </c>
      <c r="H4735" s="69" t="s">
        <v>3</v>
      </c>
    </row>
    <row r="4736" spans="2:8" hidden="1" x14ac:dyDescent="0.25">
      <c r="B4736" s="69" t="str">
        <f>IF(C:C='Project List'!$F$5, COUNTIF(C$5:C4736,'Project List'!$F$5),"")</f>
        <v/>
      </c>
      <c r="C4736" s="69">
        <v>53</v>
      </c>
      <c r="D4736" s="69" t="s">
        <v>86</v>
      </c>
      <c r="E4736" s="69">
        <v>3239</v>
      </c>
      <c r="F4736" s="69" t="s">
        <v>5175</v>
      </c>
      <c r="G4736" s="69" t="s">
        <v>3226</v>
      </c>
      <c r="H4736" s="69" t="s">
        <v>3</v>
      </c>
    </row>
    <row r="4737" spans="2:8" hidden="1" x14ac:dyDescent="0.25">
      <c r="B4737" s="69" t="str">
        <f>IF(C:C='Project List'!$F$5, COUNTIF(C$5:C4737,'Project List'!$F$5),"")</f>
        <v/>
      </c>
      <c r="C4737" s="69">
        <v>53</v>
      </c>
      <c r="D4737" s="69" t="s">
        <v>86</v>
      </c>
      <c r="E4737" s="69">
        <v>3379</v>
      </c>
      <c r="F4737" s="69" t="s">
        <v>5176</v>
      </c>
      <c r="G4737" s="69" t="s">
        <v>3127</v>
      </c>
      <c r="H4737" s="69" t="s">
        <v>3</v>
      </c>
    </row>
    <row r="4738" spans="2:8" hidden="1" x14ac:dyDescent="0.25">
      <c r="B4738" s="69" t="str">
        <f>IF(C:C='Project List'!$F$5, COUNTIF(C$5:C4738,'Project List'!$F$5),"")</f>
        <v/>
      </c>
      <c r="C4738" s="69">
        <v>53</v>
      </c>
      <c r="D4738" s="69" t="s">
        <v>86</v>
      </c>
      <c r="E4738" s="69">
        <v>4184</v>
      </c>
      <c r="F4738" s="69" t="s">
        <v>5177</v>
      </c>
      <c r="G4738" s="69" t="s">
        <v>3129</v>
      </c>
      <c r="H4738" s="69" t="s">
        <v>3</v>
      </c>
    </row>
    <row r="4739" spans="2:8" hidden="1" x14ac:dyDescent="0.25">
      <c r="B4739" s="69" t="str">
        <f>IF(C:C='Project List'!$F$5, COUNTIF(C$5:C4739,'Project List'!$F$5),"")</f>
        <v/>
      </c>
      <c r="C4739" s="69">
        <v>53</v>
      </c>
      <c r="D4739" s="69" t="s">
        <v>86</v>
      </c>
      <c r="E4739" s="69">
        <v>4189</v>
      </c>
      <c r="F4739" s="69" t="s">
        <v>5178</v>
      </c>
      <c r="G4739" s="69" t="s">
        <v>3129</v>
      </c>
      <c r="H4739" s="69" t="s">
        <v>3</v>
      </c>
    </row>
    <row r="4740" spans="2:8" hidden="1" x14ac:dyDescent="0.25">
      <c r="B4740" s="69" t="str">
        <f>IF(C:C='Project List'!$F$5, COUNTIF(C$5:C4740,'Project List'!$F$5),"")</f>
        <v/>
      </c>
      <c r="C4740" s="69">
        <v>53</v>
      </c>
      <c r="D4740" s="69" t="s">
        <v>86</v>
      </c>
      <c r="E4740" s="69">
        <v>4257</v>
      </c>
      <c r="F4740" s="69" t="s">
        <v>5179</v>
      </c>
      <c r="G4740" s="69" t="s">
        <v>3226</v>
      </c>
      <c r="H4740" s="69" t="s">
        <v>3</v>
      </c>
    </row>
    <row r="4741" spans="2:8" hidden="1" x14ac:dyDescent="0.25">
      <c r="B4741" s="69" t="str">
        <f>IF(C:C='Project List'!$F$5, COUNTIF(C$5:C4741,'Project List'!$F$5),"")</f>
        <v/>
      </c>
      <c r="C4741" s="69">
        <v>53</v>
      </c>
      <c r="D4741" s="69" t="s">
        <v>86</v>
      </c>
      <c r="E4741" s="69">
        <v>4573</v>
      </c>
      <c r="F4741" s="69" t="s">
        <v>5180</v>
      </c>
      <c r="G4741" s="69" t="s">
        <v>3226</v>
      </c>
      <c r="H4741" s="69" t="s">
        <v>8</v>
      </c>
    </row>
    <row r="4742" spans="2:8" hidden="1" x14ac:dyDescent="0.25">
      <c r="B4742" s="69" t="str">
        <f>IF(C:C='Project List'!$F$5, COUNTIF(C$5:C4742,'Project List'!$F$5),"")</f>
        <v/>
      </c>
      <c r="C4742" s="69">
        <v>53</v>
      </c>
      <c r="D4742" s="69" t="s">
        <v>86</v>
      </c>
      <c r="E4742" s="69">
        <v>3238</v>
      </c>
      <c r="F4742" s="69" t="s">
        <v>5181</v>
      </c>
      <c r="G4742" s="69" t="s">
        <v>3125</v>
      </c>
      <c r="H4742" s="69" t="s">
        <v>3</v>
      </c>
    </row>
    <row r="4743" spans="2:8" hidden="1" x14ac:dyDescent="0.25">
      <c r="B4743" s="69" t="str">
        <f>IF(C:C='Project List'!$F$5, COUNTIF(C$5:C4743,'Project List'!$F$5),"")</f>
        <v/>
      </c>
      <c r="C4743" s="69">
        <v>53</v>
      </c>
      <c r="D4743" s="69" t="s">
        <v>86</v>
      </c>
      <c r="E4743" s="69">
        <v>3241</v>
      </c>
      <c r="F4743" s="69" t="s">
        <v>5182</v>
      </c>
      <c r="G4743" s="69" t="s">
        <v>3142</v>
      </c>
      <c r="H4743" s="69" t="s">
        <v>3</v>
      </c>
    </row>
    <row r="4744" spans="2:8" hidden="1" x14ac:dyDescent="0.25">
      <c r="B4744" s="69" t="str">
        <f>IF(C:C='Project List'!$F$5, COUNTIF(C$5:C4744,'Project List'!$F$5),"")</f>
        <v/>
      </c>
      <c r="C4744" s="69">
        <v>53</v>
      </c>
      <c r="D4744" s="69" t="s">
        <v>86</v>
      </c>
      <c r="E4744" s="69">
        <v>4263</v>
      </c>
      <c r="F4744" s="69" t="s">
        <v>5183</v>
      </c>
      <c r="G4744" s="69" t="s">
        <v>3134</v>
      </c>
      <c r="H4744" s="69" t="s">
        <v>3</v>
      </c>
    </row>
    <row r="4745" spans="2:8" hidden="1" x14ac:dyDescent="0.25">
      <c r="B4745" s="69" t="str">
        <f>IF(C:C='Project List'!$F$5, COUNTIF(C$5:C4745,'Project List'!$F$5),"")</f>
        <v/>
      </c>
      <c r="C4745" s="69">
        <v>53</v>
      </c>
      <c r="D4745" s="69" t="s">
        <v>86</v>
      </c>
      <c r="E4745" s="69">
        <v>3179</v>
      </c>
      <c r="F4745" s="69" t="s">
        <v>5184</v>
      </c>
      <c r="G4745" s="69" t="s">
        <v>3134</v>
      </c>
      <c r="H4745" s="69" t="s">
        <v>8</v>
      </c>
    </row>
    <row r="4746" spans="2:8" hidden="1" x14ac:dyDescent="0.25">
      <c r="B4746" s="69" t="str">
        <f>IF(C:C='Project List'!$F$5, COUNTIF(C$5:C4746,'Project List'!$F$5),"")</f>
        <v/>
      </c>
      <c r="C4746" s="69">
        <v>53</v>
      </c>
      <c r="D4746" s="69" t="s">
        <v>86</v>
      </c>
      <c r="E4746" s="69">
        <v>3324</v>
      </c>
      <c r="F4746" s="69" t="s">
        <v>5185</v>
      </c>
      <c r="G4746" s="69" t="s">
        <v>3203</v>
      </c>
      <c r="H4746" s="69" t="s">
        <v>3</v>
      </c>
    </row>
    <row r="4747" spans="2:8" hidden="1" x14ac:dyDescent="0.25">
      <c r="B4747" s="69" t="str">
        <f>IF(C:C='Project List'!$F$5, COUNTIF(C$5:C4747,'Project List'!$F$5),"")</f>
        <v/>
      </c>
      <c r="C4747" s="69">
        <v>53</v>
      </c>
      <c r="D4747" s="69" t="s">
        <v>86</v>
      </c>
      <c r="E4747" s="69">
        <v>3223</v>
      </c>
      <c r="F4747" s="69" t="s">
        <v>5186</v>
      </c>
      <c r="G4747" s="69" t="s">
        <v>5187</v>
      </c>
      <c r="H4747" s="69" t="s">
        <v>3</v>
      </c>
    </row>
    <row r="4748" spans="2:8" hidden="1" x14ac:dyDescent="0.25">
      <c r="B4748" s="69" t="str">
        <f>IF(C:C='Project List'!$F$5, COUNTIF(C$5:C4748,'Project List'!$F$5),"")</f>
        <v/>
      </c>
      <c r="C4748" s="69">
        <v>53</v>
      </c>
      <c r="D4748" s="69" t="s">
        <v>86</v>
      </c>
      <c r="E4748" s="69">
        <v>9717</v>
      </c>
      <c r="F4748" s="69" t="s">
        <v>5188</v>
      </c>
      <c r="G4748" s="69" t="s">
        <v>3129</v>
      </c>
      <c r="H4748" s="69" t="s">
        <v>3</v>
      </c>
    </row>
    <row r="4749" spans="2:8" hidden="1" x14ac:dyDescent="0.25">
      <c r="B4749" s="69" t="str">
        <f>IF(C:C='Project List'!$F$5, COUNTIF(C$5:C4749,'Project List'!$F$5),"")</f>
        <v/>
      </c>
      <c r="C4749" s="69">
        <v>53</v>
      </c>
      <c r="D4749" s="69" t="s">
        <v>86</v>
      </c>
      <c r="E4749" s="69">
        <v>4330</v>
      </c>
      <c r="F4749" s="69" t="s">
        <v>5189</v>
      </c>
      <c r="G4749" s="69" t="s">
        <v>3127</v>
      </c>
      <c r="H4749" s="69" t="s">
        <v>3</v>
      </c>
    </row>
    <row r="4750" spans="2:8" hidden="1" x14ac:dyDescent="0.25">
      <c r="B4750" s="69" t="str">
        <f>IF(C:C='Project List'!$F$5, COUNTIF(C$5:C4750,'Project List'!$F$5),"")</f>
        <v/>
      </c>
      <c r="C4750" s="69">
        <v>53</v>
      </c>
      <c r="D4750" s="69" t="s">
        <v>86</v>
      </c>
      <c r="E4750" s="69">
        <v>9544</v>
      </c>
      <c r="F4750" s="69" t="s">
        <v>5190</v>
      </c>
      <c r="G4750" s="69" t="s">
        <v>3127</v>
      </c>
      <c r="H4750" s="69" t="s">
        <v>3</v>
      </c>
    </row>
    <row r="4751" spans="2:8" hidden="1" x14ac:dyDescent="0.25">
      <c r="B4751" s="69" t="str">
        <f>IF(C:C='Project List'!$F$5, COUNTIF(C$5:C4751,'Project List'!$F$5),"")</f>
        <v/>
      </c>
      <c r="C4751" s="69">
        <v>53</v>
      </c>
      <c r="D4751" s="69" t="s">
        <v>86</v>
      </c>
      <c r="E4751" s="69">
        <v>9543</v>
      </c>
      <c r="F4751" s="69" t="s">
        <v>5191</v>
      </c>
      <c r="G4751" s="69" t="s">
        <v>3127</v>
      </c>
      <c r="H4751" s="69" t="s">
        <v>8</v>
      </c>
    </row>
    <row r="4752" spans="2:8" hidden="1" x14ac:dyDescent="0.25">
      <c r="B4752" s="69" t="str">
        <f>IF(C:C='Project List'!$F$5, COUNTIF(C$5:C4752,'Project List'!$F$5),"")</f>
        <v/>
      </c>
      <c r="C4752" s="69">
        <v>53</v>
      </c>
      <c r="D4752" s="69" t="s">
        <v>86</v>
      </c>
      <c r="E4752" s="69">
        <v>6116</v>
      </c>
      <c r="F4752" s="69" t="s">
        <v>5192</v>
      </c>
      <c r="G4752" s="69" t="s">
        <v>3129</v>
      </c>
      <c r="H4752" s="69" t="s">
        <v>386</v>
      </c>
    </row>
    <row r="4753" spans="2:8" hidden="1" x14ac:dyDescent="0.25">
      <c r="B4753" s="69" t="str">
        <f>IF(C:C='Project List'!$F$5, COUNTIF(C$5:C4753,'Project List'!$F$5),"")</f>
        <v/>
      </c>
      <c r="C4753" s="69">
        <v>53</v>
      </c>
      <c r="D4753" s="69" t="s">
        <v>86</v>
      </c>
      <c r="E4753" s="69">
        <v>6127</v>
      </c>
      <c r="F4753" s="69" t="s">
        <v>5193</v>
      </c>
      <c r="G4753" s="69" t="s">
        <v>3129</v>
      </c>
      <c r="H4753" s="69" t="s">
        <v>386</v>
      </c>
    </row>
    <row r="4754" spans="2:8" hidden="1" x14ac:dyDescent="0.25">
      <c r="B4754" s="69" t="str">
        <f>IF(C:C='Project List'!$F$5, COUNTIF(C$5:C4754,'Project List'!$F$5),"")</f>
        <v/>
      </c>
      <c r="C4754" s="69">
        <v>53</v>
      </c>
      <c r="D4754" s="69" t="s">
        <v>86</v>
      </c>
      <c r="E4754" s="69">
        <v>3046</v>
      </c>
      <c r="F4754" s="69" t="s">
        <v>5194</v>
      </c>
      <c r="G4754" s="69" t="s">
        <v>3127</v>
      </c>
      <c r="H4754" s="69" t="s">
        <v>3</v>
      </c>
    </row>
    <row r="4755" spans="2:8" hidden="1" x14ac:dyDescent="0.25">
      <c r="B4755" s="69" t="str">
        <f>IF(C:C='Project List'!$F$5, COUNTIF(C$5:C4755,'Project List'!$F$5),"")</f>
        <v/>
      </c>
      <c r="C4755" s="69">
        <v>53</v>
      </c>
      <c r="D4755" s="69" t="s">
        <v>86</v>
      </c>
      <c r="E4755" s="69">
        <v>4383</v>
      </c>
      <c r="F4755" s="69" t="s">
        <v>5195</v>
      </c>
      <c r="G4755" s="69" t="s">
        <v>3129</v>
      </c>
      <c r="H4755" s="69" t="s">
        <v>839</v>
      </c>
    </row>
    <row r="4756" spans="2:8" hidden="1" x14ac:dyDescent="0.25">
      <c r="B4756" s="69" t="str">
        <f>IF(C:C='Project List'!$F$5, COUNTIF(C$5:C4756,'Project List'!$F$5),"")</f>
        <v/>
      </c>
      <c r="C4756" s="69">
        <v>53</v>
      </c>
      <c r="D4756" s="69" t="s">
        <v>86</v>
      </c>
      <c r="E4756" s="69">
        <v>24703</v>
      </c>
      <c r="F4756" s="69" t="s">
        <v>5196</v>
      </c>
      <c r="G4756" s="69" t="s">
        <v>3129</v>
      </c>
      <c r="H4756" s="69" t="s">
        <v>3</v>
      </c>
    </row>
    <row r="4757" spans="2:8" hidden="1" x14ac:dyDescent="0.25">
      <c r="B4757" s="69" t="str">
        <f>IF(C:C='Project List'!$F$5, COUNTIF(C$5:C4757,'Project List'!$F$5),"")</f>
        <v/>
      </c>
      <c r="C4757" s="69">
        <v>53</v>
      </c>
      <c r="D4757" s="69" t="s">
        <v>86</v>
      </c>
      <c r="E4757" s="69">
        <v>24179</v>
      </c>
      <c r="F4757" s="69" t="s">
        <v>5197</v>
      </c>
      <c r="G4757" s="69" t="s">
        <v>3129</v>
      </c>
      <c r="H4757" s="69" t="s">
        <v>839</v>
      </c>
    </row>
    <row r="4758" spans="2:8" hidden="1" x14ac:dyDescent="0.25">
      <c r="B4758" s="69" t="str">
        <f>IF(C:C='Project List'!$F$5, COUNTIF(C$5:C4758,'Project List'!$F$5),"")</f>
        <v/>
      </c>
      <c r="C4758" s="69">
        <v>53</v>
      </c>
      <c r="D4758" s="69" t="s">
        <v>86</v>
      </c>
      <c r="E4758" s="69">
        <v>4153</v>
      </c>
      <c r="F4758" s="69" t="s">
        <v>5198</v>
      </c>
      <c r="G4758" s="69" t="s">
        <v>3129</v>
      </c>
      <c r="H4758" s="69" t="s">
        <v>8</v>
      </c>
    </row>
    <row r="4759" spans="2:8" hidden="1" x14ac:dyDescent="0.25">
      <c r="B4759" s="69" t="str">
        <f>IF(C:C='Project List'!$F$5, COUNTIF(C$5:C4759,'Project List'!$F$5),"")</f>
        <v/>
      </c>
      <c r="C4759" s="69">
        <v>53</v>
      </c>
      <c r="D4759" s="69" t="s">
        <v>86</v>
      </c>
      <c r="E4759" s="69">
        <v>9994</v>
      </c>
      <c r="F4759" s="69" t="s">
        <v>5199</v>
      </c>
      <c r="G4759" s="69" t="s">
        <v>3129</v>
      </c>
      <c r="H4759" s="69" t="s">
        <v>3</v>
      </c>
    </row>
    <row r="4760" spans="2:8" hidden="1" x14ac:dyDescent="0.25">
      <c r="B4760" s="69" t="str">
        <f>IF(C:C='Project List'!$F$5, COUNTIF(C$5:C4760,'Project List'!$F$5),"")</f>
        <v/>
      </c>
      <c r="C4760" s="69">
        <v>53</v>
      </c>
      <c r="D4760" s="69" t="s">
        <v>86</v>
      </c>
      <c r="E4760" s="69">
        <v>9720</v>
      </c>
      <c r="F4760" s="69" t="s">
        <v>5200</v>
      </c>
      <c r="G4760" s="69" t="s">
        <v>3129</v>
      </c>
      <c r="H4760" s="69" t="s">
        <v>8</v>
      </c>
    </row>
    <row r="4761" spans="2:8" hidden="1" x14ac:dyDescent="0.25">
      <c r="B4761" s="69" t="str">
        <f>IF(C:C='Project List'!$F$5, COUNTIF(C$5:C4761,'Project List'!$F$5),"")</f>
        <v/>
      </c>
      <c r="C4761" s="69">
        <v>53</v>
      </c>
      <c r="D4761" s="69" t="s">
        <v>86</v>
      </c>
      <c r="E4761" s="69">
        <v>4451</v>
      </c>
      <c r="F4761" s="69" t="s">
        <v>5201</v>
      </c>
      <c r="G4761" s="69" t="s">
        <v>3134</v>
      </c>
      <c r="H4761" s="69" t="s">
        <v>3</v>
      </c>
    </row>
    <row r="4762" spans="2:8" hidden="1" x14ac:dyDescent="0.25">
      <c r="B4762" s="69" t="str">
        <f>IF(C:C='Project List'!$F$5, COUNTIF(C$5:C4762,'Project List'!$F$5),"")</f>
        <v/>
      </c>
      <c r="C4762" s="69">
        <v>53</v>
      </c>
      <c r="D4762" s="69" t="s">
        <v>86</v>
      </c>
      <c r="E4762" s="69">
        <v>4398</v>
      </c>
      <c r="F4762" s="69" t="s">
        <v>5202</v>
      </c>
      <c r="G4762" s="69" t="s">
        <v>3134</v>
      </c>
      <c r="H4762" s="69" t="s">
        <v>8</v>
      </c>
    </row>
    <row r="4763" spans="2:8" hidden="1" x14ac:dyDescent="0.25">
      <c r="B4763" s="69" t="str">
        <f>IF(C:C='Project List'!$F$5, COUNTIF(C$5:C4763,'Project List'!$F$5),"")</f>
        <v/>
      </c>
      <c r="C4763" s="69">
        <v>53</v>
      </c>
      <c r="D4763" s="69" t="s">
        <v>86</v>
      </c>
      <c r="E4763" s="69">
        <v>4418</v>
      </c>
      <c r="F4763" s="69" t="s">
        <v>5203</v>
      </c>
      <c r="G4763" s="69" t="s">
        <v>3258</v>
      </c>
      <c r="H4763" s="69" t="s">
        <v>3</v>
      </c>
    </row>
    <row r="4764" spans="2:8" hidden="1" x14ac:dyDescent="0.25">
      <c r="B4764" s="69" t="str">
        <f>IF(C:C='Project List'!$F$5, COUNTIF(C$5:C4764,'Project List'!$F$5),"")</f>
        <v/>
      </c>
      <c r="C4764" s="69">
        <v>53</v>
      </c>
      <c r="D4764" s="69" t="s">
        <v>86</v>
      </c>
      <c r="E4764" s="69">
        <v>5952</v>
      </c>
      <c r="F4764" s="69" t="s">
        <v>5204</v>
      </c>
      <c r="G4764" s="69" t="s">
        <v>3129</v>
      </c>
      <c r="H4764" s="69" t="s">
        <v>8</v>
      </c>
    </row>
    <row r="4765" spans="2:8" hidden="1" x14ac:dyDescent="0.25">
      <c r="B4765" s="69" t="str">
        <f>IF(C:C='Project List'!$F$5, COUNTIF(C$5:C4765,'Project List'!$F$5),"")</f>
        <v/>
      </c>
      <c r="C4765" s="69">
        <v>53</v>
      </c>
      <c r="D4765" s="69" t="s">
        <v>86</v>
      </c>
      <c r="E4765" s="69">
        <v>21074</v>
      </c>
      <c r="F4765" s="69" t="s">
        <v>5205</v>
      </c>
      <c r="G4765" s="69" t="s">
        <v>3129</v>
      </c>
      <c r="H4765" s="69" t="s">
        <v>8</v>
      </c>
    </row>
    <row r="4766" spans="2:8" hidden="1" x14ac:dyDescent="0.25">
      <c r="B4766" s="69" t="str">
        <f>IF(C:C='Project List'!$F$5, COUNTIF(C$5:C4766,'Project List'!$F$5),"")</f>
        <v/>
      </c>
      <c r="C4766" s="69">
        <v>53</v>
      </c>
      <c r="D4766" s="69" t="s">
        <v>86</v>
      </c>
      <c r="E4766" s="69">
        <v>5965</v>
      </c>
      <c r="F4766" s="69" t="s">
        <v>5206</v>
      </c>
      <c r="G4766" s="69" t="s">
        <v>3127</v>
      </c>
      <c r="H4766" s="69" t="s">
        <v>3</v>
      </c>
    </row>
    <row r="4767" spans="2:8" hidden="1" x14ac:dyDescent="0.25">
      <c r="B4767" s="69" t="str">
        <f>IF(C:C='Project List'!$F$5, COUNTIF(C$5:C4767,'Project List'!$F$5),"")</f>
        <v/>
      </c>
      <c r="C4767" s="69">
        <v>53</v>
      </c>
      <c r="D4767" s="69" t="s">
        <v>86</v>
      </c>
      <c r="E4767" s="69">
        <v>3048</v>
      </c>
      <c r="F4767" s="69" t="s">
        <v>5207</v>
      </c>
      <c r="G4767" s="69" t="s">
        <v>3127</v>
      </c>
      <c r="H4767" s="69" t="s">
        <v>3</v>
      </c>
    </row>
    <row r="4768" spans="2:8" hidden="1" x14ac:dyDescent="0.25">
      <c r="B4768" s="69" t="str">
        <f>IF(C:C='Project List'!$F$5, COUNTIF(C$5:C4768,'Project List'!$F$5),"")</f>
        <v/>
      </c>
      <c r="C4768" s="69">
        <v>53</v>
      </c>
      <c r="D4768" s="69" t="s">
        <v>86</v>
      </c>
      <c r="E4768" s="69">
        <v>11053</v>
      </c>
      <c r="F4768" s="69" t="s">
        <v>5208</v>
      </c>
      <c r="G4768" s="69" t="s">
        <v>3124</v>
      </c>
      <c r="H4768" s="69" t="s">
        <v>3</v>
      </c>
    </row>
    <row r="4769" spans="2:8" hidden="1" x14ac:dyDescent="0.25">
      <c r="B4769" s="69" t="str">
        <f>IF(C:C='Project List'!$F$5, COUNTIF(C$5:C4769,'Project List'!$F$5),"")</f>
        <v/>
      </c>
      <c r="C4769" s="69">
        <v>53</v>
      </c>
      <c r="D4769" s="69" t="s">
        <v>86</v>
      </c>
      <c r="E4769" s="69">
        <v>10125</v>
      </c>
      <c r="F4769" s="69" t="s">
        <v>5209</v>
      </c>
      <c r="G4769" s="69" t="s">
        <v>3134</v>
      </c>
      <c r="H4769" s="69" t="s">
        <v>3</v>
      </c>
    </row>
    <row r="4770" spans="2:8" hidden="1" x14ac:dyDescent="0.25">
      <c r="B4770" s="69" t="str">
        <f>IF(C:C='Project List'!$F$5, COUNTIF(C$5:C4770,'Project List'!$F$5),"")</f>
        <v/>
      </c>
      <c r="C4770" s="69">
        <v>53</v>
      </c>
      <c r="D4770" s="69" t="s">
        <v>86</v>
      </c>
      <c r="E4770" s="69">
        <v>6132</v>
      </c>
      <c r="F4770" s="69" t="s">
        <v>3903</v>
      </c>
      <c r="G4770" s="69" t="s">
        <v>3129</v>
      </c>
      <c r="H4770" s="69" t="s">
        <v>839</v>
      </c>
    </row>
    <row r="4771" spans="2:8" hidden="1" x14ac:dyDescent="0.25">
      <c r="B4771" s="69" t="str">
        <f>IF(C:C='Project List'!$F$5, COUNTIF(C$5:C4771,'Project List'!$F$5),"")</f>
        <v/>
      </c>
      <c r="C4771" s="69">
        <v>53</v>
      </c>
      <c r="D4771" s="69" t="s">
        <v>86</v>
      </c>
      <c r="E4771" s="69">
        <v>4509</v>
      </c>
      <c r="F4771" s="69" t="s">
        <v>5210</v>
      </c>
      <c r="G4771" s="69" t="s">
        <v>3129</v>
      </c>
      <c r="H4771" s="69" t="s">
        <v>3</v>
      </c>
    </row>
    <row r="4772" spans="2:8" hidden="1" x14ac:dyDescent="0.25">
      <c r="B4772" s="69" t="str">
        <f>IF(C:C='Project List'!$F$5, COUNTIF(C$5:C4772,'Project List'!$F$5),"")</f>
        <v/>
      </c>
      <c r="C4772" s="69">
        <v>53</v>
      </c>
      <c r="D4772" s="69" t="s">
        <v>86</v>
      </c>
      <c r="E4772" s="69">
        <v>3917</v>
      </c>
      <c r="F4772" s="69" t="s">
        <v>5211</v>
      </c>
      <c r="G4772" s="69" t="s">
        <v>3129</v>
      </c>
      <c r="H4772" s="69" t="s">
        <v>8</v>
      </c>
    </row>
    <row r="4773" spans="2:8" hidden="1" x14ac:dyDescent="0.25">
      <c r="B4773" s="69" t="str">
        <f>IF(C:C='Project List'!$F$5, COUNTIF(C$5:C4773,'Project List'!$F$5),"")</f>
        <v/>
      </c>
      <c r="C4773" s="69">
        <v>53</v>
      </c>
      <c r="D4773" s="69" t="s">
        <v>86</v>
      </c>
      <c r="E4773" s="69">
        <v>4577</v>
      </c>
      <c r="F4773" s="69" t="s">
        <v>5212</v>
      </c>
      <c r="G4773" s="69" t="s">
        <v>3142</v>
      </c>
      <c r="H4773" s="69" t="s">
        <v>3</v>
      </c>
    </row>
    <row r="4774" spans="2:8" hidden="1" x14ac:dyDescent="0.25">
      <c r="B4774" s="69" t="str">
        <f>IF(C:C='Project List'!$F$5, COUNTIF(C$5:C4774,'Project List'!$F$5),"")</f>
        <v/>
      </c>
      <c r="C4774" s="69">
        <v>54</v>
      </c>
      <c r="D4774" s="69" t="s">
        <v>87</v>
      </c>
      <c r="E4774" s="69">
        <v>18328</v>
      </c>
      <c r="F4774" s="69" t="s">
        <v>5213</v>
      </c>
      <c r="G4774" s="69" t="s">
        <v>3575</v>
      </c>
      <c r="H4774" s="69" t="s">
        <v>117</v>
      </c>
    </row>
    <row r="4775" spans="2:8" hidden="1" x14ac:dyDescent="0.25">
      <c r="B4775" s="69" t="str">
        <f>IF(C:C='Project List'!$F$5, COUNTIF(C$5:C4775,'Project List'!$F$5),"")</f>
        <v/>
      </c>
      <c r="C4775" s="69">
        <v>54</v>
      </c>
      <c r="D4775" s="69" t="s">
        <v>87</v>
      </c>
      <c r="E4775" s="69">
        <v>3065</v>
      </c>
      <c r="F4775" s="69" t="s">
        <v>5214</v>
      </c>
      <c r="G4775" s="69" t="s">
        <v>3575</v>
      </c>
      <c r="H4775" s="69" t="s">
        <v>8</v>
      </c>
    </row>
    <row r="4776" spans="2:8" hidden="1" x14ac:dyDescent="0.25">
      <c r="B4776" s="69" t="str">
        <f>IF(C:C='Project List'!$F$5, COUNTIF(C$5:C4776,'Project List'!$F$5),"")</f>
        <v/>
      </c>
      <c r="C4776" s="69">
        <v>54</v>
      </c>
      <c r="D4776" s="69" t="s">
        <v>87</v>
      </c>
      <c r="E4776" s="69">
        <v>3052</v>
      </c>
      <c r="F4776" s="69" t="s">
        <v>5215</v>
      </c>
      <c r="G4776" s="69" t="s">
        <v>3575</v>
      </c>
      <c r="H4776" s="69" t="s">
        <v>3</v>
      </c>
    </row>
    <row r="4777" spans="2:8" hidden="1" x14ac:dyDescent="0.25">
      <c r="B4777" s="69" t="str">
        <f>IF(C:C='Project List'!$F$5, COUNTIF(C$5:C4777,'Project List'!$F$5),"")</f>
        <v/>
      </c>
      <c r="C4777" s="69">
        <v>54</v>
      </c>
      <c r="D4777" s="69" t="s">
        <v>87</v>
      </c>
      <c r="E4777" s="69">
        <v>3116</v>
      </c>
      <c r="F4777" s="69" t="s">
        <v>5216</v>
      </c>
      <c r="G4777" s="69" t="s">
        <v>3575</v>
      </c>
      <c r="H4777" s="69" t="s">
        <v>3</v>
      </c>
    </row>
    <row r="4778" spans="2:8" hidden="1" x14ac:dyDescent="0.25">
      <c r="B4778" s="69" t="str">
        <f>IF(C:C='Project List'!$F$5, COUNTIF(C$5:C4778,'Project List'!$F$5),"")</f>
        <v/>
      </c>
      <c r="C4778" s="69">
        <v>54</v>
      </c>
      <c r="D4778" s="69" t="s">
        <v>87</v>
      </c>
      <c r="E4778" s="69">
        <v>3604</v>
      </c>
      <c r="F4778" s="69" t="s">
        <v>5217</v>
      </c>
      <c r="G4778" s="69" t="s">
        <v>5218</v>
      </c>
      <c r="H4778" s="69" t="s">
        <v>3</v>
      </c>
    </row>
    <row r="4779" spans="2:8" hidden="1" x14ac:dyDescent="0.25">
      <c r="B4779" s="69" t="str">
        <f>IF(C:C='Project List'!$F$5, COUNTIF(C$5:C4779,'Project List'!$F$5),"")</f>
        <v/>
      </c>
      <c r="C4779" s="69">
        <v>54</v>
      </c>
      <c r="D4779" s="69" t="s">
        <v>87</v>
      </c>
      <c r="E4779" s="69">
        <v>3298</v>
      </c>
      <c r="F4779" s="69" t="s">
        <v>5219</v>
      </c>
      <c r="G4779" s="69" t="s">
        <v>3575</v>
      </c>
      <c r="H4779" s="69" t="s">
        <v>3</v>
      </c>
    </row>
    <row r="4780" spans="2:8" hidden="1" x14ac:dyDescent="0.25">
      <c r="B4780" s="69" t="str">
        <f>IF(C:C='Project List'!$F$5, COUNTIF(C$5:C4780,'Project List'!$F$5),"")</f>
        <v/>
      </c>
      <c r="C4780" s="69">
        <v>54</v>
      </c>
      <c r="D4780" s="69" t="s">
        <v>87</v>
      </c>
      <c r="E4780" s="69">
        <v>24321</v>
      </c>
      <c r="F4780" s="69" t="s">
        <v>5220</v>
      </c>
      <c r="G4780" s="69" t="s">
        <v>3570</v>
      </c>
      <c r="H4780" s="69" t="s">
        <v>1217</v>
      </c>
    </row>
    <row r="4781" spans="2:8" hidden="1" x14ac:dyDescent="0.25">
      <c r="B4781" s="69" t="str">
        <f>IF(C:C='Project List'!$F$5, COUNTIF(C$5:C4781,'Project List'!$F$5),"")</f>
        <v/>
      </c>
      <c r="C4781" s="69">
        <v>54</v>
      </c>
      <c r="D4781" s="69" t="s">
        <v>87</v>
      </c>
      <c r="E4781" s="69">
        <v>3505</v>
      </c>
      <c r="F4781" s="69" t="s">
        <v>3810</v>
      </c>
      <c r="G4781" s="69" t="s">
        <v>3570</v>
      </c>
      <c r="H4781" s="69" t="s">
        <v>3</v>
      </c>
    </row>
    <row r="4782" spans="2:8" hidden="1" x14ac:dyDescent="0.25">
      <c r="B4782" s="69" t="str">
        <f>IF(C:C='Project List'!$F$5, COUNTIF(C$5:C4782,'Project List'!$F$5),"")</f>
        <v/>
      </c>
      <c r="C4782" s="69">
        <v>54</v>
      </c>
      <c r="D4782" s="69" t="s">
        <v>87</v>
      </c>
      <c r="E4782" s="69">
        <v>3531</v>
      </c>
      <c r="F4782" s="69" t="s">
        <v>5221</v>
      </c>
      <c r="G4782" s="69" t="s">
        <v>5222</v>
      </c>
      <c r="H4782" s="69" t="s">
        <v>3</v>
      </c>
    </row>
    <row r="4783" spans="2:8" hidden="1" x14ac:dyDescent="0.25">
      <c r="B4783" s="69" t="str">
        <f>IF(C:C='Project List'!$F$5, COUNTIF(C$5:C4783,'Project List'!$F$5),"")</f>
        <v/>
      </c>
      <c r="C4783" s="69">
        <v>54</v>
      </c>
      <c r="D4783" s="69" t="s">
        <v>87</v>
      </c>
      <c r="E4783" s="69">
        <v>3543</v>
      </c>
      <c r="F4783" s="69" t="s">
        <v>3812</v>
      </c>
      <c r="G4783" s="69" t="s">
        <v>3575</v>
      </c>
      <c r="H4783" s="69" t="s">
        <v>3</v>
      </c>
    </row>
    <row r="4784" spans="2:8" hidden="1" x14ac:dyDescent="0.25">
      <c r="B4784" s="69" t="str">
        <f>IF(C:C='Project List'!$F$5, COUNTIF(C$5:C4784,'Project List'!$F$5),"")</f>
        <v/>
      </c>
      <c r="C4784" s="69">
        <v>54</v>
      </c>
      <c r="D4784" s="69" t="s">
        <v>87</v>
      </c>
      <c r="E4784" s="69">
        <v>10762</v>
      </c>
      <c r="F4784" s="69" t="s">
        <v>5223</v>
      </c>
      <c r="G4784" s="69" t="s">
        <v>3583</v>
      </c>
      <c r="H4784" s="69" t="s">
        <v>3</v>
      </c>
    </row>
    <row r="4785" spans="2:8" hidden="1" x14ac:dyDescent="0.25">
      <c r="B4785" s="69" t="str">
        <f>IF(C:C='Project List'!$F$5, COUNTIF(C$5:C4785,'Project List'!$F$5),"")</f>
        <v/>
      </c>
      <c r="C4785" s="69">
        <v>54</v>
      </c>
      <c r="D4785" s="69" t="s">
        <v>87</v>
      </c>
      <c r="E4785" s="69">
        <v>3715</v>
      </c>
      <c r="F4785" s="69" t="s">
        <v>5224</v>
      </c>
      <c r="G4785" s="69" t="s">
        <v>3585</v>
      </c>
      <c r="H4785" s="69" t="s">
        <v>3</v>
      </c>
    </row>
    <row r="4786" spans="2:8" hidden="1" x14ac:dyDescent="0.25">
      <c r="B4786" s="69" t="str">
        <f>IF(C:C='Project List'!$F$5, COUNTIF(C$5:C4786,'Project List'!$F$5),"")</f>
        <v/>
      </c>
      <c r="C4786" s="69">
        <v>54</v>
      </c>
      <c r="D4786" s="69" t="s">
        <v>87</v>
      </c>
      <c r="E4786" s="69">
        <v>3767</v>
      </c>
      <c r="F4786" s="69" t="s">
        <v>5225</v>
      </c>
      <c r="G4786" s="69" t="s">
        <v>5226</v>
      </c>
      <c r="H4786" s="69" t="s">
        <v>3</v>
      </c>
    </row>
    <row r="4787" spans="2:8" hidden="1" x14ac:dyDescent="0.25">
      <c r="B4787" s="69" t="str">
        <f>IF(C:C='Project List'!$F$5, COUNTIF(C$5:C4787,'Project List'!$F$5),"")</f>
        <v/>
      </c>
      <c r="C4787" s="69">
        <v>54</v>
      </c>
      <c r="D4787" s="69" t="s">
        <v>87</v>
      </c>
      <c r="E4787" s="69">
        <v>17382</v>
      </c>
      <c r="F4787" s="69" t="s">
        <v>4907</v>
      </c>
      <c r="G4787" s="69" t="s">
        <v>3583</v>
      </c>
      <c r="H4787" s="69" t="s">
        <v>3</v>
      </c>
    </row>
    <row r="4788" spans="2:8" hidden="1" x14ac:dyDescent="0.25">
      <c r="B4788" s="69" t="str">
        <f>IF(C:C='Project List'!$F$5, COUNTIF(C$5:C4788,'Project List'!$F$5),"")</f>
        <v/>
      </c>
      <c r="C4788" s="69">
        <v>54</v>
      </c>
      <c r="D4788" s="69" t="s">
        <v>87</v>
      </c>
      <c r="E4788" s="69">
        <v>4013</v>
      </c>
      <c r="F4788" s="69" t="s">
        <v>5227</v>
      </c>
      <c r="G4788" s="69" t="s">
        <v>3580</v>
      </c>
      <c r="H4788" s="69" t="s">
        <v>3</v>
      </c>
    </row>
    <row r="4789" spans="2:8" hidden="1" x14ac:dyDescent="0.25">
      <c r="B4789" s="69" t="str">
        <f>IF(C:C='Project List'!$F$5, COUNTIF(C$5:C4789,'Project List'!$F$5),"")</f>
        <v/>
      </c>
      <c r="C4789" s="69">
        <v>54</v>
      </c>
      <c r="D4789" s="69" t="s">
        <v>87</v>
      </c>
      <c r="E4789" s="69">
        <v>4056</v>
      </c>
      <c r="F4789" s="69" t="s">
        <v>5228</v>
      </c>
      <c r="G4789" s="69" t="s">
        <v>3590</v>
      </c>
      <c r="H4789" s="69" t="s">
        <v>3</v>
      </c>
    </row>
    <row r="4790" spans="2:8" hidden="1" x14ac:dyDescent="0.25">
      <c r="B4790" s="69" t="str">
        <f>IF(C:C='Project List'!$F$5, COUNTIF(C$5:C4790,'Project List'!$F$5),"")</f>
        <v/>
      </c>
      <c r="C4790" s="69">
        <v>54</v>
      </c>
      <c r="D4790" s="69" t="s">
        <v>87</v>
      </c>
      <c r="E4790" s="69">
        <v>3356</v>
      </c>
      <c r="F4790" s="69" t="s">
        <v>5229</v>
      </c>
      <c r="G4790" s="69" t="s">
        <v>3568</v>
      </c>
      <c r="H4790" s="69" t="s">
        <v>3</v>
      </c>
    </row>
    <row r="4791" spans="2:8" hidden="1" x14ac:dyDescent="0.25">
      <c r="B4791" s="69" t="str">
        <f>IF(C:C='Project List'!$F$5, COUNTIF(C$5:C4791,'Project List'!$F$5),"")</f>
        <v/>
      </c>
      <c r="C4791" s="69">
        <v>54</v>
      </c>
      <c r="D4791" s="69" t="s">
        <v>87</v>
      </c>
      <c r="E4791" s="69">
        <v>4141</v>
      </c>
      <c r="F4791" s="69" t="s">
        <v>5230</v>
      </c>
      <c r="G4791" s="69" t="s">
        <v>3570</v>
      </c>
      <c r="H4791" s="69" t="s">
        <v>8</v>
      </c>
    </row>
    <row r="4792" spans="2:8" hidden="1" x14ac:dyDescent="0.25">
      <c r="B4792" s="69" t="str">
        <f>IF(C:C='Project List'!$F$5, COUNTIF(C$5:C4792,'Project List'!$F$5),"")</f>
        <v/>
      </c>
      <c r="C4792" s="69">
        <v>54</v>
      </c>
      <c r="D4792" s="69" t="s">
        <v>87</v>
      </c>
      <c r="E4792" s="69">
        <v>4085</v>
      </c>
      <c r="F4792" s="69" t="s">
        <v>5231</v>
      </c>
      <c r="G4792" s="69" t="s">
        <v>3568</v>
      </c>
      <c r="H4792" s="69" t="s">
        <v>3</v>
      </c>
    </row>
    <row r="4793" spans="2:8" hidden="1" x14ac:dyDescent="0.25">
      <c r="B4793" s="69" t="str">
        <f>IF(C:C='Project List'!$F$5, COUNTIF(C$5:C4793,'Project List'!$F$5),"")</f>
        <v/>
      </c>
      <c r="C4793" s="69">
        <v>54</v>
      </c>
      <c r="D4793" s="69" t="s">
        <v>87</v>
      </c>
      <c r="E4793" s="69">
        <v>4088</v>
      </c>
      <c r="F4793" s="69" t="s">
        <v>5232</v>
      </c>
      <c r="G4793" s="69" t="s">
        <v>5233</v>
      </c>
      <c r="H4793" s="69" t="s">
        <v>3</v>
      </c>
    </row>
    <row r="4794" spans="2:8" hidden="1" x14ac:dyDescent="0.25">
      <c r="B4794" s="69" t="str">
        <f>IF(C:C='Project List'!$F$5, COUNTIF(C$5:C4794,'Project List'!$F$5),"")</f>
        <v/>
      </c>
      <c r="C4794" s="69">
        <v>54</v>
      </c>
      <c r="D4794" s="69" t="s">
        <v>87</v>
      </c>
      <c r="E4794" s="69">
        <v>11079</v>
      </c>
      <c r="F4794" s="69" t="s">
        <v>5234</v>
      </c>
      <c r="G4794" s="69" t="s">
        <v>3570</v>
      </c>
      <c r="H4794" s="69" t="s">
        <v>3</v>
      </c>
    </row>
    <row r="4795" spans="2:8" hidden="1" x14ac:dyDescent="0.25">
      <c r="B4795" s="69" t="str">
        <f>IF(C:C='Project List'!$F$5, COUNTIF(C$5:C4795,'Project List'!$F$5),"")</f>
        <v/>
      </c>
      <c r="C4795" s="69">
        <v>54</v>
      </c>
      <c r="D4795" s="69" t="s">
        <v>87</v>
      </c>
      <c r="E4795" s="69">
        <v>4274</v>
      </c>
      <c r="F4795" s="69" t="s">
        <v>5235</v>
      </c>
      <c r="G4795" s="69" t="s">
        <v>3587</v>
      </c>
      <c r="H4795" s="69" t="s">
        <v>3</v>
      </c>
    </row>
    <row r="4796" spans="2:8" hidden="1" x14ac:dyDescent="0.25">
      <c r="B4796" s="69" t="str">
        <f>IF(C:C='Project List'!$F$5, COUNTIF(C$5:C4796,'Project List'!$F$5),"")</f>
        <v/>
      </c>
      <c r="C4796" s="69">
        <v>54</v>
      </c>
      <c r="D4796" s="69" t="s">
        <v>87</v>
      </c>
      <c r="E4796" s="69">
        <v>4326</v>
      </c>
      <c r="F4796" s="69" t="s">
        <v>5236</v>
      </c>
      <c r="G4796" s="69" t="s">
        <v>3594</v>
      </c>
      <c r="H4796" s="69" t="s">
        <v>3</v>
      </c>
    </row>
    <row r="4797" spans="2:8" hidden="1" x14ac:dyDescent="0.25">
      <c r="B4797" s="69" t="str">
        <f>IF(C:C='Project List'!$F$5, COUNTIF(C$5:C4797,'Project List'!$F$5),"")</f>
        <v/>
      </c>
      <c r="C4797" s="69">
        <v>54</v>
      </c>
      <c r="D4797" s="69" t="s">
        <v>87</v>
      </c>
      <c r="E4797" s="69">
        <v>4513</v>
      </c>
      <c r="F4797" s="69" t="s">
        <v>5237</v>
      </c>
      <c r="G4797" s="69" t="s">
        <v>3570</v>
      </c>
      <c r="H4797" s="69" t="s">
        <v>3</v>
      </c>
    </row>
    <row r="4798" spans="2:8" hidden="1" x14ac:dyDescent="0.25">
      <c r="B4798" s="69" t="str">
        <f>IF(C:C='Project List'!$F$5, COUNTIF(C$5:C4798,'Project List'!$F$5),"")</f>
        <v/>
      </c>
      <c r="C4798" s="69">
        <v>54</v>
      </c>
      <c r="D4798" s="69" t="s">
        <v>87</v>
      </c>
      <c r="E4798" s="69">
        <v>2693</v>
      </c>
      <c r="F4798" s="69" t="s">
        <v>5238</v>
      </c>
      <c r="G4798" s="69" t="s">
        <v>3575</v>
      </c>
      <c r="H4798" s="69" t="s">
        <v>1217</v>
      </c>
    </row>
    <row r="4799" spans="2:8" hidden="1" x14ac:dyDescent="0.25">
      <c r="B4799" s="69" t="str">
        <f>IF(C:C='Project List'!$F$5, COUNTIF(C$5:C4799,'Project List'!$F$5),"")</f>
        <v/>
      </c>
      <c r="C4799" s="69">
        <v>54</v>
      </c>
      <c r="D4799" s="69" t="s">
        <v>87</v>
      </c>
      <c r="E4799" s="69">
        <v>6472</v>
      </c>
      <c r="F4799" s="69" t="s">
        <v>5239</v>
      </c>
      <c r="G4799" s="69" t="s">
        <v>3570</v>
      </c>
      <c r="H4799" s="69" t="s">
        <v>1217</v>
      </c>
    </row>
    <row r="4800" spans="2:8" hidden="1" x14ac:dyDescent="0.25">
      <c r="B4800" s="69" t="str">
        <f>IF(C:C='Project List'!$F$5, COUNTIF(C$5:C4800,'Project List'!$F$5),"")</f>
        <v/>
      </c>
      <c r="C4800" s="69">
        <v>55</v>
      </c>
      <c r="D4800" s="69" t="s">
        <v>88</v>
      </c>
      <c r="E4800" s="69">
        <v>15773</v>
      </c>
      <c r="F4800" s="69" t="s">
        <v>5240</v>
      </c>
      <c r="G4800" s="69" t="s">
        <v>3507</v>
      </c>
      <c r="H4800" s="69" t="s">
        <v>117</v>
      </c>
    </row>
    <row r="4801" spans="2:8" hidden="1" x14ac:dyDescent="0.25">
      <c r="B4801" s="69" t="str">
        <f>IF(C:C='Project List'!$F$5, COUNTIF(C$5:C4801,'Project List'!$F$5),"")</f>
        <v/>
      </c>
      <c r="C4801" s="69">
        <v>55</v>
      </c>
      <c r="D4801" s="69" t="s">
        <v>88</v>
      </c>
      <c r="E4801" s="69">
        <v>3686</v>
      </c>
      <c r="F4801" s="69" t="s">
        <v>5241</v>
      </c>
      <c r="G4801" s="69" t="s">
        <v>3485</v>
      </c>
      <c r="H4801" s="69" t="s">
        <v>3</v>
      </c>
    </row>
    <row r="4802" spans="2:8" hidden="1" x14ac:dyDescent="0.25">
      <c r="B4802" s="69" t="str">
        <f>IF(C:C='Project List'!$F$5, COUNTIF(C$5:C4802,'Project List'!$F$5),"")</f>
        <v/>
      </c>
      <c r="C4802" s="69">
        <v>55</v>
      </c>
      <c r="D4802" s="69" t="s">
        <v>88</v>
      </c>
      <c r="E4802" s="69">
        <v>4255</v>
      </c>
      <c r="F4802" s="69" t="s">
        <v>5242</v>
      </c>
      <c r="G4802" s="69" t="s">
        <v>3485</v>
      </c>
      <c r="H4802" s="69" t="s">
        <v>3</v>
      </c>
    </row>
    <row r="4803" spans="2:8" hidden="1" x14ac:dyDescent="0.25">
      <c r="B4803" s="69" t="str">
        <f>IF(C:C='Project List'!$F$5, COUNTIF(C$5:C4803,'Project List'!$F$5),"")</f>
        <v/>
      </c>
      <c r="C4803" s="69">
        <v>55</v>
      </c>
      <c r="D4803" s="69" t="s">
        <v>88</v>
      </c>
      <c r="E4803" s="69">
        <v>24922</v>
      </c>
      <c r="F4803" s="69" t="s">
        <v>5243</v>
      </c>
      <c r="G4803" s="69" t="s">
        <v>3485</v>
      </c>
      <c r="H4803" s="69" t="s">
        <v>3</v>
      </c>
    </row>
    <row r="4804" spans="2:8" hidden="1" x14ac:dyDescent="0.25">
      <c r="B4804" s="69" t="str">
        <f>IF(C:C='Project List'!$F$5, COUNTIF(C$5:C4804,'Project List'!$F$5),"")</f>
        <v/>
      </c>
      <c r="C4804" s="69">
        <v>55</v>
      </c>
      <c r="D4804" s="69" t="s">
        <v>88</v>
      </c>
      <c r="E4804" s="69">
        <v>9218</v>
      </c>
      <c r="F4804" s="69" t="s">
        <v>5244</v>
      </c>
      <c r="G4804" s="69" t="s">
        <v>3610</v>
      </c>
      <c r="H4804" s="69" t="s">
        <v>3</v>
      </c>
    </row>
    <row r="4805" spans="2:8" hidden="1" x14ac:dyDescent="0.25">
      <c r="B4805" s="69" t="str">
        <f>IF(C:C='Project List'!$F$5, COUNTIF(C$5:C4805,'Project List'!$F$5),"")</f>
        <v/>
      </c>
      <c r="C4805" s="69">
        <v>55</v>
      </c>
      <c r="D4805" s="69" t="s">
        <v>88</v>
      </c>
      <c r="E4805" s="69">
        <v>24902</v>
      </c>
      <c r="F4805" s="69" t="s">
        <v>5245</v>
      </c>
      <c r="G4805" s="69" t="s">
        <v>5246</v>
      </c>
      <c r="H4805" s="69" t="s">
        <v>187</v>
      </c>
    </row>
    <row r="4806" spans="2:8" hidden="1" x14ac:dyDescent="0.25">
      <c r="B4806" s="69" t="str">
        <f>IF(C:C='Project List'!$F$5, COUNTIF(C$5:C4806,'Project List'!$F$5),"")</f>
        <v/>
      </c>
      <c r="C4806" s="69">
        <v>55</v>
      </c>
      <c r="D4806" s="69" t="s">
        <v>88</v>
      </c>
      <c r="E4806" s="69">
        <v>3281</v>
      </c>
      <c r="F4806" s="69" t="s">
        <v>4039</v>
      </c>
      <c r="G4806" s="69" t="s">
        <v>3485</v>
      </c>
      <c r="H4806" s="69" t="s">
        <v>8</v>
      </c>
    </row>
    <row r="4807" spans="2:8" hidden="1" x14ac:dyDescent="0.25">
      <c r="B4807" s="69" t="str">
        <f>IF(C:C='Project List'!$F$5, COUNTIF(C$5:C4807,'Project List'!$F$5),"")</f>
        <v/>
      </c>
      <c r="C4807" s="69">
        <v>55</v>
      </c>
      <c r="D4807" s="69" t="s">
        <v>88</v>
      </c>
      <c r="E4807" s="69">
        <v>3293</v>
      </c>
      <c r="F4807" s="69" t="s">
        <v>3806</v>
      </c>
      <c r="G4807" s="69" t="s">
        <v>3485</v>
      </c>
      <c r="H4807" s="69" t="s">
        <v>839</v>
      </c>
    </row>
    <row r="4808" spans="2:8" hidden="1" x14ac:dyDescent="0.25">
      <c r="B4808" s="69" t="str">
        <f>IF(C:C='Project List'!$F$5, COUNTIF(C$5:C4808,'Project List'!$F$5),"")</f>
        <v/>
      </c>
      <c r="C4808" s="69">
        <v>55</v>
      </c>
      <c r="D4808" s="69" t="s">
        <v>88</v>
      </c>
      <c r="E4808" s="69">
        <v>3302</v>
      </c>
      <c r="F4808" s="69" t="s">
        <v>5219</v>
      </c>
      <c r="G4808" s="69" t="s">
        <v>3485</v>
      </c>
      <c r="H4808" s="69" t="s">
        <v>3</v>
      </c>
    </row>
    <row r="4809" spans="2:8" hidden="1" x14ac:dyDescent="0.25">
      <c r="B4809" s="69" t="str">
        <f>IF(C:C='Project List'!$F$5, COUNTIF(C$5:C4809,'Project List'!$F$5),"")</f>
        <v/>
      </c>
      <c r="C4809" s="69">
        <v>55</v>
      </c>
      <c r="D4809" s="69" t="s">
        <v>88</v>
      </c>
      <c r="E4809" s="69">
        <v>9226</v>
      </c>
      <c r="F4809" s="69" t="s">
        <v>5247</v>
      </c>
      <c r="G4809" s="69" t="s">
        <v>5248</v>
      </c>
      <c r="H4809" s="69" t="s">
        <v>3</v>
      </c>
    </row>
    <row r="4810" spans="2:8" hidden="1" x14ac:dyDescent="0.25">
      <c r="B4810" s="69" t="str">
        <f>IF(C:C='Project List'!$F$5, COUNTIF(C$5:C4810,'Project List'!$F$5),"")</f>
        <v/>
      </c>
      <c r="C4810" s="69">
        <v>55</v>
      </c>
      <c r="D4810" s="69" t="s">
        <v>88</v>
      </c>
      <c r="E4810" s="69">
        <v>9219</v>
      </c>
      <c r="F4810" s="69" t="s">
        <v>4041</v>
      </c>
      <c r="G4810" s="69" t="s">
        <v>3610</v>
      </c>
      <c r="H4810" s="69" t="s">
        <v>3</v>
      </c>
    </row>
    <row r="4811" spans="2:8" hidden="1" x14ac:dyDescent="0.25">
      <c r="B4811" s="69" t="str">
        <f>IF(C:C='Project List'!$F$5, COUNTIF(C$5:C4811,'Project List'!$F$5),"")</f>
        <v/>
      </c>
      <c r="C4811" s="69">
        <v>55</v>
      </c>
      <c r="D4811" s="69" t="s">
        <v>88</v>
      </c>
      <c r="E4811" s="69">
        <v>3455</v>
      </c>
      <c r="F4811" s="69" t="s">
        <v>5249</v>
      </c>
      <c r="G4811" s="69" t="s">
        <v>3507</v>
      </c>
      <c r="H4811" s="69" t="s">
        <v>3</v>
      </c>
    </row>
    <row r="4812" spans="2:8" hidden="1" x14ac:dyDescent="0.25">
      <c r="B4812" s="69" t="str">
        <f>IF(C:C='Project List'!$F$5, COUNTIF(C$5:C4812,'Project List'!$F$5),"")</f>
        <v/>
      </c>
      <c r="C4812" s="69">
        <v>55</v>
      </c>
      <c r="D4812" s="69" t="s">
        <v>88</v>
      </c>
      <c r="E4812" s="69">
        <v>24484</v>
      </c>
      <c r="F4812" s="69" t="s">
        <v>5250</v>
      </c>
      <c r="G4812" s="69" t="s">
        <v>3658</v>
      </c>
      <c r="H4812" s="69" t="s">
        <v>8</v>
      </c>
    </row>
    <row r="4813" spans="2:8" hidden="1" x14ac:dyDescent="0.25">
      <c r="B4813" s="69" t="str">
        <f>IF(C:C='Project List'!$F$5, COUNTIF(C$5:C4813,'Project List'!$F$5),"")</f>
        <v/>
      </c>
      <c r="C4813" s="69">
        <v>55</v>
      </c>
      <c r="D4813" s="69" t="s">
        <v>88</v>
      </c>
      <c r="E4813" s="69">
        <v>25136</v>
      </c>
      <c r="F4813" s="69" t="s">
        <v>5251</v>
      </c>
      <c r="G4813" s="69" t="s">
        <v>3610</v>
      </c>
      <c r="H4813" s="69" t="s">
        <v>8</v>
      </c>
    </row>
    <row r="4814" spans="2:8" hidden="1" x14ac:dyDescent="0.25">
      <c r="B4814" s="69" t="str">
        <f>IF(C:C='Project List'!$F$5, COUNTIF(C$5:C4814,'Project List'!$F$5),"")</f>
        <v/>
      </c>
      <c r="C4814" s="69">
        <v>55</v>
      </c>
      <c r="D4814" s="69" t="s">
        <v>88</v>
      </c>
      <c r="E4814" s="69">
        <v>3392</v>
      </c>
      <c r="F4814" s="69" t="s">
        <v>5252</v>
      </c>
      <c r="G4814" s="69" t="s">
        <v>3485</v>
      </c>
      <c r="H4814" s="69" t="s">
        <v>8</v>
      </c>
    </row>
    <row r="4815" spans="2:8" hidden="1" x14ac:dyDescent="0.25">
      <c r="B4815" s="69" t="str">
        <f>IF(C:C='Project List'!$F$5, COUNTIF(C$5:C4815,'Project List'!$F$5),"")</f>
        <v/>
      </c>
      <c r="C4815" s="69">
        <v>55</v>
      </c>
      <c r="D4815" s="69" t="s">
        <v>88</v>
      </c>
      <c r="E4815" s="69">
        <v>10009</v>
      </c>
      <c r="F4815" s="69" t="s">
        <v>5253</v>
      </c>
      <c r="G4815" s="69" t="s">
        <v>1485</v>
      </c>
      <c r="H4815" s="69" t="s">
        <v>8</v>
      </c>
    </row>
    <row r="4816" spans="2:8" hidden="1" x14ac:dyDescent="0.25">
      <c r="B4816" s="69" t="str">
        <f>IF(C:C='Project List'!$F$5, COUNTIF(C$5:C4816,'Project List'!$F$5),"")</f>
        <v/>
      </c>
      <c r="C4816" s="69">
        <v>55</v>
      </c>
      <c r="D4816" s="69" t="s">
        <v>88</v>
      </c>
      <c r="E4816" s="69">
        <v>3760</v>
      </c>
      <c r="F4816" s="69" t="s">
        <v>5254</v>
      </c>
      <c r="G4816" s="69" t="s">
        <v>3485</v>
      </c>
      <c r="H4816" s="69" t="s">
        <v>3</v>
      </c>
    </row>
    <row r="4817" spans="2:8" hidden="1" x14ac:dyDescent="0.25">
      <c r="B4817" s="69" t="str">
        <f>IF(C:C='Project List'!$F$5, COUNTIF(C$5:C4817,'Project List'!$F$5),"")</f>
        <v/>
      </c>
      <c r="C4817" s="69">
        <v>55</v>
      </c>
      <c r="D4817" s="69" t="s">
        <v>88</v>
      </c>
      <c r="E4817" s="69">
        <v>9234</v>
      </c>
      <c r="F4817" s="69" t="s">
        <v>5255</v>
      </c>
      <c r="G4817" s="69" t="s">
        <v>3610</v>
      </c>
      <c r="H4817" s="69" t="s">
        <v>8</v>
      </c>
    </row>
    <row r="4818" spans="2:8" hidden="1" x14ac:dyDescent="0.25">
      <c r="B4818" s="69" t="str">
        <f>IF(C:C='Project List'!$F$5, COUNTIF(C$5:C4818,'Project List'!$F$5),"")</f>
        <v/>
      </c>
      <c r="C4818" s="69">
        <v>55</v>
      </c>
      <c r="D4818" s="69" t="s">
        <v>88</v>
      </c>
      <c r="E4818" s="69">
        <v>9220</v>
      </c>
      <c r="F4818" s="69" t="s">
        <v>3810</v>
      </c>
      <c r="G4818" s="69" t="s">
        <v>3610</v>
      </c>
      <c r="H4818" s="69" t="s">
        <v>3</v>
      </c>
    </row>
    <row r="4819" spans="2:8" hidden="1" x14ac:dyDescent="0.25">
      <c r="B4819" s="69" t="str">
        <f>IF(C:C='Project List'!$F$5, COUNTIF(C$5:C4819,'Project List'!$F$5),"")</f>
        <v/>
      </c>
      <c r="C4819" s="69">
        <v>55</v>
      </c>
      <c r="D4819" s="69" t="s">
        <v>88</v>
      </c>
      <c r="E4819" s="69">
        <v>3548</v>
      </c>
      <c r="F4819" s="69" t="s">
        <v>3812</v>
      </c>
      <c r="G4819" s="69" t="s">
        <v>3485</v>
      </c>
      <c r="H4819" s="69" t="s">
        <v>3</v>
      </c>
    </row>
    <row r="4820" spans="2:8" hidden="1" x14ac:dyDescent="0.25">
      <c r="B4820" s="69" t="str">
        <f>IF(C:C='Project List'!$F$5, COUNTIF(C$5:C4820,'Project List'!$F$5),"")</f>
        <v/>
      </c>
      <c r="C4820" s="69">
        <v>55</v>
      </c>
      <c r="D4820" s="69" t="s">
        <v>88</v>
      </c>
      <c r="E4820" s="69">
        <v>9231</v>
      </c>
      <c r="F4820" s="69" t="s">
        <v>5256</v>
      </c>
      <c r="G4820" s="69" t="s">
        <v>3615</v>
      </c>
      <c r="H4820" s="69" t="s">
        <v>3</v>
      </c>
    </row>
    <row r="4821" spans="2:8" hidden="1" x14ac:dyDescent="0.25">
      <c r="B4821" s="69" t="str">
        <f>IF(C:C='Project List'!$F$5, COUNTIF(C$5:C4821,'Project List'!$F$5),"")</f>
        <v/>
      </c>
      <c r="C4821" s="69">
        <v>55</v>
      </c>
      <c r="D4821" s="69" t="s">
        <v>88</v>
      </c>
      <c r="E4821" s="69">
        <v>3206</v>
      </c>
      <c r="F4821" s="69" t="s">
        <v>5257</v>
      </c>
      <c r="G4821" s="69" t="s">
        <v>3481</v>
      </c>
      <c r="H4821" s="69" t="s">
        <v>3</v>
      </c>
    </row>
    <row r="4822" spans="2:8" hidden="1" x14ac:dyDescent="0.25">
      <c r="B4822" s="69" t="str">
        <f>IF(C:C='Project List'!$F$5, COUNTIF(C$5:C4822,'Project List'!$F$5),"")</f>
        <v/>
      </c>
      <c r="C4822" s="69">
        <v>55</v>
      </c>
      <c r="D4822" s="69" t="s">
        <v>88</v>
      </c>
      <c r="E4822" s="69">
        <v>9836</v>
      </c>
      <c r="F4822" s="69" t="s">
        <v>5258</v>
      </c>
      <c r="G4822" s="69" t="s">
        <v>3485</v>
      </c>
      <c r="H4822" s="69" t="s">
        <v>122</v>
      </c>
    </row>
    <row r="4823" spans="2:8" hidden="1" x14ac:dyDescent="0.25">
      <c r="B4823" s="69" t="str">
        <f>IF(C:C='Project List'!$F$5, COUNTIF(C$5:C4823,'Project List'!$F$5),"")</f>
        <v/>
      </c>
      <c r="C4823" s="69">
        <v>55</v>
      </c>
      <c r="D4823" s="69" t="s">
        <v>88</v>
      </c>
      <c r="E4823" s="69">
        <v>24968</v>
      </c>
      <c r="F4823" s="69" t="s">
        <v>5259</v>
      </c>
      <c r="G4823" s="69" t="s">
        <v>3610</v>
      </c>
      <c r="H4823" s="69" t="s">
        <v>122</v>
      </c>
    </row>
    <row r="4824" spans="2:8" hidden="1" x14ac:dyDescent="0.25">
      <c r="B4824" s="69" t="str">
        <f>IF(C:C='Project List'!$F$5, COUNTIF(C$5:C4824,'Project List'!$F$5),"")</f>
        <v/>
      </c>
      <c r="C4824" s="69">
        <v>55</v>
      </c>
      <c r="D4824" s="69" t="s">
        <v>88</v>
      </c>
      <c r="E4824" s="69">
        <v>3613</v>
      </c>
      <c r="F4824" s="69" t="s">
        <v>5260</v>
      </c>
      <c r="G4824" s="69" t="s">
        <v>3485</v>
      </c>
      <c r="H4824" s="69" t="s">
        <v>8</v>
      </c>
    </row>
    <row r="4825" spans="2:8" hidden="1" x14ac:dyDescent="0.25">
      <c r="B4825" s="69" t="str">
        <f>IF(C:C='Project List'!$F$5, COUNTIF(C$5:C4825,'Project List'!$F$5),"")</f>
        <v/>
      </c>
      <c r="C4825" s="69">
        <v>55</v>
      </c>
      <c r="D4825" s="69" t="s">
        <v>88</v>
      </c>
      <c r="E4825" s="69">
        <v>9225</v>
      </c>
      <c r="F4825" s="69" t="s">
        <v>5261</v>
      </c>
      <c r="G4825" s="69" t="s">
        <v>5262</v>
      </c>
      <c r="H4825" s="69" t="s">
        <v>3</v>
      </c>
    </row>
    <row r="4826" spans="2:8" hidden="1" x14ac:dyDescent="0.25">
      <c r="B4826" s="69" t="str">
        <f>IF(C:C='Project List'!$F$5, COUNTIF(C$5:C4826,'Project List'!$F$5),"")</f>
        <v/>
      </c>
      <c r="C4826" s="69">
        <v>55</v>
      </c>
      <c r="D4826" s="69" t="s">
        <v>88</v>
      </c>
      <c r="E4826" s="69">
        <v>6528</v>
      </c>
      <c r="F4826" s="69" t="s">
        <v>5263</v>
      </c>
      <c r="G4826" s="69" t="s">
        <v>3535</v>
      </c>
      <c r="H4826" s="69" t="s">
        <v>3</v>
      </c>
    </row>
    <row r="4827" spans="2:8" hidden="1" x14ac:dyDescent="0.25">
      <c r="B4827" s="69" t="str">
        <f>IF(C:C='Project List'!$F$5, COUNTIF(C$5:C4827,'Project List'!$F$5),"")</f>
        <v/>
      </c>
      <c r="C4827" s="69">
        <v>55</v>
      </c>
      <c r="D4827" s="69" t="s">
        <v>88</v>
      </c>
      <c r="E4827" s="69">
        <v>15291</v>
      </c>
      <c r="F4827" s="69" t="s">
        <v>5264</v>
      </c>
      <c r="G4827" s="69" t="s">
        <v>3628</v>
      </c>
      <c r="H4827" s="69" t="s">
        <v>3</v>
      </c>
    </row>
    <row r="4828" spans="2:8" hidden="1" x14ac:dyDescent="0.25">
      <c r="B4828" s="69" t="str">
        <f>IF(C:C='Project List'!$F$5, COUNTIF(C$5:C4828,'Project List'!$F$5),"")</f>
        <v/>
      </c>
      <c r="C4828" s="69">
        <v>55</v>
      </c>
      <c r="D4828" s="69" t="s">
        <v>88</v>
      </c>
      <c r="E4828" s="69">
        <v>25186</v>
      </c>
      <c r="F4828" s="69" t="s">
        <v>5265</v>
      </c>
      <c r="G4828" s="69" t="s">
        <v>3610</v>
      </c>
      <c r="H4828" s="69" t="s">
        <v>3</v>
      </c>
    </row>
    <row r="4829" spans="2:8" hidden="1" x14ac:dyDescent="0.25">
      <c r="B4829" s="69" t="str">
        <f>IF(C:C='Project List'!$F$5, COUNTIF(C$5:C4829,'Project List'!$F$5),"")</f>
        <v/>
      </c>
      <c r="C4829" s="69">
        <v>55</v>
      </c>
      <c r="D4829" s="69" t="s">
        <v>88</v>
      </c>
      <c r="E4829" s="69">
        <v>9230</v>
      </c>
      <c r="F4829" s="69" t="s">
        <v>5266</v>
      </c>
      <c r="G4829" s="69" t="s">
        <v>3675</v>
      </c>
      <c r="H4829" s="69" t="s">
        <v>3</v>
      </c>
    </row>
    <row r="4830" spans="2:8" hidden="1" x14ac:dyDescent="0.25">
      <c r="B4830" s="69" t="str">
        <f>IF(C:C='Project List'!$F$5, COUNTIF(C$5:C4830,'Project List'!$F$5),"")</f>
        <v/>
      </c>
      <c r="C4830" s="69">
        <v>55</v>
      </c>
      <c r="D4830" s="69" t="s">
        <v>88</v>
      </c>
      <c r="E4830" s="69">
        <v>9227</v>
      </c>
      <c r="F4830" s="69" t="s">
        <v>5267</v>
      </c>
      <c r="G4830" s="69" t="s">
        <v>3658</v>
      </c>
      <c r="H4830" s="69" t="s">
        <v>3</v>
      </c>
    </row>
    <row r="4831" spans="2:8" hidden="1" x14ac:dyDescent="0.25">
      <c r="B4831" s="69" t="str">
        <f>IF(C:C='Project List'!$F$5, COUNTIF(C$5:C4831,'Project List'!$F$5),"")</f>
        <v/>
      </c>
      <c r="C4831" s="69">
        <v>55</v>
      </c>
      <c r="D4831" s="69" t="s">
        <v>88</v>
      </c>
      <c r="E4831" s="69">
        <v>6527</v>
      </c>
      <c r="F4831" s="69" t="s">
        <v>5268</v>
      </c>
      <c r="G4831" s="69" t="s">
        <v>3512</v>
      </c>
      <c r="H4831" s="69" t="s">
        <v>3</v>
      </c>
    </row>
    <row r="4832" spans="2:8" hidden="1" x14ac:dyDescent="0.25">
      <c r="B4832" s="69" t="str">
        <f>IF(C:C='Project List'!$F$5, COUNTIF(C$5:C4832,'Project List'!$F$5),"")</f>
        <v/>
      </c>
      <c r="C4832" s="69">
        <v>55</v>
      </c>
      <c r="D4832" s="69" t="s">
        <v>88</v>
      </c>
      <c r="E4832" s="69">
        <v>9221</v>
      </c>
      <c r="F4832" s="69" t="s">
        <v>5269</v>
      </c>
      <c r="G4832" s="69" t="s">
        <v>3610</v>
      </c>
      <c r="H4832" s="69" t="s">
        <v>3</v>
      </c>
    </row>
    <row r="4833" spans="2:8" hidden="1" x14ac:dyDescent="0.25">
      <c r="B4833" s="69" t="str">
        <f>IF(C:C='Project List'!$F$5, COUNTIF(C$5:C4833,'Project List'!$F$5),"")</f>
        <v/>
      </c>
      <c r="C4833" s="69">
        <v>55</v>
      </c>
      <c r="D4833" s="69" t="s">
        <v>88</v>
      </c>
      <c r="E4833" s="69">
        <v>9437</v>
      </c>
      <c r="F4833" s="69" t="s">
        <v>5270</v>
      </c>
      <c r="G4833" s="69" t="s">
        <v>3485</v>
      </c>
      <c r="H4833" s="69" t="s">
        <v>3</v>
      </c>
    </row>
    <row r="4834" spans="2:8" hidden="1" x14ac:dyDescent="0.25">
      <c r="B4834" s="69" t="str">
        <f>IF(C:C='Project List'!$F$5, COUNTIF(C$5:C4834,'Project List'!$F$5),"")</f>
        <v/>
      </c>
      <c r="C4834" s="69">
        <v>55</v>
      </c>
      <c r="D4834" s="69" t="s">
        <v>88</v>
      </c>
      <c r="E4834" s="69">
        <v>4224</v>
      </c>
      <c r="F4834" s="69" t="s">
        <v>5271</v>
      </c>
      <c r="G4834" s="69" t="s">
        <v>3485</v>
      </c>
      <c r="H4834" s="69" t="s">
        <v>3</v>
      </c>
    </row>
    <row r="4835" spans="2:8" hidden="1" x14ac:dyDescent="0.25">
      <c r="B4835" s="69" t="str">
        <f>IF(C:C='Project List'!$F$5, COUNTIF(C$5:C4835,'Project List'!$F$5),"")</f>
        <v/>
      </c>
      <c r="C4835" s="69">
        <v>55</v>
      </c>
      <c r="D4835" s="69" t="s">
        <v>88</v>
      </c>
      <c r="E4835" s="69">
        <v>9233</v>
      </c>
      <c r="F4835" s="69" t="s">
        <v>5272</v>
      </c>
      <c r="G4835" s="69" t="s">
        <v>3606</v>
      </c>
      <c r="H4835" s="69" t="s">
        <v>3</v>
      </c>
    </row>
    <row r="4836" spans="2:8" hidden="1" x14ac:dyDescent="0.25">
      <c r="B4836" s="69" t="str">
        <f>IF(C:C='Project List'!$F$5, COUNTIF(C$5:C4836,'Project List'!$F$5),"")</f>
        <v/>
      </c>
      <c r="C4836" s="69">
        <v>55</v>
      </c>
      <c r="D4836" s="69" t="s">
        <v>88</v>
      </c>
      <c r="E4836" s="69">
        <v>9228</v>
      </c>
      <c r="F4836" s="69" t="s">
        <v>5273</v>
      </c>
      <c r="G4836" s="69" t="s">
        <v>3677</v>
      </c>
      <c r="H4836" s="69" t="s">
        <v>3</v>
      </c>
    </row>
    <row r="4837" spans="2:8" hidden="1" x14ac:dyDescent="0.25">
      <c r="B4837" s="69" t="str">
        <f>IF(C:C='Project List'!$F$5, COUNTIF(C$5:C4837,'Project List'!$F$5),"")</f>
        <v/>
      </c>
      <c r="C4837" s="69">
        <v>55</v>
      </c>
      <c r="D4837" s="69" t="s">
        <v>88</v>
      </c>
      <c r="E4837" s="69">
        <v>9223</v>
      </c>
      <c r="F4837" s="69" t="s">
        <v>5274</v>
      </c>
      <c r="G4837" s="69" t="s">
        <v>1485</v>
      </c>
      <c r="H4837" s="69" t="s">
        <v>3</v>
      </c>
    </row>
    <row r="4838" spans="2:8" hidden="1" x14ac:dyDescent="0.25">
      <c r="B4838" s="69" t="str">
        <f>IF(C:C='Project List'!$F$5, COUNTIF(C$5:C4838,'Project List'!$F$5),"")</f>
        <v/>
      </c>
      <c r="C4838" s="69">
        <v>55</v>
      </c>
      <c r="D4838" s="69" t="s">
        <v>88</v>
      </c>
      <c r="E4838" s="69">
        <v>9222</v>
      </c>
      <c r="F4838" s="69" t="s">
        <v>5275</v>
      </c>
      <c r="G4838" s="69" t="s">
        <v>3610</v>
      </c>
      <c r="H4838" s="69" t="s">
        <v>3</v>
      </c>
    </row>
    <row r="4839" spans="2:8" hidden="1" x14ac:dyDescent="0.25">
      <c r="B4839" s="69" t="str">
        <f>IF(C:C='Project List'!$F$5, COUNTIF(C$5:C4839,'Project List'!$F$5),"")</f>
        <v/>
      </c>
      <c r="C4839" s="69">
        <v>55</v>
      </c>
      <c r="D4839" s="69" t="s">
        <v>88</v>
      </c>
      <c r="E4839" s="69">
        <v>6526</v>
      </c>
      <c r="F4839" s="69" t="s">
        <v>5276</v>
      </c>
      <c r="G4839" s="69" t="s">
        <v>5277</v>
      </c>
      <c r="H4839" s="69" t="s">
        <v>3</v>
      </c>
    </row>
    <row r="4840" spans="2:8" hidden="1" x14ac:dyDescent="0.25">
      <c r="B4840" s="69" t="str">
        <f>IF(C:C='Project List'!$F$5, COUNTIF(C$5:C4840,'Project List'!$F$5),"")</f>
        <v/>
      </c>
      <c r="C4840" s="69">
        <v>55</v>
      </c>
      <c r="D4840" s="69" t="s">
        <v>88</v>
      </c>
      <c r="E4840" s="69">
        <v>4381</v>
      </c>
      <c r="F4840" s="69" t="s">
        <v>5278</v>
      </c>
      <c r="G4840" s="69" t="s">
        <v>3515</v>
      </c>
      <c r="H4840" s="69" t="s">
        <v>3</v>
      </c>
    </row>
    <row r="4841" spans="2:8" hidden="1" x14ac:dyDescent="0.25">
      <c r="B4841" s="69" t="str">
        <f>IF(C:C='Project List'!$F$5, COUNTIF(C$5:C4841,'Project List'!$F$5),"")</f>
        <v/>
      </c>
      <c r="C4841" s="69">
        <v>55</v>
      </c>
      <c r="D4841" s="69" t="s">
        <v>88</v>
      </c>
      <c r="E4841" s="69">
        <v>4355</v>
      </c>
      <c r="F4841" s="69" t="s">
        <v>5279</v>
      </c>
      <c r="G4841" s="69" t="s">
        <v>3485</v>
      </c>
      <c r="H4841" s="69" t="s">
        <v>839</v>
      </c>
    </row>
    <row r="4842" spans="2:8" hidden="1" x14ac:dyDescent="0.25">
      <c r="B4842" s="69" t="str">
        <f>IF(C:C='Project List'!$F$5, COUNTIF(C$5:C4842,'Project List'!$F$5),"")</f>
        <v/>
      </c>
      <c r="C4842" s="69">
        <v>55</v>
      </c>
      <c r="D4842" s="69" t="s">
        <v>88</v>
      </c>
      <c r="E4842" s="69">
        <v>4391</v>
      </c>
      <c r="F4842" s="69" t="s">
        <v>5280</v>
      </c>
      <c r="G4842" s="69" t="s">
        <v>3485</v>
      </c>
      <c r="H4842" s="69" t="s">
        <v>3</v>
      </c>
    </row>
    <row r="4843" spans="2:8" hidden="1" x14ac:dyDescent="0.25">
      <c r="B4843" s="69" t="str">
        <f>IF(C:C='Project List'!$F$5, COUNTIF(C$5:C4843,'Project List'!$F$5),"")</f>
        <v/>
      </c>
      <c r="C4843" s="69">
        <v>55</v>
      </c>
      <c r="D4843" s="69" t="s">
        <v>88</v>
      </c>
      <c r="E4843" s="69">
        <v>9235</v>
      </c>
      <c r="F4843" s="69" t="s">
        <v>5281</v>
      </c>
      <c r="G4843" s="69" t="s">
        <v>1485</v>
      </c>
      <c r="H4843" s="69" t="s">
        <v>8</v>
      </c>
    </row>
    <row r="4844" spans="2:8" hidden="1" x14ac:dyDescent="0.25">
      <c r="B4844" s="69" t="str">
        <f>IF(C:C='Project List'!$F$5, COUNTIF(C$5:C4844,'Project List'!$F$5),"")</f>
        <v/>
      </c>
      <c r="C4844" s="69">
        <v>55</v>
      </c>
      <c r="D4844" s="69" t="s">
        <v>88</v>
      </c>
      <c r="E4844" s="69">
        <v>4410</v>
      </c>
      <c r="F4844" s="69" t="s">
        <v>5282</v>
      </c>
      <c r="G4844" s="69" t="s">
        <v>3485</v>
      </c>
      <c r="H4844" s="69" t="s">
        <v>839</v>
      </c>
    </row>
    <row r="4845" spans="2:8" hidden="1" x14ac:dyDescent="0.25">
      <c r="B4845" s="69" t="str">
        <f>IF(C:C='Project List'!$F$5, COUNTIF(C$5:C4845,'Project List'!$F$5),"")</f>
        <v/>
      </c>
      <c r="C4845" s="69">
        <v>55</v>
      </c>
      <c r="D4845" s="69" t="s">
        <v>88</v>
      </c>
      <c r="E4845" s="69">
        <v>9224</v>
      </c>
      <c r="F4845" s="69" t="s">
        <v>5283</v>
      </c>
      <c r="G4845" s="69" t="s">
        <v>1485</v>
      </c>
      <c r="H4845" s="69" t="s">
        <v>839</v>
      </c>
    </row>
    <row r="4846" spans="2:8" hidden="1" x14ac:dyDescent="0.25">
      <c r="B4846" s="69" t="str">
        <f>IF(C:C='Project List'!$F$5, COUNTIF(C$5:C4846,'Project List'!$F$5),"")</f>
        <v/>
      </c>
      <c r="C4846" s="69">
        <v>55</v>
      </c>
      <c r="D4846" s="69" t="s">
        <v>88</v>
      </c>
      <c r="E4846" s="69">
        <v>9236</v>
      </c>
      <c r="F4846" s="69" t="s">
        <v>5284</v>
      </c>
      <c r="G4846" s="69" t="s">
        <v>3610</v>
      </c>
      <c r="H4846" s="69" t="s">
        <v>8</v>
      </c>
    </row>
    <row r="4847" spans="2:8" hidden="1" x14ac:dyDescent="0.25">
      <c r="B4847" s="69" t="str">
        <f>IF(C:C='Project List'!$F$5, COUNTIF(C$5:C4847,'Project List'!$F$5),"")</f>
        <v/>
      </c>
      <c r="C4847" s="69">
        <v>55</v>
      </c>
      <c r="D4847" s="69" t="s">
        <v>88</v>
      </c>
      <c r="E4847" s="69">
        <v>4510</v>
      </c>
      <c r="F4847" s="69" t="s">
        <v>5285</v>
      </c>
      <c r="G4847" s="69" t="s">
        <v>3485</v>
      </c>
      <c r="H4847" s="69" t="s">
        <v>3</v>
      </c>
    </row>
    <row r="4848" spans="2:8" hidden="1" x14ac:dyDescent="0.25">
      <c r="B4848" s="69" t="str">
        <f>IF(C:C='Project List'!$F$5, COUNTIF(C$5:C4848,'Project List'!$F$5),"")</f>
        <v/>
      </c>
      <c r="C4848" s="69">
        <v>55</v>
      </c>
      <c r="D4848" s="69" t="s">
        <v>88</v>
      </c>
      <c r="E4848" s="69">
        <v>24448</v>
      </c>
      <c r="F4848" s="69" t="s">
        <v>4907</v>
      </c>
      <c r="G4848" s="69" t="s">
        <v>3485</v>
      </c>
      <c r="H4848" s="69" t="s">
        <v>3</v>
      </c>
    </row>
    <row r="4849" spans="2:8" hidden="1" x14ac:dyDescent="0.25">
      <c r="B4849" s="69" t="str">
        <f>IF(C:C='Project List'!$F$5, COUNTIF(C$5:C4849,'Project List'!$F$5),"")</f>
        <v/>
      </c>
      <c r="C4849" s="69">
        <v>55</v>
      </c>
      <c r="D4849" s="69" t="s">
        <v>88</v>
      </c>
      <c r="E4849" s="69">
        <v>3355</v>
      </c>
      <c r="F4849" s="69" t="s">
        <v>5229</v>
      </c>
      <c r="G4849" s="69" t="s">
        <v>3485</v>
      </c>
      <c r="H4849" s="69" t="s">
        <v>3</v>
      </c>
    </row>
    <row r="4850" spans="2:8" hidden="1" x14ac:dyDescent="0.25">
      <c r="B4850" s="69" t="str">
        <f>IF(C:C='Project List'!$F$5, COUNTIF(C$5:C4850,'Project List'!$F$5),"")</f>
        <v/>
      </c>
      <c r="C4850" s="69">
        <v>55</v>
      </c>
      <c r="D4850" s="69" t="s">
        <v>88</v>
      </c>
      <c r="E4850" s="69">
        <v>24853</v>
      </c>
      <c r="F4850" s="69" t="s">
        <v>5286</v>
      </c>
      <c r="G4850" s="69" t="s">
        <v>3610</v>
      </c>
      <c r="H4850" s="69" t="s">
        <v>1148</v>
      </c>
    </row>
    <row r="4851" spans="2:8" hidden="1" x14ac:dyDescent="0.25">
      <c r="B4851" s="69" t="str">
        <f>IF(C:C='Project List'!$F$5, COUNTIF(C$5:C4851,'Project List'!$F$5),"")</f>
        <v/>
      </c>
      <c r="C4851" s="69">
        <v>55</v>
      </c>
      <c r="D4851" s="69" t="s">
        <v>88</v>
      </c>
      <c r="E4851" s="69">
        <v>24881</v>
      </c>
      <c r="F4851" s="69" t="s">
        <v>5287</v>
      </c>
      <c r="G4851" s="69" t="s">
        <v>3610</v>
      </c>
      <c r="H4851" s="69" t="s">
        <v>1148</v>
      </c>
    </row>
    <row r="4852" spans="2:8" hidden="1" x14ac:dyDescent="0.25">
      <c r="B4852" s="69" t="str">
        <f>IF(C:C='Project List'!$F$5, COUNTIF(C$5:C4852,'Project List'!$F$5),"")</f>
        <v/>
      </c>
      <c r="C4852" s="69">
        <v>55</v>
      </c>
      <c r="D4852" s="69" t="s">
        <v>88</v>
      </c>
      <c r="E4852" s="69">
        <v>24255</v>
      </c>
      <c r="F4852" s="69" t="s">
        <v>5288</v>
      </c>
      <c r="G4852" s="69" t="s">
        <v>1485</v>
      </c>
      <c r="H4852" s="69" t="s">
        <v>3</v>
      </c>
    </row>
    <row r="4853" spans="2:8" hidden="1" x14ac:dyDescent="0.25">
      <c r="B4853" s="69" t="str">
        <f>IF(C:C='Project List'!$F$5, COUNTIF(C$5:C4853,'Project List'!$F$5),"")</f>
        <v/>
      </c>
      <c r="C4853" s="69">
        <v>55</v>
      </c>
      <c r="D4853" s="69" t="s">
        <v>88</v>
      </c>
      <c r="E4853" s="69">
        <v>24254</v>
      </c>
      <c r="F4853" s="69" t="s">
        <v>5289</v>
      </c>
      <c r="G4853" s="69" t="s">
        <v>1485</v>
      </c>
      <c r="H4853" s="69" t="s">
        <v>3</v>
      </c>
    </row>
    <row r="4854" spans="2:8" hidden="1" x14ac:dyDescent="0.25">
      <c r="B4854" s="69" t="str">
        <f>IF(C:C='Project List'!$F$5, COUNTIF(C$5:C4854,'Project List'!$F$5),"")</f>
        <v/>
      </c>
      <c r="C4854" s="69">
        <v>55</v>
      </c>
      <c r="D4854" s="69" t="s">
        <v>88</v>
      </c>
      <c r="E4854" s="69">
        <v>24851</v>
      </c>
      <c r="F4854" s="69" t="s">
        <v>5290</v>
      </c>
      <c r="G4854" s="69" t="s">
        <v>3485</v>
      </c>
      <c r="H4854" s="69" t="s">
        <v>3</v>
      </c>
    </row>
    <row r="4855" spans="2:8" hidden="1" x14ac:dyDescent="0.25">
      <c r="B4855" s="69" t="str">
        <f>IF(C:C='Project List'!$F$5, COUNTIF(C$5:C4855,'Project List'!$F$5),"")</f>
        <v/>
      </c>
      <c r="C4855" s="69">
        <v>55</v>
      </c>
      <c r="D4855" s="69" t="s">
        <v>88</v>
      </c>
      <c r="E4855" s="69">
        <v>24852</v>
      </c>
      <c r="F4855" s="69" t="s">
        <v>5291</v>
      </c>
      <c r="G4855" s="69" t="s">
        <v>3485</v>
      </c>
      <c r="H4855" s="69" t="s">
        <v>1148</v>
      </c>
    </row>
    <row r="4856" spans="2:8" hidden="1" x14ac:dyDescent="0.25">
      <c r="B4856" s="69" t="str">
        <f>IF(C:C='Project List'!$F$5, COUNTIF(C$5:C4856,'Project List'!$F$5),"")</f>
        <v/>
      </c>
      <c r="C4856" s="69">
        <v>55</v>
      </c>
      <c r="D4856" s="69" t="s">
        <v>88</v>
      </c>
      <c r="E4856" s="69">
        <v>24880</v>
      </c>
      <c r="F4856" s="69" t="s">
        <v>5292</v>
      </c>
      <c r="G4856" s="69" t="s">
        <v>3485</v>
      </c>
      <c r="H4856" s="69" t="s">
        <v>1148</v>
      </c>
    </row>
    <row r="4857" spans="2:8" hidden="1" x14ac:dyDescent="0.25">
      <c r="B4857" s="69" t="str">
        <f>IF(C:C='Project List'!$F$5, COUNTIF(C$5:C4857,'Project List'!$F$5),"")</f>
        <v/>
      </c>
      <c r="C4857" s="69">
        <v>56</v>
      </c>
      <c r="D4857" s="69" t="s">
        <v>89</v>
      </c>
      <c r="E4857" s="69">
        <v>24331</v>
      </c>
      <c r="F4857" s="69" t="s">
        <v>5293</v>
      </c>
      <c r="G4857" s="69" t="s">
        <v>856</v>
      </c>
      <c r="H4857" s="69" t="s">
        <v>122</v>
      </c>
    </row>
    <row r="4858" spans="2:8" hidden="1" x14ac:dyDescent="0.25">
      <c r="B4858" s="69" t="str">
        <f>IF(C:C='Project List'!$F$5, COUNTIF(C$5:C4858,'Project List'!$F$5),"")</f>
        <v/>
      </c>
      <c r="C4858" s="69">
        <v>56</v>
      </c>
      <c r="D4858" s="69" t="s">
        <v>89</v>
      </c>
      <c r="E4858" s="69">
        <v>24332</v>
      </c>
      <c r="F4858" s="69" t="s">
        <v>5294</v>
      </c>
      <c r="G4858" s="69" t="s">
        <v>848</v>
      </c>
      <c r="H4858" s="69" t="s">
        <v>386</v>
      </c>
    </row>
    <row r="4859" spans="2:8" hidden="1" x14ac:dyDescent="0.25">
      <c r="B4859" s="69" t="str">
        <f>IF(C:C='Project List'!$F$5, COUNTIF(C$5:C4859,'Project List'!$F$5),"")</f>
        <v/>
      </c>
      <c r="C4859" s="69">
        <v>56</v>
      </c>
      <c r="D4859" s="69" t="s">
        <v>89</v>
      </c>
      <c r="E4859" s="69">
        <v>14453</v>
      </c>
      <c r="F4859" s="69" t="s">
        <v>5295</v>
      </c>
      <c r="G4859" s="69" t="s">
        <v>3785</v>
      </c>
      <c r="H4859" s="69" t="s">
        <v>386</v>
      </c>
    </row>
    <row r="4860" spans="2:8" hidden="1" x14ac:dyDescent="0.25">
      <c r="B4860" s="69" t="str">
        <f>IF(C:C='Project List'!$F$5, COUNTIF(C$5:C4860,'Project List'!$F$5),"")</f>
        <v/>
      </c>
      <c r="C4860" s="69">
        <v>56</v>
      </c>
      <c r="D4860" s="69" t="s">
        <v>89</v>
      </c>
      <c r="E4860" s="69">
        <v>24279</v>
      </c>
      <c r="F4860" s="69" t="s">
        <v>5296</v>
      </c>
      <c r="G4860" s="69" t="s">
        <v>3790</v>
      </c>
      <c r="H4860" s="69" t="s">
        <v>386</v>
      </c>
    </row>
    <row r="4861" spans="2:8" hidden="1" x14ac:dyDescent="0.25">
      <c r="B4861" s="69" t="str">
        <f>IF(C:C='Project List'!$F$5, COUNTIF(C$5:C4861,'Project List'!$F$5),"")</f>
        <v/>
      </c>
      <c r="C4861" s="69">
        <v>56</v>
      </c>
      <c r="D4861" s="69" t="s">
        <v>89</v>
      </c>
      <c r="E4861" s="69">
        <v>22522</v>
      </c>
      <c r="F4861" s="69" t="s">
        <v>5297</v>
      </c>
      <c r="G4861" s="69" t="s">
        <v>860</v>
      </c>
      <c r="H4861" s="69" t="s">
        <v>386</v>
      </c>
    </row>
    <row r="4862" spans="2:8" hidden="1" x14ac:dyDescent="0.25">
      <c r="B4862" s="69" t="str">
        <f>IF(C:C='Project List'!$F$5, COUNTIF(C$5:C4862,'Project List'!$F$5),"")</f>
        <v/>
      </c>
      <c r="C4862" s="69">
        <v>56</v>
      </c>
      <c r="D4862" s="69" t="s">
        <v>89</v>
      </c>
      <c r="E4862" s="69">
        <v>25182</v>
      </c>
      <c r="F4862" s="69" t="s">
        <v>5298</v>
      </c>
      <c r="G4862" s="69" t="s">
        <v>4154</v>
      </c>
      <c r="H4862" s="69" t="s">
        <v>8</v>
      </c>
    </row>
    <row r="4863" spans="2:8" hidden="1" x14ac:dyDescent="0.25">
      <c r="B4863" s="69" t="str">
        <f>IF(C:C='Project List'!$F$5, COUNTIF(C$5:C4863,'Project List'!$F$5),"")</f>
        <v/>
      </c>
      <c r="C4863" s="69">
        <v>56</v>
      </c>
      <c r="D4863" s="69" t="s">
        <v>89</v>
      </c>
      <c r="E4863" s="69">
        <v>10692</v>
      </c>
      <c r="F4863" s="69" t="s">
        <v>5299</v>
      </c>
      <c r="G4863" s="69" t="s">
        <v>848</v>
      </c>
      <c r="H4863" s="69" t="s">
        <v>3</v>
      </c>
    </row>
    <row r="4864" spans="2:8" hidden="1" x14ac:dyDescent="0.25">
      <c r="B4864" s="69" t="str">
        <f>IF(C:C='Project List'!$F$5, COUNTIF(C$5:C4864,'Project List'!$F$5),"")</f>
        <v/>
      </c>
      <c r="C4864" s="69">
        <v>56</v>
      </c>
      <c r="D4864" s="69" t="s">
        <v>89</v>
      </c>
      <c r="E4864" s="69">
        <v>10846</v>
      </c>
      <c r="F4864" s="69" t="s">
        <v>5300</v>
      </c>
      <c r="G4864" s="69" t="s">
        <v>856</v>
      </c>
      <c r="H4864" s="69" t="s">
        <v>3</v>
      </c>
    </row>
    <row r="4865" spans="2:8" hidden="1" x14ac:dyDescent="0.25">
      <c r="B4865" s="69" t="str">
        <f>IF(C:C='Project List'!$F$5, COUNTIF(C$5:C4865,'Project List'!$F$5),"")</f>
        <v/>
      </c>
      <c r="C4865" s="69">
        <v>56</v>
      </c>
      <c r="D4865" s="69" t="s">
        <v>89</v>
      </c>
      <c r="E4865" s="69">
        <v>24507</v>
      </c>
      <c r="F4865" s="69" t="s">
        <v>5301</v>
      </c>
      <c r="G4865" s="69" t="s">
        <v>856</v>
      </c>
      <c r="H4865" s="69" t="s">
        <v>1148</v>
      </c>
    </row>
    <row r="4866" spans="2:8" hidden="1" x14ac:dyDescent="0.25">
      <c r="B4866" s="69" t="str">
        <f>IF(C:C='Project List'!$F$5, COUNTIF(C$5:C4866,'Project List'!$F$5),"")</f>
        <v/>
      </c>
      <c r="C4866" s="69">
        <v>56</v>
      </c>
      <c r="D4866" s="69" t="s">
        <v>89</v>
      </c>
      <c r="E4866" s="69">
        <v>10080</v>
      </c>
      <c r="F4866" s="69" t="s">
        <v>5302</v>
      </c>
      <c r="G4866" s="69" t="s">
        <v>842</v>
      </c>
      <c r="H4866" s="69" t="s">
        <v>3</v>
      </c>
    </row>
    <row r="4867" spans="2:8" hidden="1" x14ac:dyDescent="0.25">
      <c r="B4867" s="69" t="str">
        <f>IF(C:C='Project List'!$F$5, COUNTIF(C$5:C4867,'Project List'!$F$5),"")</f>
        <v/>
      </c>
      <c r="C4867" s="69">
        <v>56</v>
      </c>
      <c r="D4867" s="69" t="s">
        <v>89</v>
      </c>
      <c r="E4867" s="69">
        <v>10847</v>
      </c>
      <c r="F4867" s="69" t="s">
        <v>5303</v>
      </c>
      <c r="G4867" s="69" t="s">
        <v>3785</v>
      </c>
      <c r="H4867" s="69" t="s">
        <v>3</v>
      </c>
    </row>
    <row r="4868" spans="2:8" hidden="1" x14ac:dyDescent="0.25">
      <c r="B4868" s="69" t="str">
        <f>IF(C:C='Project List'!$F$5, COUNTIF(C$5:C4868,'Project List'!$F$5),"")</f>
        <v/>
      </c>
      <c r="C4868" s="69">
        <v>56</v>
      </c>
      <c r="D4868" s="69" t="s">
        <v>89</v>
      </c>
      <c r="E4868" s="69">
        <v>6377</v>
      </c>
      <c r="F4868" s="69" t="s">
        <v>5304</v>
      </c>
      <c r="G4868" s="69" t="s">
        <v>3790</v>
      </c>
      <c r="H4868" s="69" t="s">
        <v>3</v>
      </c>
    </row>
    <row r="4869" spans="2:8" hidden="1" x14ac:dyDescent="0.25">
      <c r="B4869" s="69" t="str">
        <f>IF(C:C='Project List'!$F$5, COUNTIF(C$5:C4869,'Project List'!$F$5),"")</f>
        <v/>
      </c>
      <c r="C4869" s="69">
        <v>56</v>
      </c>
      <c r="D4869" s="69" t="s">
        <v>89</v>
      </c>
      <c r="E4869" s="69">
        <v>24320</v>
      </c>
      <c r="F4869" s="69" t="s">
        <v>5305</v>
      </c>
      <c r="G4869" s="69" t="s">
        <v>860</v>
      </c>
      <c r="H4869" s="69" t="s">
        <v>3</v>
      </c>
    </row>
    <row r="4870" spans="2:8" hidden="1" x14ac:dyDescent="0.25">
      <c r="B4870" s="69" t="str">
        <f>IF(C:C='Project List'!$F$5, COUNTIF(C$5:C4870,'Project List'!$F$5),"")</f>
        <v/>
      </c>
      <c r="C4870" s="69">
        <v>56</v>
      </c>
      <c r="D4870" s="69" t="s">
        <v>89</v>
      </c>
      <c r="E4870" s="69">
        <v>25165</v>
      </c>
      <c r="F4870" s="69" t="s">
        <v>5306</v>
      </c>
      <c r="G4870" s="69" t="s">
        <v>4154</v>
      </c>
      <c r="H4870" s="69" t="s">
        <v>3</v>
      </c>
    </row>
    <row r="4871" spans="2:8" hidden="1" x14ac:dyDescent="0.25">
      <c r="B4871" s="69" t="str">
        <f>IF(C:C='Project List'!$F$5, COUNTIF(C$5:C4871,'Project List'!$F$5),"")</f>
        <v/>
      </c>
      <c r="C4871" s="69">
        <v>56</v>
      </c>
      <c r="D4871" s="69" t="s">
        <v>89</v>
      </c>
      <c r="E4871" s="69">
        <v>16239</v>
      </c>
      <c r="F4871" s="69" t="s">
        <v>5307</v>
      </c>
      <c r="G4871" s="69" t="s">
        <v>825</v>
      </c>
      <c r="H4871" s="69" t="s">
        <v>3</v>
      </c>
    </row>
    <row r="4872" spans="2:8" hidden="1" x14ac:dyDescent="0.25">
      <c r="B4872" s="69" t="str">
        <f>IF(C:C='Project List'!$F$5, COUNTIF(C$5:C4872,'Project List'!$F$5),"")</f>
        <v/>
      </c>
      <c r="C4872" s="69">
        <v>56</v>
      </c>
      <c r="D4872" s="69" t="s">
        <v>89</v>
      </c>
      <c r="E4872" s="69">
        <v>10703</v>
      </c>
      <c r="F4872" s="69" t="s">
        <v>5308</v>
      </c>
      <c r="G4872" s="69" t="s">
        <v>3785</v>
      </c>
      <c r="H4872" s="69" t="s">
        <v>3</v>
      </c>
    </row>
    <row r="4873" spans="2:8" hidden="1" x14ac:dyDescent="0.25">
      <c r="B4873" s="69" t="str">
        <f>IF(C:C='Project List'!$F$5, COUNTIF(C$5:C4873,'Project List'!$F$5),"")</f>
        <v/>
      </c>
      <c r="C4873" s="69">
        <v>56</v>
      </c>
      <c r="D4873" s="69" t="s">
        <v>89</v>
      </c>
      <c r="E4873" s="69">
        <v>10145</v>
      </c>
      <c r="F4873" s="69" t="s">
        <v>5309</v>
      </c>
      <c r="G4873" s="69" t="s">
        <v>860</v>
      </c>
      <c r="H4873" s="69" t="s">
        <v>3</v>
      </c>
    </row>
    <row r="4874" spans="2:8" hidden="1" x14ac:dyDescent="0.25">
      <c r="B4874" s="69" t="str">
        <f>IF(C:C='Project List'!$F$5, COUNTIF(C$5:C4874,'Project List'!$F$5),"")</f>
        <v/>
      </c>
      <c r="C4874" s="69">
        <v>56</v>
      </c>
      <c r="D4874" s="69" t="s">
        <v>89</v>
      </c>
      <c r="E4874" s="69">
        <v>9564</v>
      </c>
      <c r="F4874" s="69" t="s">
        <v>5310</v>
      </c>
      <c r="G4874" s="69" t="s">
        <v>827</v>
      </c>
      <c r="H4874" s="69" t="s">
        <v>8</v>
      </c>
    </row>
    <row r="4875" spans="2:8" hidden="1" x14ac:dyDescent="0.25">
      <c r="B4875" s="69" t="str">
        <f>IF(C:C='Project List'!$F$5, COUNTIF(C$5:C4875,'Project List'!$F$5),"")</f>
        <v/>
      </c>
      <c r="C4875" s="69">
        <v>56</v>
      </c>
      <c r="D4875" s="69" t="s">
        <v>89</v>
      </c>
      <c r="E4875" s="69">
        <v>9566</v>
      </c>
      <c r="F4875" s="69" t="s">
        <v>5311</v>
      </c>
      <c r="G4875" s="69" t="s">
        <v>848</v>
      </c>
      <c r="H4875" s="69" t="s">
        <v>8</v>
      </c>
    </row>
    <row r="4876" spans="2:8" hidden="1" x14ac:dyDescent="0.25">
      <c r="B4876" s="69" t="str">
        <f>IF(C:C='Project List'!$F$5, COUNTIF(C$5:C4876,'Project List'!$F$5),"")</f>
        <v/>
      </c>
      <c r="C4876" s="69">
        <v>56</v>
      </c>
      <c r="D4876" s="69" t="s">
        <v>89</v>
      </c>
      <c r="E4876" s="69">
        <v>24454</v>
      </c>
      <c r="F4876" s="69" t="s">
        <v>5312</v>
      </c>
      <c r="G4876" s="69" t="s">
        <v>842</v>
      </c>
      <c r="H4876" s="69" t="s">
        <v>8</v>
      </c>
    </row>
    <row r="4877" spans="2:8" hidden="1" x14ac:dyDescent="0.25">
      <c r="B4877" s="69" t="str">
        <f>IF(C:C='Project List'!$F$5, COUNTIF(C$5:C4877,'Project List'!$F$5),"")</f>
        <v/>
      </c>
      <c r="C4877" s="69">
        <v>56</v>
      </c>
      <c r="D4877" s="69" t="s">
        <v>89</v>
      </c>
      <c r="E4877" s="69">
        <v>9565</v>
      </c>
      <c r="F4877" s="69" t="s">
        <v>5313</v>
      </c>
      <c r="G4877" s="69" t="s">
        <v>842</v>
      </c>
      <c r="H4877" s="69" t="s">
        <v>8</v>
      </c>
    </row>
    <row r="4878" spans="2:8" hidden="1" x14ac:dyDescent="0.25">
      <c r="B4878" s="69" t="str">
        <f>IF(C:C='Project List'!$F$5, COUNTIF(C$5:C4878,'Project List'!$F$5),"")</f>
        <v/>
      </c>
      <c r="C4878" s="69">
        <v>56</v>
      </c>
      <c r="D4878" s="69" t="s">
        <v>89</v>
      </c>
      <c r="E4878" s="69">
        <v>10706</v>
      </c>
      <c r="F4878" s="69" t="s">
        <v>5314</v>
      </c>
      <c r="G4878" s="69" t="s">
        <v>3785</v>
      </c>
      <c r="H4878" s="69" t="s">
        <v>8</v>
      </c>
    </row>
    <row r="4879" spans="2:8" hidden="1" x14ac:dyDescent="0.25">
      <c r="B4879" s="69" t="str">
        <f>IF(C:C='Project List'!$F$5, COUNTIF(C$5:C4879,'Project List'!$F$5),"")</f>
        <v/>
      </c>
      <c r="C4879" s="69">
        <v>56</v>
      </c>
      <c r="D4879" s="69" t="s">
        <v>89</v>
      </c>
      <c r="E4879" s="69">
        <v>9567</v>
      </c>
      <c r="F4879" s="69" t="s">
        <v>5315</v>
      </c>
      <c r="G4879" s="69" t="s">
        <v>3790</v>
      </c>
      <c r="H4879" s="69" t="s">
        <v>8</v>
      </c>
    </row>
    <row r="4880" spans="2:8" hidden="1" x14ac:dyDescent="0.25">
      <c r="B4880" s="69" t="str">
        <f>IF(C:C='Project List'!$F$5, COUNTIF(C$5:C4880,'Project List'!$F$5),"")</f>
        <v/>
      </c>
      <c r="C4880" s="69">
        <v>56</v>
      </c>
      <c r="D4880" s="69" t="s">
        <v>89</v>
      </c>
      <c r="E4880" s="69">
        <v>24401</v>
      </c>
      <c r="F4880" s="69" t="s">
        <v>5316</v>
      </c>
      <c r="G4880" s="69" t="s">
        <v>825</v>
      </c>
      <c r="H4880" s="69" t="s">
        <v>8</v>
      </c>
    </row>
    <row r="4881" spans="2:8" hidden="1" x14ac:dyDescent="0.25">
      <c r="B4881" s="69" t="str">
        <f>IF(C:C='Project List'!$F$5, COUNTIF(C$5:C4881,'Project List'!$F$5),"")</f>
        <v/>
      </c>
      <c r="C4881" s="69">
        <v>56</v>
      </c>
      <c r="D4881" s="69" t="s">
        <v>89</v>
      </c>
      <c r="E4881" s="69">
        <v>10142</v>
      </c>
      <c r="F4881" s="69" t="s">
        <v>5317</v>
      </c>
      <c r="G4881" s="69" t="s">
        <v>860</v>
      </c>
      <c r="H4881" s="69" t="s">
        <v>8</v>
      </c>
    </row>
    <row r="4882" spans="2:8" hidden="1" x14ac:dyDescent="0.25">
      <c r="B4882" s="69" t="str">
        <f>IF(C:C='Project List'!$F$5, COUNTIF(C$5:C4882,'Project List'!$F$5),"")</f>
        <v/>
      </c>
      <c r="C4882" s="69">
        <v>56</v>
      </c>
      <c r="D4882" s="69" t="s">
        <v>89</v>
      </c>
      <c r="E4882" s="69">
        <v>6375</v>
      </c>
      <c r="F4882" s="69" t="s">
        <v>5318</v>
      </c>
      <c r="G4882" s="69" t="s">
        <v>3785</v>
      </c>
      <c r="H4882" s="69" t="s">
        <v>117</v>
      </c>
    </row>
    <row r="4883" spans="2:8" hidden="1" x14ac:dyDescent="0.25">
      <c r="B4883" s="69" t="str">
        <f>IF(C:C='Project List'!$F$5, COUNTIF(C$5:C4883,'Project List'!$F$5),"")</f>
        <v/>
      </c>
      <c r="C4883" s="69">
        <v>57</v>
      </c>
      <c r="D4883" s="69" t="s">
        <v>90</v>
      </c>
      <c r="E4883" s="69">
        <v>9946</v>
      </c>
      <c r="F4883" s="69" t="s">
        <v>5319</v>
      </c>
      <c r="G4883" s="69" t="s">
        <v>3737</v>
      </c>
      <c r="H4883" s="69" t="s">
        <v>3</v>
      </c>
    </row>
    <row r="4884" spans="2:8" hidden="1" x14ac:dyDescent="0.25">
      <c r="B4884" s="69" t="str">
        <f>IF(C:C='Project List'!$F$5, COUNTIF(C$5:C4884,'Project List'!$F$5),"")</f>
        <v/>
      </c>
      <c r="C4884" s="69">
        <v>57</v>
      </c>
      <c r="D4884" s="69" t="s">
        <v>90</v>
      </c>
      <c r="E4884" s="69">
        <v>10744</v>
      </c>
      <c r="F4884" s="69" t="s">
        <v>5320</v>
      </c>
      <c r="G4884" s="69" t="s">
        <v>3706</v>
      </c>
      <c r="H4884" s="69" t="s">
        <v>3</v>
      </c>
    </row>
    <row r="4885" spans="2:8" hidden="1" x14ac:dyDescent="0.25">
      <c r="B4885" s="69" t="str">
        <f>IF(C:C='Project List'!$F$5, COUNTIF(C$5:C4885,'Project List'!$F$5),"")</f>
        <v/>
      </c>
      <c r="C4885" s="69">
        <v>57</v>
      </c>
      <c r="D4885" s="69" t="s">
        <v>90</v>
      </c>
      <c r="E4885" s="69">
        <v>10476</v>
      </c>
      <c r="F4885" s="69" t="s">
        <v>5321</v>
      </c>
      <c r="G4885" s="69" t="s">
        <v>5322</v>
      </c>
      <c r="H4885" s="69" t="s">
        <v>3</v>
      </c>
    </row>
    <row r="4886" spans="2:8" hidden="1" x14ac:dyDescent="0.25">
      <c r="B4886" s="69" t="str">
        <f>IF(C:C='Project List'!$F$5, COUNTIF(C$5:C4886,'Project List'!$F$5),"")</f>
        <v/>
      </c>
      <c r="C4886" s="69">
        <v>57</v>
      </c>
      <c r="D4886" s="69" t="s">
        <v>90</v>
      </c>
      <c r="E4886" s="69">
        <v>11195</v>
      </c>
      <c r="F4886" s="69" t="s">
        <v>5323</v>
      </c>
      <c r="G4886" s="69" t="s">
        <v>2436</v>
      </c>
      <c r="H4886" s="69" t="s">
        <v>3</v>
      </c>
    </row>
    <row r="4887" spans="2:8" hidden="1" x14ac:dyDescent="0.25">
      <c r="B4887" s="69" t="str">
        <f>IF(C:C='Project List'!$F$5, COUNTIF(C$5:C4887,'Project List'!$F$5),"")</f>
        <v/>
      </c>
      <c r="C4887" s="69">
        <v>57</v>
      </c>
      <c r="D4887" s="69" t="s">
        <v>90</v>
      </c>
      <c r="E4887" s="69">
        <v>1897</v>
      </c>
      <c r="F4887" s="69" t="s">
        <v>5324</v>
      </c>
      <c r="G4887" s="69" t="s">
        <v>3748</v>
      </c>
      <c r="H4887" s="69" t="s">
        <v>3</v>
      </c>
    </row>
    <row r="4888" spans="2:8" hidden="1" x14ac:dyDescent="0.25">
      <c r="B4888" s="69" t="str">
        <f>IF(C:C='Project List'!$F$5, COUNTIF(C$5:C4888,'Project List'!$F$5),"")</f>
        <v/>
      </c>
      <c r="C4888" s="69">
        <v>57</v>
      </c>
      <c r="D4888" s="69" t="s">
        <v>90</v>
      </c>
      <c r="E4888" s="69">
        <v>9558</v>
      </c>
      <c r="F4888" s="69" t="s">
        <v>5325</v>
      </c>
      <c r="G4888" s="69" t="s">
        <v>3916</v>
      </c>
      <c r="H4888" s="69" t="s">
        <v>3</v>
      </c>
    </row>
    <row r="4889" spans="2:8" hidden="1" x14ac:dyDescent="0.25">
      <c r="B4889" s="69" t="str">
        <f>IF(C:C='Project List'!$F$5, COUNTIF(C$5:C4889,'Project List'!$F$5),"")</f>
        <v/>
      </c>
      <c r="C4889" s="69">
        <v>57</v>
      </c>
      <c r="D4889" s="69" t="s">
        <v>90</v>
      </c>
      <c r="E4889" s="69">
        <v>5830</v>
      </c>
      <c r="F4889" s="69" t="s">
        <v>5326</v>
      </c>
      <c r="G4889" s="69" t="s">
        <v>5327</v>
      </c>
      <c r="H4889" s="69" t="s">
        <v>3</v>
      </c>
    </row>
    <row r="4890" spans="2:8" hidden="1" x14ac:dyDescent="0.25">
      <c r="B4890" s="69" t="str">
        <f>IF(C:C='Project List'!$F$5, COUNTIF(C$5:C4890,'Project List'!$F$5),"")</f>
        <v/>
      </c>
      <c r="C4890" s="69">
        <v>57</v>
      </c>
      <c r="D4890" s="69" t="s">
        <v>90</v>
      </c>
      <c r="E4890" s="69">
        <v>9472</v>
      </c>
      <c r="F4890" s="69" t="s">
        <v>5328</v>
      </c>
      <c r="G4890" s="69" t="s">
        <v>3748</v>
      </c>
      <c r="H4890" s="69" t="s">
        <v>3</v>
      </c>
    </row>
    <row r="4891" spans="2:8" hidden="1" x14ac:dyDescent="0.25">
      <c r="B4891" s="69" t="str">
        <f>IF(C:C='Project List'!$F$5, COUNTIF(C$5:C4891,'Project List'!$F$5),"")</f>
        <v/>
      </c>
      <c r="C4891" s="69">
        <v>57</v>
      </c>
      <c r="D4891" s="69" t="s">
        <v>90</v>
      </c>
      <c r="E4891" s="69">
        <v>10279</v>
      </c>
      <c r="F4891" s="69" t="s">
        <v>5329</v>
      </c>
      <c r="G4891" s="69" t="s">
        <v>3686</v>
      </c>
      <c r="H4891" s="69" t="s">
        <v>3</v>
      </c>
    </row>
    <row r="4892" spans="2:8" hidden="1" x14ac:dyDescent="0.25">
      <c r="B4892" s="69" t="str">
        <f>IF(C:C='Project List'!$F$5, COUNTIF(C$5:C4892,'Project List'!$F$5),"")</f>
        <v/>
      </c>
      <c r="C4892" s="69">
        <v>57</v>
      </c>
      <c r="D4892" s="69" t="s">
        <v>90</v>
      </c>
      <c r="E4892" s="69">
        <v>10743</v>
      </c>
      <c r="F4892" s="69" t="s">
        <v>5330</v>
      </c>
      <c r="G4892" s="69" t="s">
        <v>3686</v>
      </c>
      <c r="H4892" s="69" t="s">
        <v>3</v>
      </c>
    </row>
    <row r="4893" spans="2:8" hidden="1" x14ac:dyDescent="0.25">
      <c r="B4893" s="69" t="str">
        <f>IF(C:C='Project List'!$F$5, COUNTIF(C$5:C4893,'Project List'!$F$5),"")</f>
        <v/>
      </c>
      <c r="C4893" s="69">
        <v>57</v>
      </c>
      <c r="D4893" s="69" t="s">
        <v>90</v>
      </c>
      <c r="E4893" s="69">
        <v>28</v>
      </c>
      <c r="F4893" s="69" t="s">
        <v>5331</v>
      </c>
      <c r="G4893" s="69" t="s">
        <v>3686</v>
      </c>
      <c r="H4893" s="69" t="s">
        <v>3</v>
      </c>
    </row>
    <row r="4894" spans="2:8" hidden="1" x14ac:dyDescent="0.25">
      <c r="B4894" s="69" t="str">
        <f>IF(C:C='Project List'!$F$5, COUNTIF(C$5:C4894,'Project List'!$F$5),"")</f>
        <v/>
      </c>
      <c r="C4894" s="69">
        <v>57</v>
      </c>
      <c r="D4894" s="69" t="s">
        <v>90</v>
      </c>
      <c r="E4894" s="69">
        <v>10745</v>
      </c>
      <c r="F4894" s="69" t="s">
        <v>5332</v>
      </c>
      <c r="G4894" s="69" t="s">
        <v>2484</v>
      </c>
      <c r="H4894" s="69" t="s">
        <v>3</v>
      </c>
    </row>
    <row r="4895" spans="2:8" hidden="1" x14ac:dyDescent="0.25">
      <c r="B4895" s="69" t="str">
        <f>IF(C:C='Project List'!$F$5, COUNTIF(C$5:C4895,'Project List'!$F$5),"")</f>
        <v/>
      </c>
      <c r="C4895" s="69">
        <v>57</v>
      </c>
      <c r="D4895" s="69" t="s">
        <v>90</v>
      </c>
      <c r="E4895" s="69">
        <v>9473</v>
      </c>
      <c r="F4895" s="69" t="s">
        <v>5333</v>
      </c>
      <c r="G4895" s="69" t="s">
        <v>3686</v>
      </c>
      <c r="H4895" s="69" t="s">
        <v>3</v>
      </c>
    </row>
    <row r="4896" spans="2:8" hidden="1" x14ac:dyDescent="0.25">
      <c r="B4896" s="69" t="str">
        <f>IF(C:C='Project List'!$F$5, COUNTIF(C$5:C4896,'Project List'!$F$5),"")</f>
        <v/>
      </c>
      <c r="C4896" s="69">
        <v>57</v>
      </c>
      <c r="D4896" s="69" t="s">
        <v>90</v>
      </c>
      <c r="E4896" s="69">
        <v>9643</v>
      </c>
      <c r="F4896" s="69" t="s">
        <v>5334</v>
      </c>
      <c r="G4896" s="69" t="s">
        <v>3702</v>
      </c>
      <c r="H4896" s="69" t="s">
        <v>3</v>
      </c>
    </row>
    <row r="4897" spans="2:8" hidden="1" x14ac:dyDescent="0.25">
      <c r="B4897" s="69" t="str">
        <f>IF(C:C='Project List'!$F$5, COUNTIF(C$5:C4897,'Project List'!$F$5),"")</f>
        <v/>
      </c>
      <c r="C4897" s="69">
        <v>57</v>
      </c>
      <c r="D4897" s="69" t="s">
        <v>90</v>
      </c>
      <c r="E4897" s="69">
        <v>10634</v>
      </c>
      <c r="F4897" s="69" t="s">
        <v>5335</v>
      </c>
      <c r="G4897" s="69" t="s">
        <v>2433</v>
      </c>
      <c r="H4897" s="69" t="s">
        <v>3</v>
      </c>
    </row>
    <row r="4898" spans="2:8" hidden="1" x14ac:dyDescent="0.25">
      <c r="B4898" s="69" t="str">
        <f>IF(C:C='Project List'!$F$5, COUNTIF(C$5:C4898,'Project List'!$F$5),"")</f>
        <v/>
      </c>
      <c r="C4898" s="69">
        <v>57</v>
      </c>
      <c r="D4898" s="69" t="s">
        <v>90</v>
      </c>
      <c r="E4898" s="69">
        <v>24587</v>
      </c>
      <c r="F4898" s="69" t="s">
        <v>5336</v>
      </c>
      <c r="G4898" s="69" t="s">
        <v>3686</v>
      </c>
      <c r="H4898" s="69" t="s">
        <v>8</v>
      </c>
    </row>
    <row r="4899" spans="2:8" hidden="1" x14ac:dyDescent="0.25">
      <c r="B4899" s="69" t="str">
        <f>IF(C:C='Project List'!$F$5, COUNTIF(C$5:C4899,'Project List'!$F$5),"")</f>
        <v/>
      </c>
      <c r="C4899" s="69">
        <v>57</v>
      </c>
      <c r="D4899" s="69" t="s">
        <v>90</v>
      </c>
      <c r="E4899" s="69">
        <v>6342</v>
      </c>
      <c r="F4899" s="69" t="s">
        <v>5337</v>
      </c>
      <c r="G4899" s="69" t="s">
        <v>3914</v>
      </c>
      <c r="H4899" s="69" t="s">
        <v>8</v>
      </c>
    </row>
    <row r="4900" spans="2:8" hidden="1" x14ac:dyDescent="0.25">
      <c r="B4900" s="69" t="str">
        <f>IF(C:C='Project List'!$F$5, COUNTIF(C$5:C4900,'Project List'!$F$5),"")</f>
        <v/>
      </c>
      <c r="C4900" s="69">
        <v>57</v>
      </c>
      <c r="D4900" s="69" t="s">
        <v>90</v>
      </c>
      <c r="E4900" s="69">
        <v>9559</v>
      </c>
      <c r="F4900" s="69" t="s">
        <v>5338</v>
      </c>
      <c r="G4900" s="69" t="s">
        <v>3912</v>
      </c>
      <c r="H4900" s="69" t="s">
        <v>8</v>
      </c>
    </row>
    <row r="4901" spans="2:8" hidden="1" x14ac:dyDescent="0.25">
      <c r="B4901" s="69" t="str">
        <f>IF(C:C='Project List'!$F$5, COUNTIF(C$5:C4901,'Project List'!$F$5),"")</f>
        <v/>
      </c>
      <c r="C4901" s="69">
        <v>57</v>
      </c>
      <c r="D4901" s="69" t="s">
        <v>90</v>
      </c>
      <c r="E4901" s="69">
        <v>9562</v>
      </c>
      <c r="F4901" s="69" t="s">
        <v>5339</v>
      </c>
      <c r="G4901" s="69" t="s">
        <v>5322</v>
      </c>
      <c r="H4901" s="69" t="s">
        <v>8</v>
      </c>
    </row>
    <row r="4902" spans="2:8" hidden="1" x14ac:dyDescent="0.25">
      <c r="B4902" s="69" t="str">
        <f>IF(C:C='Project List'!$F$5, COUNTIF(C$5:C4902,'Project List'!$F$5),"")</f>
        <v/>
      </c>
      <c r="C4902" s="69">
        <v>57</v>
      </c>
      <c r="D4902" s="69" t="s">
        <v>90</v>
      </c>
      <c r="E4902" s="69">
        <v>5832</v>
      </c>
      <c r="F4902" s="69" t="s">
        <v>5340</v>
      </c>
      <c r="G4902" s="69" t="s">
        <v>3748</v>
      </c>
      <c r="H4902" s="69" t="s">
        <v>8</v>
      </c>
    </row>
    <row r="4903" spans="2:8" hidden="1" x14ac:dyDescent="0.25">
      <c r="B4903" s="69" t="str">
        <f>IF(C:C='Project List'!$F$5, COUNTIF(C$5:C4903,'Project List'!$F$5),"")</f>
        <v/>
      </c>
      <c r="C4903" s="69">
        <v>57</v>
      </c>
      <c r="D4903" s="69" t="s">
        <v>90</v>
      </c>
      <c r="E4903" s="69">
        <v>10972</v>
      </c>
      <c r="F4903" s="69" t="s">
        <v>5341</v>
      </c>
      <c r="G4903" s="69" t="s">
        <v>5342</v>
      </c>
      <c r="H4903" s="69" t="s">
        <v>8</v>
      </c>
    </row>
    <row r="4904" spans="2:8" hidden="1" x14ac:dyDescent="0.25">
      <c r="B4904" s="69" t="str">
        <f>IF(C:C='Project List'!$F$5, COUNTIF(C$5:C4904,'Project List'!$F$5),"")</f>
        <v/>
      </c>
      <c r="C4904" s="69">
        <v>57</v>
      </c>
      <c r="D4904" s="69" t="s">
        <v>90</v>
      </c>
      <c r="E4904" s="69">
        <v>5344</v>
      </c>
      <c r="F4904" s="69" t="s">
        <v>5343</v>
      </c>
      <c r="G4904" s="69" t="s">
        <v>3686</v>
      </c>
      <c r="H4904" s="69" t="s">
        <v>8</v>
      </c>
    </row>
    <row r="4905" spans="2:8" hidden="1" x14ac:dyDescent="0.25">
      <c r="B4905" s="69" t="str">
        <f>IF(C:C='Project List'!$F$5, COUNTIF(C$5:C4905,'Project List'!$F$5),"")</f>
        <v/>
      </c>
      <c r="C4905" s="69">
        <v>57</v>
      </c>
      <c r="D4905" s="69" t="s">
        <v>90</v>
      </c>
      <c r="E4905" s="69">
        <v>5778</v>
      </c>
      <c r="F4905" s="69" t="s">
        <v>5344</v>
      </c>
      <c r="G4905" s="69" t="s">
        <v>2433</v>
      </c>
      <c r="H4905" s="69" t="s">
        <v>8</v>
      </c>
    </row>
    <row r="4906" spans="2:8" hidden="1" x14ac:dyDescent="0.25">
      <c r="B4906" s="69" t="str">
        <f>IF(C:C='Project List'!$F$5, COUNTIF(C$5:C4906,'Project List'!$F$5),"")</f>
        <v/>
      </c>
      <c r="C4906" s="69">
        <v>57</v>
      </c>
      <c r="D4906" s="69" t="s">
        <v>90</v>
      </c>
      <c r="E4906" s="69">
        <v>11136</v>
      </c>
      <c r="F4906" s="69" t="s">
        <v>5345</v>
      </c>
      <c r="G4906" s="69" t="s">
        <v>3686</v>
      </c>
      <c r="H4906" s="69" t="s">
        <v>122</v>
      </c>
    </row>
    <row r="4907" spans="2:8" hidden="1" x14ac:dyDescent="0.25">
      <c r="B4907" s="69" t="str">
        <f>IF(C:C='Project List'!$F$5, COUNTIF(C$5:C4907,'Project List'!$F$5),"")</f>
        <v/>
      </c>
      <c r="C4907" s="69">
        <v>57</v>
      </c>
      <c r="D4907" s="69" t="s">
        <v>90</v>
      </c>
      <c r="E4907" s="69">
        <v>24745</v>
      </c>
      <c r="F4907" s="69" t="s">
        <v>5346</v>
      </c>
      <c r="G4907" s="69" t="s">
        <v>3686</v>
      </c>
      <c r="H4907" s="69" t="s">
        <v>117</v>
      </c>
    </row>
    <row r="4908" spans="2:8" hidden="1" x14ac:dyDescent="0.25">
      <c r="B4908" s="69" t="str">
        <f>IF(C:C='Project List'!$F$5, COUNTIF(C$5:C4908,'Project List'!$F$5),"")</f>
        <v/>
      </c>
      <c r="C4908" s="69">
        <v>57</v>
      </c>
      <c r="D4908" s="69" t="s">
        <v>90</v>
      </c>
      <c r="E4908" s="69">
        <v>18295</v>
      </c>
      <c r="F4908" s="69" t="s">
        <v>5347</v>
      </c>
      <c r="G4908" s="69" t="s">
        <v>3686</v>
      </c>
      <c r="H4908" s="69" t="s">
        <v>117</v>
      </c>
    </row>
    <row r="4909" spans="2:8" hidden="1" x14ac:dyDescent="0.25">
      <c r="B4909" s="69" t="str">
        <f>IF(C:C='Project List'!$F$5, COUNTIF(C$5:C4909,'Project List'!$F$5),"")</f>
        <v/>
      </c>
      <c r="C4909" s="69">
        <v>58</v>
      </c>
      <c r="D4909" s="69" t="s">
        <v>91</v>
      </c>
      <c r="E4909" s="69">
        <v>9498</v>
      </c>
      <c r="F4909" s="69" t="s">
        <v>5348</v>
      </c>
      <c r="G4909" s="69" t="s">
        <v>2787</v>
      </c>
      <c r="H4909" s="69" t="s">
        <v>117</v>
      </c>
    </row>
    <row r="4910" spans="2:8" hidden="1" x14ac:dyDescent="0.25">
      <c r="B4910" s="69" t="str">
        <f>IF(C:C='Project List'!$F$5, COUNTIF(C$5:C4910,'Project List'!$F$5),"")</f>
        <v/>
      </c>
      <c r="C4910" s="69">
        <v>58</v>
      </c>
      <c r="D4910" s="69" t="s">
        <v>91</v>
      </c>
      <c r="E4910" s="69">
        <v>9647</v>
      </c>
      <c r="F4910" s="69" t="s">
        <v>5349</v>
      </c>
      <c r="G4910" s="69" t="s">
        <v>126</v>
      </c>
      <c r="H4910" s="69" t="s">
        <v>117</v>
      </c>
    </row>
    <row r="4911" spans="2:8" hidden="1" x14ac:dyDescent="0.25">
      <c r="B4911" s="69" t="str">
        <f>IF(C:C='Project List'!$F$5, COUNTIF(C$5:C4911,'Project List'!$F$5),"")</f>
        <v/>
      </c>
      <c r="C4911" s="69">
        <v>58</v>
      </c>
      <c r="D4911" s="69" t="s">
        <v>91</v>
      </c>
      <c r="E4911" s="69">
        <v>14590</v>
      </c>
      <c r="F4911" s="69" t="s">
        <v>5350</v>
      </c>
      <c r="G4911" s="69" t="s">
        <v>250</v>
      </c>
      <c r="H4911" s="69" t="s">
        <v>117</v>
      </c>
    </row>
    <row r="4912" spans="2:8" hidden="1" x14ac:dyDescent="0.25">
      <c r="B4912" s="69" t="str">
        <f>IF(C:C='Project List'!$F$5, COUNTIF(C$5:C4912,'Project List'!$F$5),"")</f>
        <v/>
      </c>
      <c r="C4912" s="69">
        <v>58</v>
      </c>
      <c r="D4912" s="69" t="s">
        <v>91</v>
      </c>
      <c r="E4912" s="69">
        <v>19493</v>
      </c>
      <c r="F4912" s="69" t="s">
        <v>5351</v>
      </c>
      <c r="G4912" s="69" t="s">
        <v>119</v>
      </c>
      <c r="H4912" s="69" t="s">
        <v>3</v>
      </c>
    </row>
    <row r="4913" spans="2:8" hidden="1" x14ac:dyDescent="0.25">
      <c r="B4913" s="69" t="str">
        <f>IF(C:C='Project List'!$F$5, COUNTIF(C$5:C4913,'Project List'!$F$5),"")</f>
        <v/>
      </c>
      <c r="C4913" s="69">
        <v>58</v>
      </c>
      <c r="D4913" s="69" t="s">
        <v>91</v>
      </c>
      <c r="E4913" s="69">
        <v>24569</v>
      </c>
      <c r="F4913" s="69" t="s">
        <v>5352</v>
      </c>
      <c r="G4913" s="69" t="s">
        <v>1614</v>
      </c>
      <c r="H4913" s="69" t="s">
        <v>3</v>
      </c>
    </row>
    <row r="4914" spans="2:8" hidden="1" x14ac:dyDescent="0.25">
      <c r="B4914" s="69" t="str">
        <f>IF(C:C='Project List'!$F$5, COUNTIF(C$5:C4914,'Project List'!$F$5),"")</f>
        <v/>
      </c>
      <c r="C4914" s="69">
        <v>58</v>
      </c>
      <c r="D4914" s="69" t="s">
        <v>91</v>
      </c>
      <c r="E4914" s="69">
        <v>9495</v>
      </c>
      <c r="F4914" s="69" t="s">
        <v>5353</v>
      </c>
      <c r="G4914" s="69" t="s">
        <v>984</v>
      </c>
      <c r="H4914" s="69" t="s">
        <v>3</v>
      </c>
    </row>
    <row r="4915" spans="2:8" hidden="1" x14ac:dyDescent="0.25">
      <c r="B4915" s="69" t="str">
        <f>IF(C:C='Project List'!$F$5, COUNTIF(C$5:C4915,'Project List'!$F$5),"")</f>
        <v/>
      </c>
      <c r="C4915" s="69">
        <v>58</v>
      </c>
      <c r="D4915" s="69" t="s">
        <v>91</v>
      </c>
      <c r="E4915" s="69">
        <v>8257</v>
      </c>
      <c r="F4915" s="69" t="s">
        <v>5354</v>
      </c>
      <c r="G4915" s="69" t="s">
        <v>5355</v>
      </c>
      <c r="H4915" s="69" t="s">
        <v>3</v>
      </c>
    </row>
    <row r="4916" spans="2:8" hidden="1" x14ac:dyDescent="0.25">
      <c r="B4916" s="69" t="str">
        <f>IF(C:C='Project List'!$F$5, COUNTIF(C$5:C4916,'Project List'!$F$5),"")</f>
        <v/>
      </c>
      <c r="C4916" s="69">
        <v>58</v>
      </c>
      <c r="D4916" s="69" t="s">
        <v>91</v>
      </c>
      <c r="E4916" s="69">
        <v>9632</v>
      </c>
      <c r="F4916" s="69" t="s">
        <v>5356</v>
      </c>
      <c r="G4916" s="69" t="s">
        <v>1233</v>
      </c>
      <c r="H4916" s="69" t="s">
        <v>3</v>
      </c>
    </row>
    <row r="4917" spans="2:8" hidden="1" x14ac:dyDescent="0.25">
      <c r="B4917" s="69" t="str">
        <f>IF(C:C='Project List'!$F$5, COUNTIF(C$5:C4917,'Project List'!$F$5),"")</f>
        <v/>
      </c>
      <c r="C4917" s="69">
        <v>58</v>
      </c>
      <c r="D4917" s="69" t="s">
        <v>91</v>
      </c>
      <c r="E4917" s="69">
        <v>24303</v>
      </c>
      <c r="F4917" s="69" t="s">
        <v>5357</v>
      </c>
      <c r="G4917" s="69" t="s">
        <v>126</v>
      </c>
      <c r="H4917" s="69" t="s">
        <v>839</v>
      </c>
    </row>
    <row r="4918" spans="2:8" hidden="1" x14ac:dyDescent="0.25">
      <c r="B4918" s="69" t="str">
        <f>IF(C:C='Project List'!$F$5, COUNTIF(C$5:C4918,'Project List'!$F$5),"")</f>
        <v/>
      </c>
      <c r="C4918" s="69">
        <v>58</v>
      </c>
      <c r="D4918" s="69" t="s">
        <v>91</v>
      </c>
      <c r="E4918" s="69">
        <v>10710</v>
      </c>
      <c r="F4918" s="69" t="s">
        <v>5358</v>
      </c>
      <c r="G4918" s="69" t="s">
        <v>250</v>
      </c>
      <c r="H4918" s="69" t="s">
        <v>3</v>
      </c>
    </row>
    <row r="4919" spans="2:8" hidden="1" x14ac:dyDescent="0.25">
      <c r="B4919" s="69" t="str">
        <f>IF(C:C='Project List'!$F$5, COUNTIF(C$5:C4919,'Project List'!$F$5),"")</f>
        <v/>
      </c>
      <c r="C4919" s="69">
        <v>58</v>
      </c>
      <c r="D4919" s="69" t="s">
        <v>91</v>
      </c>
      <c r="E4919" s="69">
        <v>26</v>
      </c>
      <c r="F4919" s="69" t="s">
        <v>5359</v>
      </c>
      <c r="G4919" s="69" t="s">
        <v>2787</v>
      </c>
      <c r="H4919" s="69" t="s">
        <v>839</v>
      </c>
    </row>
    <row r="4920" spans="2:8" hidden="1" x14ac:dyDescent="0.25">
      <c r="B4920" s="69" t="str">
        <f>IF(C:C='Project List'!$F$5, COUNTIF(C$5:C4920,'Project List'!$F$5),"")</f>
        <v/>
      </c>
      <c r="C4920" s="69">
        <v>58</v>
      </c>
      <c r="D4920" s="69" t="s">
        <v>91</v>
      </c>
      <c r="E4920" s="69">
        <v>24904</v>
      </c>
      <c r="F4920" s="69" t="s">
        <v>5360</v>
      </c>
      <c r="G4920" s="69" t="s">
        <v>1782</v>
      </c>
      <c r="H4920" s="69" t="s">
        <v>3</v>
      </c>
    </row>
    <row r="4921" spans="2:8" hidden="1" x14ac:dyDescent="0.25">
      <c r="B4921" s="69" t="str">
        <f>IF(C:C='Project List'!$F$5, COUNTIF(C$5:C4921,'Project List'!$F$5),"")</f>
        <v/>
      </c>
      <c r="C4921" s="69">
        <v>58</v>
      </c>
      <c r="D4921" s="69" t="s">
        <v>91</v>
      </c>
      <c r="E4921" s="69">
        <v>19832</v>
      </c>
      <c r="F4921" s="69" t="s">
        <v>5361</v>
      </c>
      <c r="G4921" s="69" t="s">
        <v>121</v>
      </c>
      <c r="H4921" s="69" t="s">
        <v>3</v>
      </c>
    </row>
    <row r="4922" spans="2:8" hidden="1" x14ac:dyDescent="0.25">
      <c r="B4922" s="69" t="str">
        <f>IF(C:C='Project List'!$F$5, COUNTIF(C$5:C4922,'Project List'!$F$5),"")</f>
        <v/>
      </c>
      <c r="C4922" s="69">
        <v>58</v>
      </c>
      <c r="D4922" s="69" t="s">
        <v>91</v>
      </c>
      <c r="E4922" s="69">
        <v>11114</v>
      </c>
      <c r="F4922" s="69" t="s">
        <v>5362</v>
      </c>
      <c r="G4922" s="69" t="s">
        <v>2061</v>
      </c>
      <c r="H4922" s="69" t="s">
        <v>3</v>
      </c>
    </row>
    <row r="4923" spans="2:8" hidden="1" x14ac:dyDescent="0.25">
      <c r="B4923" s="69" t="str">
        <f>IF(C:C='Project List'!$F$5, COUNTIF(C$5:C4923,'Project List'!$F$5),"")</f>
        <v/>
      </c>
      <c r="C4923" s="69">
        <v>58</v>
      </c>
      <c r="D4923" s="69" t="s">
        <v>91</v>
      </c>
      <c r="E4923" s="69">
        <v>16622</v>
      </c>
      <c r="F4923" s="69" t="s">
        <v>5363</v>
      </c>
      <c r="G4923" s="69" t="s">
        <v>2516</v>
      </c>
      <c r="H4923" s="69" t="s">
        <v>3</v>
      </c>
    </row>
    <row r="4924" spans="2:8" hidden="1" x14ac:dyDescent="0.25">
      <c r="B4924" s="69" t="str">
        <f>IF(C:C='Project List'!$F$5, COUNTIF(C$5:C4924,'Project List'!$F$5),"")</f>
        <v/>
      </c>
      <c r="C4924" s="69">
        <v>58</v>
      </c>
      <c r="D4924" s="69" t="s">
        <v>91</v>
      </c>
      <c r="E4924" s="69">
        <v>24460</v>
      </c>
      <c r="F4924" s="69" t="s">
        <v>5364</v>
      </c>
      <c r="G4924" s="69" t="s">
        <v>2525</v>
      </c>
      <c r="H4924" s="69" t="s">
        <v>3</v>
      </c>
    </row>
    <row r="4925" spans="2:8" hidden="1" x14ac:dyDescent="0.25">
      <c r="B4925" s="69" t="str">
        <f>IF(C:C='Project List'!$F$5, COUNTIF(C$5:C4925,'Project List'!$F$5),"")</f>
        <v/>
      </c>
      <c r="C4925" s="69">
        <v>58</v>
      </c>
      <c r="D4925" s="69" t="s">
        <v>91</v>
      </c>
      <c r="E4925" s="69">
        <v>8337</v>
      </c>
      <c r="F4925" s="69" t="s">
        <v>5365</v>
      </c>
      <c r="G4925" s="69" t="s">
        <v>116</v>
      </c>
      <c r="H4925" s="69" t="s">
        <v>3</v>
      </c>
    </row>
    <row r="4926" spans="2:8" hidden="1" x14ac:dyDescent="0.25">
      <c r="B4926" s="69" t="str">
        <f>IF(C:C='Project List'!$F$5, COUNTIF(C$5:C4926,'Project List'!$F$5),"")</f>
        <v/>
      </c>
      <c r="C4926" s="69">
        <v>58</v>
      </c>
      <c r="D4926" s="69" t="s">
        <v>91</v>
      </c>
      <c r="E4926" s="69">
        <v>24461</v>
      </c>
      <c r="F4926" s="69" t="s">
        <v>5366</v>
      </c>
      <c r="G4926" s="69" t="s">
        <v>2787</v>
      </c>
      <c r="H4926" s="69" t="s">
        <v>3</v>
      </c>
    </row>
    <row r="4927" spans="2:8" hidden="1" x14ac:dyDescent="0.25">
      <c r="B4927" s="69" t="str">
        <f>IF(C:C='Project List'!$F$5, COUNTIF(C$5:C4927,'Project List'!$F$5),"")</f>
        <v/>
      </c>
      <c r="C4927" s="69">
        <v>58</v>
      </c>
      <c r="D4927" s="69" t="s">
        <v>91</v>
      </c>
      <c r="E4927" s="69">
        <v>8335</v>
      </c>
      <c r="F4927" s="69" t="s">
        <v>5367</v>
      </c>
      <c r="G4927" s="69" t="s">
        <v>121</v>
      </c>
      <c r="H4927" s="69" t="s">
        <v>3</v>
      </c>
    </row>
    <row r="4928" spans="2:8" hidden="1" x14ac:dyDescent="0.25">
      <c r="B4928" s="69" t="str">
        <f>IF(C:C='Project List'!$F$5, COUNTIF(C$5:C4928,'Project List'!$F$5),"")</f>
        <v/>
      </c>
      <c r="C4928" s="69">
        <v>58</v>
      </c>
      <c r="D4928" s="69" t="s">
        <v>91</v>
      </c>
      <c r="E4928" s="69">
        <v>9490</v>
      </c>
      <c r="F4928" s="69" t="s">
        <v>5368</v>
      </c>
      <c r="G4928" s="69" t="s">
        <v>2147</v>
      </c>
      <c r="H4928" s="69" t="s">
        <v>3</v>
      </c>
    </row>
    <row r="4929" spans="2:8" hidden="1" x14ac:dyDescent="0.25">
      <c r="B4929" s="69" t="str">
        <f>IF(C:C='Project List'!$F$5, COUNTIF(C$5:C4929,'Project List'!$F$5),"")</f>
        <v/>
      </c>
      <c r="C4929" s="69">
        <v>58</v>
      </c>
      <c r="D4929" s="69" t="s">
        <v>91</v>
      </c>
      <c r="E4929" s="69">
        <v>8338</v>
      </c>
      <c r="F4929" s="69" t="s">
        <v>5369</v>
      </c>
      <c r="G4929" s="69" t="s">
        <v>126</v>
      </c>
      <c r="H4929" s="69" t="s">
        <v>3</v>
      </c>
    </row>
    <row r="4930" spans="2:8" hidden="1" x14ac:dyDescent="0.25">
      <c r="B4930" s="69" t="str">
        <f>IF(C:C='Project List'!$F$5, COUNTIF(C$5:C4930,'Project List'!$F$5),"")</f>
        <v/>
      </c>
      <c r="C4930" s="69">
        <v>58</v>
      </c>
      <c r="D4930" s="69" t="s">
        <v>91</v>
      </c>
      <c r="E4930" s="69">
        <v>9494</v>
      </c>
      <c r="F4930" s="69" t="s">
        <v>5370</v>
      </c>
      <c r="G4930" s="69" t="s">
        <v>1657</v>
      </c>
      <c r="H4930" s="69" t="s">
        <v>3</v>
      </c>
    </row>
    <row r="4931" spans="2:8" hidden="1" x14ac:dyDescent="0.25">
      <c r="B4931" s="69" t="str">
        <f>IF(C:C='Project List'!$F$5, COUNTIF(C$5:C4931,'Project List'!$F$5),"")</f>
        <v/>
      </c>
      <c r="C4931" s="69">
        <v>58</v>
      </c>
      <c r="D4931" s="69" t="s">
        <v>91</v>
      </c>
      <c r="E4931" s="69">
        <v>11116</v>
      </c>
      <c r="F4931" s="69" t="s">
        <v>5371</v>
      </c>
      <c r="G4931" s="69" t="s">
        <v>168</v>
      </c>
      <c r="H4931" s="69" t="s">
        <v>3</v>
      </c>
    </row>
    <row r="4932" spans="2:8" hidden="1" x14ac:dyDescent="0.25">
      <c r="B4932" s="69" t="str">
        <f>IF(C:C='Project List'!$F$5, COUNTIF(C$5:C4932,'Project List'!$F$5),"")</f>
        <v/>
      </c>
      <c r="C4932" s="69">
        <v>58</v>
      </c>
      <c r="D4932" s="69" t="s">
        <v>91</v>
      </c>
      <c r="E4932" s="69">
        <v>24285</v>
      </c>
      <c r="F4932" s="69" t="s">
        <v>5372</v>
      </c>
      <c r="G4932" s="69" t="s">
        <v>984</v>
      </c>
      <c r="H4932" s="69" t="s">
        <v>3</v>
      </c>
    </row>
    <row r="4933" spans="2:8" hidden="1" x14ac:dyDescent="0.25">
      <c r="B4933" s="69" t="str">
        <f>IF(C:C='Project List'!$F$5, COUNTIF(C$5:C4933,'Project List'!$F$5),"")</f>
        <v/>
      </c>
      <c r="C4933" s="69">
        <v>58</v>
      </c>
      <c r="D4933" s="69" t="s">
        <v>91</v>
      </c>
      <c r="E4933" s="69">
        <v>9571</v>
      </c>
      <c r="F4933" s="69" t="s">
        <v>5373</v>
      </c>
      <c r="G4933" s="69" t="s">
        <v>1873</v>
      </c>
      <c r="H4933" s="69" t="s">
        <v>3</v>
      </c>
    </row>
    <row r="4934" spans="2:8" hidden="1" x14ac:dyDescent="0.25">
      <c r="B4934" s="69" t="str">
        <f>IF(C:C='Project List'!$F$5, COUNTIF(C$5:C4934,'Project List'!$F$5),"")</f>
        <v/>
      </c>
      <c r="C4934" s="69">
        <v>58</v>
      </c>
      <c r="D4934" s="69" t="s">
        <v>91</v>
      </c>
      <c r="E4934" s="69">
        <v>697</v>
      </c>
      <c r="F4934" s="69" t="s">
        <v>5374</v>
      </c>
      <c r="G4934" s="69" t="s">
        <v>2766</v>
      </c>
      <c r="H4934" s="69" t="s">
        <v>3</v>
      </c>
    </row>
    <row r="4935" spans="2:8" hidden="1" x14ac:dyDescent="0.25">
      <c r="B4935" s="69" t="str">
        <f>IF(C:C='Project List'!$F$5, COUNTIF(C$5:C4935,'Project List'!$F$5),"")</f>
        <v/>
      </c>
      <c r="C4935" s="69">
        <v>58</v>
      </c>
      <c r="D4935" s="69" t="s">
        <v>91</v>
      </c>
      <c r="E4935" s="69">
        <v>14354</v>
      </c>
      <c r="F4935" s="69" t="s">
        <v>5375</v>
      </c>
      <c r="G4935" s="69" t="s">
        <v>119</v>
      </c>
      <c r="H4935" s="69" t="s">
        <v>3</v>
      </c>
    </row>
    <row r="4936" spans="2:8" hidden="1" x14ac:dyDescent="0.25">
      <c r="B4936" s="69" t="str">
        <f>IF(C:C='Project List'!$F$5, COUNTIF(C$5:C4936,'Project List'!$F$5),"")</f>
        <v/>
      </c>
      <c r="C4936" s="69">
        <v>58</v>
      </c>
      <c r="D4936" s="69" t="s">
        <v>91</v>
      </c>
      <c r="E4936" s="69">
        <v>24284</v>
      </c>
      <c r="F4936" s="69" t="s">
        <v>5376</v>
      </c>
      <c r="G4936" s="69" t="s">
        <v>2147</v>
      </c>
      <c r="H4936" s="69" t="s">
        <v>3</v>
      </c>
    </row>
    <row r="4937" spans="2:8" hidden="1" x14ac:dyDescent="0.25">
      <c r="B4937" s="69" t="str">
        <f>IF(C:C='Project List'!$F$5, COUNTIF(C$5:C4937,'Project List'!$F$5),"")</f>
        <v/>
      </c>
      <c r="C4937" s="69">
        <v>58</v>
      </c>
      <c r="D4937" s="69" t="s">
        <v>91</v>
      </c>
      <c r="E4937" s="69">
        <v>9496</v>
      </c>
      <c r="F4937" s="69" t="s">
        <v>5377</v>
      </c>
      <c r="G4937" s="69" t="s">
        <v>3979</v>
      </c>
      <c r="H4937" s="69" t="s">
        <v>3</v>
      </c>
    </row>
    <row r="4938" spans="2:8" hidden="1" x14ac:dyDescent="0.25">
      <c r="B4938" s="69" t="str">
        <f>IF(C:C='Project List'!$F$5, COUNTIF(C$5:C4938,'Project List'!$F$5),"")</f>
        <v/>
      </c>
      <c r="C4938" s="69">
        <v>58</v>
      </c>
      <c r="D4938" s="69" t="s">
        <v>91</v>
      </c>
      <c r="E4938" s="69">
        <v>9489</v>
      </c>
      <c r="F4938" s="69" t="s">
        <v>5378</v>
      </c>
      <c r="G4938" s="69" t="s">
        <v>884</v>
      </c>
      <c r="H4938" s="69" t="s">
        <v>3</v>
      </c>
    </row>
    <row r="4939" spans="2:8" hidden="1" x14ac:dyDescent="0.25">
      <c r="B4939" s="69" t="str">
        <f>IF(C:C='Project List'!$F$5, COUNTIF(C$5:C4939,'Project List'!$F$5),"")</f>
        <v/>
      </c>
      <c r="C4939" s="69">
        <v>58</v>
      </c>
      <c r="D4939" s="69" t="s">
        <v>91</v>
      </c>
      <c r="E4939" s="69">
        <v>10272</v>
      </c>
      <c r="F4939" s="69" t="s">
        <v>5379</v>
      </c>
      <c r="G4939" s="69" t="s">
        <v>2990</v>
      </c>
      <c r="H4939" s="69" t="s">
        <v>3</v>
      </c>
    </row>
    <row r="4940" spans="2:8" hidden="1" x14ac:dyDescent="0.25">
      <c r="B4940" s="69" t="str">
        <f>IF(C:C='Project List'!$F$5, COUNTIF(C$5:C4940,'Project List'!$F$5),"")</f>
        <v/>
      </c>
      <c r="C4940" s="69">
        <v>58</v>
      </c>
      <c r="D4940" s="69" t="s">
        <v>91</v>
      </c>
      <c r="E4940" s="69">
        <v>9497</v>
      </c>
      <c r="F4940" s="69" t="s">
        <v>5380</v>
      </c>
      <c r="G4940" s="69" t="s">
        <v>2768</v>
      </c>
      <c r="H4940" s="69" t="s">
        <v>3</v>
      </c>
    </row>
    <row r="4941" spans="2:8" hidden="1" x14ac:dyDescent="0.25">
      <c r="B4941" s="69" t="str">
        <f>IF(C:C='Project List'!$F$5, COUNTIF(C$5:C4941,'Project List'!$F$5),"")</f>
        <v/>
      </c>
      <c r="C4941" s="69">
        <v>58</v>
      </c>
      <c r="D4941" s="69" t="s">
        <v>91</v>
      </c>
      <c r="E4941" s="69">
        <v>9626</v>
      </c>
      <c r="F4941" s="69" t="s">
        <v>5381</v>
      </c>
      <c r="G4941" s="69" t="s">
        <v>2047</v>
      </c>
      <c r="H4941" s="69" t="s">
        <v>3</v>
      </c>
    </row>
    <row r="4942" spans="2:8" hidden="1" x14ac:dyDescent="0.25">
      <c r="B4942" s="69" t="str">
        <f>IF(C:C='Project List'!$F$5, COUNTIF(C$5:C4942,'Project List'!$F$5),"")</f>
        <v/>
      </c>
      <c r="C4942" s="69">
        <v>58</v>
      </c>
      <c r="D4942" s="69" t="s">
        <v>91</v>
      </c>
      <c r="E4942" s="69">
        <v>24286</v>
      </c>
      <c r="F4942" s="69" t="s">
        <v>5382</v>
      </c>
      <c r="G4942" s="69" t="s">
        <v>3979</v>
      </c>
      <c r="H4942" s="69" t="s">
        <v>3</v>
      </c>
    </row>
    <row r="4943" spans="2:8" hidden="1" x14ac:dyDescent="0.25">
      <c r="B4943" s="69" t="str">
        <f>IF(C:C='Project List'!$F$5, COUNTIF(C$5:C4943,'Project List'!$F$5),"")</f>
        <v/>
      </c>
      <c r="C4943" s="69">
        <v>58</v>
      </c>
      <c r="D4943" s="69" t="s">
        <v>91</v>
      </c>
      <c r="E4943" s="69">
        <v>7862</v>
      </c>
      <c r="F4943" s="69" t="s">
        <v>5383</v>
      </c>
      <c r="G4943" s="69" t="s">
        <v>984</v>
      </c>
      <c r="H4943" s="69" t="s">
        <v>3</v>
      </c>
    </row>
    <row r="4944" spans="2:8" hidden="1" x14ac:dyDescent="0.25">
      <c r="B4944" s="69" t="str">
        <f>IF(C:C='Project List'!$F$5, COUNTIF(C$5:C4944,'Project List'!$F$5),"")</f>
        <v/>
      </c>
      <c r="C4944" s="69">
        <v>58</v>
      </c>
      <c r="D4944" s="69" t="s">
        <v>91</v>
      </c>
      <c r="E4944" s="69">
        <v>9529</v>
      </c>
      <c r="F4944" s="69" t="s">
        <v>5384</v>
      </c>
      <c r="G4944" s="69" t="s">
        <v>126</v>
      </c>
      <c r="H4944" s="69" t="s">
        <v>3</v>
      </c>
    </row>
    <row r="4945" spans="2:8" hidden="1" x14ac:dyDescent="0.25">
      <c r="B4945" s="69" t="str">
        <f>IF(C:C='Project List'!$F$5, COUNTIF(C$5:C4945,'Project List'!$F$5),"")</f>
        <v/>
      </c>
      <c r="C4945" s="69">
        <v>58</v>
      </c>
      <c r="D4945" s="69" t="s">
        <v>91</v>
      </c>
      <c r="E4945" s="69">
        <v>18877</v>
      </c>
      <c r="F4945" s="69" t="s">
        <v>5385</v>
      </c>
      <c r="G4945" s="69" t="s">
        <v>116</v>
      </c>
      <c r="H4945" s="69" t="s">
        <v>3</v>
      </c>
    </row>
    <row r="4946" spans="2:8" hidden="1" x14ac:dyDescent="0.25">
      <c r="B4946" s="69" t="str">
        <f>IF(C:C='Project List'!$F$5, COUNTIF(C$5:C4946,'Project List'!$F$5),"")</f>
        <v/>
      </c>
      <c r="C4946" s="69">
        <v>58</v>
      </c>
      <c r="D4946" s="69" t="s">
        <v>91</v>
      </c>
      <c r="E4946" s="69">
        <v>696</v>
      </c>
      <c r="F4946" s="69" t="s">
        <v>5386</v>
      </c>
      <c r="G4946" s="69" t="s">
        <v>2787</v>
      </c>
      <c r="H4946" s="69" t="s">
        <v>3</v>
      </c>
    </row>
    <row r="4947" spans="2:8" hidden="1" x14ac:dyDescent="0.25">
      <c r="B4947" s="69" t="str">
        <f>IF(C:C='Project List'!$F$5, COUNTIF(C$5:C4947,'Project List'!$F$5),"")</f>
        <v/>
      </c>
      <c r="C4947" s="69">
        <v>58</v>
      </c>
      <c r="D4947" s="69" t="s">
        <v>91</v>
      </c>
      <c r="E4947" s="69">
        <v>9491</v>
      </c>
      <c r="F4947" s="69" t="s">
        <v>5387</v>
      </c>
      <c r="G4947" s="69" t="s">
        <v>2516</v>
      </c>
      <c r="H4947" s="69" t="s">
        <v>3</v>
      </c>
    </row>
    <row r="4948" spans="2:8" hidden="1" x14ac:dyDescent="0.25">
      <c r="B4948" s="69" t="str">
        <f>IF(C:C='Project List'!$F$5, COUNTIF(C$5:C4948,'Project List'!$F$5),"")</f>
        <v/>
      </c>
      <c r="C4948" s="69">
        <v>58</v>
      </c>
      <c r="D4948" s="69" t="s">
        <v>91</v>
      </c>
      <c r="E4948" s="69">
        <v>24720</v>
      </c>
      <c r="F4948" s="69" t="s">
        <v>5388</v>
      </c>
      <c r="G4948" s="69" t="s">
        <v>126</v>
      </c>
      <c r="H4948" s="69" t="s">
        <v>3</v>
      </c>
    </row>
    <row r="4949" spans="2:8" hidden="1" x14ac:dyDescent="0.25">
      <c r="B4949" s="69" t="str">
        <f>IF(C:C='Project List'!$F$5, COUNTIF(C$5:C4949,'Project List'!$F$5),"")</f>
        <v/>
      </c>
      <c r="C4949" s="69">
        <v>58</v>
      </c>
      <c r="D4949" s="69" t="s">
        <v>91</v>
      </c>
      <c r="E4949" s="69">
        <v>10662</v>
      </c>
      <c r="F4949" s="69" t="s">
        <v>5389</v>
      </c>
      <c r="G4949" s="69" t="s">
        <v>2630</v>
      </c>
      <c r="H4949" s="69" t="s">
        <v>3</v>
      </c>
    </row>
    <row r="4950" spans="2:8" hidden="1" x14ac:dyDescent="0.25">
      <c r="B4950" s="69" t="str">
        <f>IF(C:C='Project List'!$F$5, COUNTIF(C$5:C4950,'Project List'!$F$5),"")</f>
        <v/>
      </c>
      <c r="C4950" s="69">
        <v>58</v>
      </c>
      <c r="D4950" s="69" t="s">
        <v>91</v>
      </c>
      <c r="E4950" s="69">
        <v>9913</v>
      </c>
      <c r="F4950" s="69" t="s">
        <v>5390</v>
      </c>
      <c r="G4950" s="69" t="s">
        <v>121</v>
      </c>
      <c r="H4950" s="69" t="s">
        <v>3</v>
      </c>
    </row>
    <row r="4951" spans="2:8" hidden="1" x14ac:dyDescent="0.25">
      <c r="B4951" s="69" t="str">
        <f>IF(C:C='Project List'!$F$5, COUNTIF(C$5:C4951,'Project List'!$F$5),"")</f>
        <v/>
      </c>
      <c r="C4951" s="69">
        <v>58</v>
      </c>
      <c r="D4951" s="69" t="s">
        <v>91</v>
      </c>
      <c r="E4951" s="69">
        <v>9488</v>
      </c>
      <c r="F4951" s="69" t="s">
        <v>5391</v>
      </c>
      <c r="G4951" s="69" t="s">
        <v>2514</v>
      </c>
      <c r="H4951" s="69" t="s">
        <v>3</v>
      </c>
    </row>
    <row r="4952" spans="2:8" hidden="1" x14ac:dyDescent="0.25">
      <c r="B4952" s="69" t="str">
        <f>IF(C:C='Project List'!$F$5, COUNTIF(C$5:C4952,'Project List'!$F$5),"")</f>
        <v/>
      </c>
      <c r="C4952" s="69">
        <v>58</v>
      </c>
      <c r="D4952" s="69" t="s">
        <v>91</v>
      </c>
      <c r="E4952" s="69">
        <v>14357</v>
      </c>
      <c r="F4952" s="69" t="s">
        <v>5392</v>
      </c>
      <c r="G4952" s="69" t="s">
        <v>1239</v>
      </c>
      <c r="H4952" s="69" t="s">
        <v>3</v>
      </c>
    </row>
    <row r="4953" spans="2:8" hidden="1" x14ac:dyDescent="0.25">
      <c r="B4953" s="69" t="str">
        <f>IF(C:C='Project List'!$F$5, COUNTIF(C$5:C4953,'Project List'!$F$5),"")</f>
        <v/>
      </c>
      <c r="C4953" s="69">
        <v>58</v>
      </c>
      <c r="D4953" s="69" t="s">
        <v>91</v>
      </c>
      <c r="E4953" s="69">
        <v>9721</v>
      </c>
      <c r="F4953" s="69" t="s">
        <v>5393</v>
      </c>
      <c r="G4953" s="69" t="s">
        <v>981</v>
      </c>
      <c r="H4953" s="69" t="s">
        <v>3</v>
      </c>
    </row>
    <row r="4954" spans="2:8" hidden="1" x14ac:dyDescent="0.25">
      <c r="B4954" s="69" t="str">
        <f>IF(C:C='Project List'!$F$5, COUNTIF(C$5:C4954,'Project List'!$F$5),"")</f>
        <v/>
      </c>
      <c r="C4954" s="69">
        <v>58</v>
      </c>
      <c r="D4954" s="69" t="s">
        <v>91</v>
      </c>
      <c r="E4954" s="69">
        <v>24574</v>
      </c>
      <c r="F4954" s="69" t="s">
        <v>5394</v>
      </c>
      <c r="G4954" s="69" t="s">
        <v>1409</v>
      </c>
      <c r="H4954" s="69" t="s">
        <v>3</v>
      </c>
    </row>
    <row r="4955" spans="2:8" hidden="1" x14ac:dyDescent="0.25">
      <c r="B4955" s="69" t="str">
        <f>IF(C:C='Project List'!$F$5, COUNTIF(C$5:C4955,'Project List'!$F$5),"")</f>
        <v/>
      </c>
      <c r="C4955" s="69">
        <v>58</v>
      </c>
      <c r="D4955" s="69" t="s">
        <v>91</v>
      </c>
      <c r="E4955" s="69">
        <v>24297</v>
      </c>
      <c r="F4955" s="69" t="s">
        <v>5395</v>
      </c>
      <c r="G4955" s="69" t="s">
        <v>121</v>
      </c>
      <c r="H4955" s="69" t="s">
        <v>3</v>
      </c>
    </row>
    <row r="4956" spans="2:8" hidden="1" x14ac:dyDescent="0.25">
      <c r="B4956" s="69" t="str">
        <f>IF(C:C='Project List'!$F$5, COUNTIF(C$5:C4956,'Project List'!$F$5),"")</f>
        <v/>
      </c>
      <c r="C4956" s="69">
        <v>58</v>
      </c>
      <c r="D4956" s="69" t="s">
        <v>91</v>
      </c>
      <c r="E4956" s="69">
        <v>24457</v>
      </c>
      <c r="F4956" s="69" t="s">
        <v>5396</v>
      </c>
      <c r="G4956" s="69" t="s">
        <v>2988</v>
      </c>
      <c r="H4956" s="69" t="s">
        <v>3</v>
      </c>
    </row>
    <row r="4957" spans="2:8" hidden="1" x14ac:dyDescent="0.25">
      <c r="B4957" s="69" t="str">
        <f>IF(C:C='Project List'!$F$5, COUNTIF(C$5:C4957,'Project List'!$F$5),"")</f>
        <v/>
      </c>
      <c r="C4957" s="69">
        <v>58</v>
      </c>
      <c r="D4957" s="69" t="s">
        <v>91</v>
      </c>
      <c r="E4957" s="69">
        <v>12139</v>
      </c>
      <c r="F4957" s="69" t="s">
        <v>5397</v>
      </c>
      <c r="G4957" s="69" t="s">
        <v>3979</v>
      </c>
      <c r="H4957" s="69" t="s">
        <v>3</v>
      </c>
    </row>
    <row r="4958" spans="2:8" hidden="1" x14ac:dyDescent="0.25">
      <c r="B4958" s="69" t="str">
        <f>IF(C:C='Project List'!$F$5, COUNTIF(C$5:C4958,'Project List'!$F$5),"")</f>
        <v/>
      </c>
      <c r="C4958" s="69">
        <v>58</v>
      </c>
      <c r="D4958" s="69" t="s">
        <v>91</v>
      </c>
      <c r="E4958" s="69">
        <v>9528</v>
      </c>
      <c r="F4958" s="69" t="s">
        <v>5398</v>
      </c>
      <c r="G4958" s="69" t="s">
        <v>126</v>
      </c>
      <c r="H4958" s="69" t="s">
        <v>3</v>
      </c>
    </row>
    <row r="4959" spans="2:8" hidden="1" x14ac:dyDescent="0.25">
      <c r="B4959" s="69" t="str">
        <f>IF(C:C='Project List'!$F$5, COUNTIF(C$5:C4959,'Project List'!$F$5),"")</f>
        <v/>
      </c>
      <c r="C4959" s="69">
        <v>58</v>
      </c>
      <c r="D4959" s="69" t="s">
        <v>91</v>
      </c>
      <c r="E4959" s="69">
        <v>14360</v>
      </c>
      <c r="F4959" s="69" t="s">
        <v>5399</v>
      </c>
      <c r="G4959" s="69" t="s">
        <v>884</v>
      </c>
      <c r="H4959" s="69" t="s">
        <v>3</v>
      </c>
    </row>
    <row r="4960" spans="2:8" hidden="1" x14ac:dyDescent="0.25">
      <c r="B4960" s="69" t="str">
        <f>IF(C:C='Project List'!$F$5, COUNTIF(C$5:C4960,'Project List'!$F$5),"")</f>
        <v/>
      </c>
      <c r="C4960" s="69">
        <v>58</v>
      </c>
      <c r="D4960" s="69" t="s">
        <v>91</v>
      </c>
      <c r="E4960" s="69">
        <v>24636</v>
      </c>
      <c r="F4960" s="69" t="s">
        <v>5400</v>
      </c>
      <c r="G4960" s="69" t="s">
        <v>2787</v>
      </c>
      <c r="H4960" s="69" t="s">
        <v>3</v>
      </c>
    </row>
    <row r="4961" spans="2:8" hidden="1" x14ac:dyDescent="0.25">
      <c r="B4961" s="69" t="str">
        <f>IF(C:C='Project List'!$F$5, COUNTIF(C$5:C4961,'Project List'!$F$5),"")</f>
        <v/>
      </c>
      <c r="C4961" s="69">
        <v>58</v>
      </c>
      <c r="D4961" s="69" t="s">
        <v>91</v>
      </c>
      <c r="E4961" s="69">
        <v>14355</v>
      </c>
      <c r="F4961" s="69" t="s">
        <v>5401</v>
      </c>
      <c r="G4961" s="69" t="s">
        <v>984</v>
      </c>
      <c r="H4961" s="69" t="s">
        <v>3</v>
      </c>
    </row>
    <row r="4962" spans="2:8" hidden="1" x14ac:dyDescent="0.25">
      <c r="B4962" s="69" t="str">
        <f>IF(C:C='Project List'!$F$5, COUNTIF(C$5:C4962,'Project List'!$F$5),"")</f>
        <v/>
      </c>
      <c r="C4962" s="69">
        <v>58</v>
      </c>
      <c r="D4962" s="69" t="s">
        <v>91</v>
      </c>
      <c r="E4962" s="69">
        <v>24371</v>
      </c>
      <c r="F4962" s="69" t="s">
        <v>5402</v>
      </c>
      <c r="G4962" s="69" t="s">
        <v>2516</v>
      </c>
      <c r="H4962" s="69" t="s">
        <v>3</v>
      </c>
    </row>
    <row r="4963" spans="2:8" hidden="1" x14ac:dyDescent="0.25">
      <c r="B4963" s="69" t="str">
        <f>IF(C:C='Project List'!$F$5, COUNTIF(C$5:C4963,'Project List'!$F$5),"")</f>
        <v/>
      </c>
      <c r="C4963" s="69">
        <v>58</v>
      </c>
      <c r="D4963" s="69" t="s">
        <v>91</v>
      </c>
      <c r="E4963" s="69">
        <v>10351</v>
      </c>
      <c r="F4963" s="69" t="s">
        <v>5403</v>
      </c>
      <c r="G4963" s="69" t="s">
        <v>2630</v>
      </c>
      <c r="H4963" s="69" t="s">
        <v>3</v>
      </c>
    </row>
    <row r="4964" spans="2:8" hidden="1" x14ac:dyDescent="0.25">
      <c r="B4964" s="69" t="str">
        <f>IF(C:C='Project List'!$F$5, COUNTIF(C$5:C4964,'Project List'!$F$5),"")</f>
        <v/>
      </c>
      <c r="C4964" s="69">
        <v>58</v>
      </c>
      <c r="D4964" s="69" t="s">
        <v>91</v>
      </c>
      <c r="E4964" s="69">
        <v>24603</v>
      </c>
      <c r="F4964" s="69" t="s">
        <v>5404</v>
      </c>
      <c r="G4964" s="69" t="s">
        <v>2630</v>
      </c>
      <c r="H4964" s="69" t="s">
        <v>3</v>
      </c>
    </row>
    <row r="4965" spans="2:8" hidden="1" x14ac:dyDescent="0.25">
      <c r="B4965" s="69" t="str">
        <f>IF(C:C='Project List'!$F$5, COUNTIF(C$5:C4965,'Project List'!$F$5),"")</f>
        <v/>
      </c>
      <c r="C4965" s="69">
        <v>58</v>
      </c>
      <c r="D4965" s="69" t="s">
        <v>91</v>
      </c>
      <c r="E4965" s="69">
        <v>10059</v>
      </c>
      <c r="F4965" s="69" t="s">
        <v>5405</v>
      </c>
      <c r="G4965" s="69" t="s">
        <v>250</v>
      </c>
      <c r="H4965" s="69" t="s">
        <v>3</v>
      </c>
    </row>
    <row r="4966" spans="2:8" hidden="1" x14ac:dyDescent="0.25">
      <c r="B4966" s="69" t="str">
        <f>IF(C:C='Project List'!$F$5, COUNTIF(C$5:C4966,'Project List'!$F$5),"")</f>
        <v/>
      </c>
      <c r="C4966" s="69">
        <v>58</v>
      </c>
      <c r="D4966" s="69" t="s">
        <v>91</v>
      </c>
      <c r="E4966" s="69">
        <v>24296</v>
      </c>
      <c r="F4966" s="69" t="s">
        <v>5406</v>
      </c>
      <c r="G4966" s="69" t="s">
        <v>981</v>
      </c>
      <c r="H4966" s="69" t="s">
        <v>3</v>
      </c>
    </row>
    <row r="4967" spans="2:8" hidden="1" x14ac:dyDescent="0.25">
      <c r="B4967" s="69" t="str">
        <f>IF(C:C='Project List'!$F$5, COUNTIF(C$5:C4967,'Project List'!$F$5),"")</f>
        <v/>
      </c>
      <c r="C4967" s="69">
        <v>58</v>
      </c>
      <c r="D4967" s="69" t="s">
        <v>91</v>
      </c>
      <c r="E4967" s="69">
        <v>10845</v>
      </c>
      <c r="F4967" s="69" t="s">
        <v>5407</v>
      </c>
      <c r="G4967" s="69" t="s">
        <v>1614</v>
      </c>
      <c r="H4967" s="69" t="s">
        <v>3</v>
      </c>
    </row>
    <row r="4968" spans="2:8" hidden="1" x14ac:dyDescent="0.25">
      <c r="B4968" s="69" t="str">
        <f>IF(C:C='Project List'!$F$5, COUNTIF(C$5:C4968,'Project List'!$F$5),"")</f>
        <v/>
      </c>
      <c r="C4968" s="69">
        <v>58</v>
      </c>
      <c r="D4968" s="69" t="s">
        <v>91</v>
      </c>
      <c r="E4968" s="69">
        <v>11227</v>
      </c>
      <c r="F4968" s="69" t="s">
        <v>5408</v>
      </c>
      <c r="G4968" s="69" t="s">
        <v>1873</v>
      </c>
      <c r="H4968" s="69" t="s">
        <v>3</v>
      </c>
    </row>
    <row r="4969" spans="2:8" hidden="1" x14ac:dyDescent="0.25">
      <c r="B4969" s="69" t="str">
        <f>IF(C:C='Project List'!$F$5, COUNTIF(C$5:C4969,'Project List'!$F$5),"")</f>
        <v/>
      </c>
      <c r="C4969" s="69">
        <v>58</v>
      </c>
      <c r="D4969" s="69" t="s">
        <v>91</v>
      </c>
      <c r="E4969" s="69">
        <v>24221</v>
      </c>
      <c r="F4969" s="69" t="s">
        <v>5409</v>
      </c>
      <c r="G4969" s="69" t="s">
        <v>1239</v>
      </c>
      <c r="H4969" s="69" t="s">
        <v>3</v>
      </c>
    </row>
    <row r="4970" spans="2:8" hidden="1" x14ac:dyDescent="0.25">
      <c r="B4970" s="69" t="str">
        <f>IF(C:C='Project List'!$F$5, COUNTIF(C$5:C4970,'Project List'!$F$5),"")</f>
        <v/>
      </c>
      <c r="C4970" s="69">
        <v>58</v>
      </c>
      <c r="D4970" s="69" t="s">
        <v>91</v>
      </c>
      <c r="E4970" s="69">
        <v>24791</v>
      </c>
      <c r="F4970" s="69" t="s">
        <v>5410</v>
      </c>
      <c r="G4970" s="69" t="s">
        <v>121</v>
      </c>
      <c r="H4970" s="69" t="s">
        <v>3</v>
      </c>
    </row>
    <row r="4971" spans="2:8" hidden="1" x14ac:dyDescent="0.25">
      <c r="B4971" s="69" t="str">
        <f>IF(C:C='Project List'!$F$5, COUNTIF(C$5:C4971,'Project List'!$F$5),"")</f>
        <v/>
      </c>
      <c r="C4971" s="69">
        <v>58</v>
      </c>
      <c r="D4971" s="69" t="s">
        <v>91</v>
      </c>
      <c r="E4971" s="69">
        <v>18879</v>
      </c>
      <c r="F4971" s="69" t="s">
        <v>5411</v>
      </c>
      <c r="G4971" s="69" t="s">
        <v>121</v>
      </c>
      <c r="H4971" s="69" t="s">
        <v>3</v>
      </c>
    </row>
    <row r="4972" spans="2:8" hidden="1" x14ac:dyDescent="0.25">
      <c r="B4972" s="69" t="str">
        <f>IF(C:C='Project List'!$F$5, COUNTIF(C$5:C4972,'Project List'!$F$5),"")</f>
        <v/>
      </c>
      <c r="C4972" s="69">
        <v>58</v>
      </c>
      <c r="D4972" s="69" t="s">
        <v>91</v>
      </c>
      <c r="E4972" s="69">
        <v>8336</v>
      </c>
      <c r="F4972" s="69" t="s">
        <v>5412</v>
      </c>
      <c r="G4972" s="69" t="s">
        <v>121</v>
      </c>
      <c r="H4972" s="69" t="s">
        <v>8</v>
      </c>
    </row>
    <row r="4973" spans="2:8" hidden="1" x14ac:dyDescent="0.25">
      <c r="B4973" s="69" t="str">
        <f>IF(C:C='Project List'!$F$5, COUNTIF(C$5:C4973,'Project List'!$F$5),"")</f>
        <v/>
      </c>
      <c r="C4973" s="69">
        <v>58</v>
      </c>
      <c r="D4973" s="69" t="s">
        <v>91</v>
      </c>
      <c r="E4973" s="69">
        <v>24458</v>
      </c>
      <c r="F4973" s="69" t="s">
        <v>5413</v>
      </c>
      <c r="G4973" s="69" t="s">
        <v>2988</v>
      </c>
      <c r="H4973" s="69" t="s">
        <v>8</v>
      </c>
    </row>
    <row r="4974" spans="2:8" hidden="1" x14ac:dyDescent="0.25">
      <c r="B4974" s="69" t="str">
        <f>IF(C:C='Project List'!$F$5, COUNTIF(C$5:C4974,'Project List'!$F$5),"")</f>
        <v/>
      </c>
      <c r="C4974" s="69">
        <v>58</v>
      </c>
      <c r="D4974" s="69" t="s">
        <v>91</v>
      </c>
      <c r="E4974" s="69">
        <v>10772</v>
      </c>
      <c r="F4974" s="69" t="s">
        <v>5414</v>
      </c>
      <c r="G4974" s="69" t="s">
        <v>3979</v>
      </c>
      <c r="H4974" s="69" t="s">
        <v>8</v>
      </c>
    </row>
    <row r="4975" spans="2:8" hidden="1" x14ac:dyDescent="0.25">
      <c r="B4975" s="69" t="str">
        <f>IF(C:C='Project List'!$F$5, COUNTIF(C$5:C4975,'Project List'!$F$5),"")</f>
        <v/>
      </c>
      <c r="C4975" s="69">
        <v>58</v>
      </c>
      <c r="D4975" s="69" t="s">
        <v>91</v>
      </c>
      <c r="E4975" s="69">
        <v>8340</v>
      </c>
      <c r="F4975" s="69" t="s">
        <v>5415</v>
      </c>
      <c r="G4975" s="69" t="s">
        <v>126</v>
      </c>
      <c r="H4975" s="69" t="s">
        <v>8</v>
      </c>
    </row>
    <row r="4976" spans="2:8" hidden="1" x14ac:dyDescent="0.25">
      <c r="B4976" s="69" t="str">
        <f>IF(C:C='Project List'!$F$5, COUNTIF(C$5:C4976,'Project List'!$F$5),"")</f>
        <v/>
      </c>
      <c r="C4976" s="69">
        <v>58</v>
      </c>
      <c r="D4976" s="69" t="s">
        <v>91</v>
      </c>
      <c r="E4976" s="69">
        <v>14361</v>
      </c>
      <c r="F4976" s="69" t="s">
        <v>5416</v>
      </c>
      <c r="G4976" s="69" t="s">
        <v>884</v>
      </c>
      <c r="H4976" s="69" t="s">
        <v>8</v>
      </c>
    </row>
    <row r="4977" spans="2:8" hidden="1" x14ac:dyDescent="0.25">
      <c r="B4977" s="69" t="str">
        <f>IF(C:C='Project List'!$F$5, COUNTIF(C$5:C4977,'Project List'!$F$5),"")</f>
        <v/>
      </c>
      <c r="C4977" s="69">
        <v>58</v>
      </c>
      <c r="D4977" s="69" t="s">
        <v>91</v>
      </c>
      <c r="E4977" s="69">
        <v>24462</v>
      </c>
      <c r="F4977" s="69" t="s">
        <v>5417</v>
      </c>
      <c r="G4977" s="69" t="s">
        <v>2787</v>
      </c>
      <c r="H4977" s="69" t="s">
        <v>8</v>
      </c>
    </row>
    <row r="4978" spans="2:8" hidden="1" x14ac:dyDescent="0.25">
      <c r="B4978" s="69" t="str">
        <f>IF(C:C='Project List'!$F$5, COUNTIF(C$5:C4978,'Project List'!$F$5),"")</f>
        <v/>
      </c>
      <c r="C4978" s="69">
        <v>58</v>
      </c>
      <c r="D4978" s="69" t="s">
        <v>91</v>
      </c>
      <c r="E4978" s="69">
        <v>14356</v>
      </c>
      <c r="F4978" s="69" t="s">
        <v>5418</v>
      </c>
      <c r="G4978" s="69" t="s">
        <v>984</v>
      </c>
      <c r="H4978" s="69" t="s">
        <v>8</v>
      </c>
    </row>
    <row r="4979" spans="2:8" hidden="1" x14ac:dyDescent="0.25">
      <c r="B4979" s="69" t="str">
        <f>IF(C:C='Project List'!$F$5, COUNTIF(C$5:C4979,'Project List'!$F$5),"")</f>
        <v/>
      </c>
      <c r="C4979" s="69">
        <v>58</v>
      </c>
      <c r="D4979" s="69" t="s">
        <v>91</v>
      </c>
      <c r="E4979" s="69">
        <v>24370</v>
      </c>
      <c r="F4979" s="69" t="s">
        <v>5419</v>
      </c>
      <c r="G4979" s="69" t="s">
        <v>2516</v>
      </c>
      <c r="H4979" s="69" t="s">
        <v>8</v>
      </c>
    </row>
    <row r="4980" spans="2:8" hidden="1" x14ac:dyDescent="0.25">
      <c r="B4980" s="69" t="str">
        <f>IF(C:C='Project List'!$F$5, COUNTIF(C$5:C4980,'Project List'!$F$5),"")</f>
        <v/>
      </c>
      <c r="C4980" s="69">
        <v>58</v>
      </c>
      <c r="D4980" s="69" t="s">
        <v>91</v>
      </c>
      <c r="E4980" s="69">
        <v>8007</v>
      </c>
      <c r="F4980" s="69" t="s">
        <v>5420</v>
      </c>
      <c r="G4980" s="69" t="s">
        <v>2630</v>
      </c>
      <c r="H4980" s="69" t="s">
        <v>8</v>
      </c>
    </row>
    <row r="4981" spans="2:8" hidden="1" x14ac:dyDescent="0.25">
      <c r="B4981" s="69" t="str">
        <f>IF(C:C='Project List'!$F$5, COUNTIF(C$5:C4981,'Project List'!$F$5),"")</f>
        <v/>
      </c>
      <c r="C4981" s="69">
        <v>58</v>
      </c>
      <c r="D4981" s="69" t="s">
        <v>91</v>
      </c>
      <c r="E4981" s="69">
        <v>24602</v>
      </c>
      <c r="F4981" s="69" t="s">
        <v>5421</v>
      </c>
      <c r="G4981" s="69" t="s">
        <v>2630</v>
      </c>
      <c r="H4981" s="69" t="s">
        <v>8</v>
      </c>
    </row>
    <row r="4982" spans="2:8" hidden="1" x14ac:dyDescent="0.25">
      <c r="B4982" s="69" t="str">
        <f>IF(C:C='Project List'!$F$5, COUNTIF(C$5:C4982,'Project List'!$F$5),"")</f>
        <v/>
      </c>
      <c r="C4982" s="69">
        <v>58</v>
      </c>
      <c r="D4982" s="69" t="s">
        <v>91</v>
      </c>
      <c r="E4982" s="69">
        <v>10773</v>
      </c>
      <c r="F4982" s="69" t="s">
        <v>5422</v>
      </c>
      <c r="G4982" s="69" t="s">
        <v>250</v>
      </c>
      <c r="H4982" s="69" t="s">
        <v>8</v>
      </c>
    </row>
    <row r="4983" spans="2:8" hidden="1" x14ac:dyDescent="0.25">
      <c r="B4983" s="69" t="str">
        <f>IF(C:C='Project List'!$F$5, COUNTIF(C$5:C4983,'Project List'!$F$5),"")</f>
        <v/>
      </c>
      <c r="C4983" s="69">
        <v>58</v>
      </c>
      <c r="D4983" s="69" t="s">
        <v>91</v>
      </c>
      <c r="E4983" s="69">
        <v>8258</v>
      </c>
      <c r="F4983" s="69" t="s">
        <v>5423</v>
      </c>
      <c r="G4983" s="69" t="s">
        <v>981</v>
      </c>
      <c r="H4983" s="69" t="s">
        <v>8</v>
      </c>
    </row>
    <row r="4984" spans="2:8" hidden="1" x14ac:dyDescent="0.25">
      <c r="B4984" s="69" t="str">
        <f>IF(C:C='Project List'!$F$5, COUNTIF(C$5:C4984,'Project List'!$F$5),"")</f>
        <v/>
      </c>
      <c r="C4984" s="69">
        <v>58</v>
      </c>
      <c r="D4984" s="69" t="s">
        <v>91</v>
      </c>
      <c r="E4984" s="69">
        <v>10089</v>
      </c>
      <c r="F4984" s="69" t="s">
        <v>5424</v>
      </c>
      <c r="G4984" s="69" t="s">
        <v>1614</v>
      </c>
      <c r="H4984" s="69" t="s">
        <v>8</v>
      </c>
    </row>
    <row r="4985" spans="2:8" hidden="1" x14ac:dyDescent="0.25">
      <c r="B4985" s="69" t="str">
        <f>IF(C:C='Project List'!$F$5, COUNTIF(C$5:C4985,'Project List'!$F$5),"")</f>
        <v/>
      </c>
      <c r="C4985" s="69">
        <v>58</v>
      </c>
      <c r="D4985" s="69" t="s">
        <v>91</v>
      </c>
      <c r="E4985" s="69">
        <v>10774</v>
      </c>
      <c r="F4985" s="69" t="s">
        <v>5425</v>
      </c>
      <c r="G4985" s="69" t="s">
        <v>1873</v>
      </c>
      <c r="H4985" s="69" t="s">
        <v>8</v>
      </c>
    </row>
    <row r="4986" spans="2:8" hidden="1" x14ac:dyDescent="0.25">
      <c r="B4986" s="69" t="str">
        <f>IF(C:C='Project List'!$F$5, COUNTIF(C$5:C4986,'Project List'!$F$5),"")</f>
        <v/>
      </c>
      <c r="C4986" s="69">
        <v>58</v>
      </c>
      <c r="D4986" s="69" t="s">
        <v>91</v>
      </c>
      <c r="E4986" s="69">
        <v>14359</v>
      </c>
      <c r="F4986" s="69" t="s">
        <v>5426</v>
      </c>
      <c r="G4986" s="69" t="s">
        <v>1239</v>
      </c>
      <c r="H4986" s="69" t="s">
        <v>8</v>
      </c>
    </row>
    <row r="4987" spans="2:8" hidden="1" x14ac:dyDescent="0.25">
      <c r="B4987" s="69" t="str">
        <f>IF(C:C='Project List'!$F$5, COUNTIF(C$5:C4987,'Project List'!$F$5),"")</f>
        <v/>
      </c>
      <c r="C4987" s="69">
        <v>58</v>
      </c>
      <c r="D4987" s="69" t="s">
        <v>91</v>
      </c>
      <c r="E4987" s="69">
        <v>24792</v>
      </c>
      <c r="F4987" s="69" t="s">
        <v>5427</v>
      </c>
      <c r="G4987" s="69" t="s">
        <v>121</v>
      </c>
      <c r="H4987" s="69" t="s">
        <v>8</v>
      </c>
    </row>
    <row r="4988" spans="2:8" hidden="1" x14ac:dyDescent="0.25">
      <c r="B4988" s="69" t="str">
        <f>IF(C:C='Project List'!$F$5, COUNTIF(C$5:C4988,'Project List'!$F$5),"")</f>
        <v/>
      </c>
      <c r="C4988" s="69">
        <v>58</v>
      </c>
      <c r="D4988" s="69" t="s">
        <v>91</v>
      </c>
      <c r="E4988" s="69">
        <v>18880</v>
      </c>
      <c r="F4988" s="69" t="s">
        <v>5428</v>
      </c>
      <c r="G4988" s="69" t="s">
        <v>121</v>
      </c>
      <c r="H4988" s="69" t="s">
        <v>8</v>
      </c>
    </row>
    <row r="4989" spans="2:8" hidden="1" x14ac:dyDescent="0.25">
      <c r="B4989" s="69" t="str">
        <f>IF(C:C='Project List'!$F$5, COUNTIF(C$5:C4989,'Project List'!$F$5),"")</f>
        <v/>
      </c>
      <c r="C4989" s="69">
        <v>59</v>
      </c>
      <c r="D4989" s="69" t="s">
        <v>92</v>
      </c>
      <c r="E4989" s="69">
        <v>5995</v>
      </c>
      <c r="F4989" s="69" t="s">
        <v>5429</v>
      </c>
      <c r="G4989" s="69" t="s">
        <v>3264</v>
      </c>
      <c r="H4989" s="69" t="s">
        <v>3</v>
      </c>
    </row>
    <row r="4990" spans="2:8" hidden="1" x14ac:dyDescent="0.25">
      <c r="B4990" s="69" t="str">
        <f>IF(C:C='Project List'!$F$5, COUNTIF(C$5:C4990,'Project List'!$F$5),"")</f>
        <v/>
      </c>
      <c r="C4990" s="69">
        <v>59</v>
      </c>
      <c r="D4990" s="69" t="s">
        <v>92</v>
      </c>
      <c r="E4990" s="69">
        <v>24732</v>
      </c>
      <c r="F4990" s="69" t="s">
        <v>5430</v>
      </c>
      <c r="G4990" s="69" t="s">
        <v>3366</v>
      </c>
      <c r="H4990" s="69" t="s">
        <v>1148</v>
      </c>
    </row>
    <row r="4991" spans="2:8" hidden="1" x14ac:dyDescent="0.25">
      <c r="B4991" s="69" t="str">
        <f>IF(C:C='Project List'!$F$5, COUNTIF(C$5:C4991,'Project List'!$F$5),"")</f>
        <v/>
      </c>
      <c r="C4991" s="69">
        <v>59</v>
      </c>
      <c r="D4991" s="69" t="s">
        <v>92</v>
      </c>
      <c r="E4991" s="69">
        <v>10482</v>
      </c>
      <c r="F4991" s="69" t="s">
        <v>5431</v>
      </c>
      <c r="G4991" s="69" t="s">
        <v>3129</v>
      </c>
      <c r="H4991" s="69" t="s">
        <v>8</v>
      </c>
    </row>
    <row r="4992" spans="2:8" hidden="1" x14ac:dyDescent="0.25">
      <c r="B4992" s="69" t="str">
        <f>IF(C:C='Project List'!$F$5, COUNTIF(C$5:C4992,'Project List'!$F$5),"")</f>
        <v/>
      </c>
      <c r="C4992" s="69">
        <v>59</v>
      </c>
      <c r="D4992" s="69" t="s">
        <v>92</v>
      </c>
      <c r="E4992" s="69">
        <v>24722</v>
      </c>
      <c r="F4992" s="69" t="s">
        <v>5432</v>
      </c>
      <c r="G4992" s="69" t="s">
        <v>3129</v>
      </c>
      <c r="H4992" s="69" t="s">
        <v>8</v>
      </c>
    </row>
    <row r="4993" spans="2:8" hidden="1" x14ac:dyDescent="0.25">
      <c r="B4993" s="69" t="str">
        <f>IF(C:C='Project List'!$F$5, COUNTIF(C$5:C4993,'Project List'!$F$5),"")</f>
        <v/>
      </c>
      <c r="C4993" s="69">
        <v>59</v>
      </c>
      <c r="D4993" s="69" t="s">
        <v>92</v>
      </c>
      <c r="E4993" s="69">
        <v>24740</v>
      </c>
      <c r="F4993" s="69" t="s">
        <v>5433</v>
      </c>
      <c r="G4993" s="69" t="s">
        <v>3366</v>
      </c>
      <c r="H4993" s="69" t="s">
        <v>386</v>
      </c>
    </row>
    <row r="4994" spans="2:8" hidden="1" x14ac:dyDescent="0.25">
      <c r="B4994" s="69" t="str">
        <f>IF(C:C='Project List'!$F$5, COUNTIF(C$5:C4994,'Project List'!$F$5),"")</f>
        <v/>
      </c>
      <c r="C4994" s="69">
        <v>59</v>
      </c>
      <c r="D4994" s="69" t="s">
        <v>92</v>
      </c>
      <c r="E4994" s="69">
        <v>2014</v>
      </c>
      <c r="F4994" s="69" t="s">
        <v>5434</v>
      </c>
      <c r="G4994" s="69" t="s">
        <v>3418</v>
      </c>
      <c r="H4994" s="69" t="s">
        <v>3</v>
      </c>
    </row>
    <row r="4995" spans="2:8" hidden="1" x14ac:dyDescent="0.25">
      <c r="B4995" s="69" t="str">
        <f>IF(C:C='Project List'!$F$5, COUNTIF(C$5:C4995,'Project List'!$F$5),"")</f>
        <v/>
      </c>
      <c r="C4995" s="69">
        <v>59</v>
      </c>
      <c r="D4995" s="69" t="s">
        <v>92</v>
      </c>
      <c r="E4995" s="69">
        <v>1684</v>
      </c>
      <c r="F4995" s="69" t="s">
        <v>5435</v>
      </c>
      <c r="G4995" s="69" t="s">
        <v>3129</v>
      </c>
      <c r="H4995" s="69" t="s">
        <v>3</v>
      </c>
    </row>
    <row r="4996" spans="2:8" hidden="1" x14ac:dyDescent="0.25">
      <c r="B4996" s="69" t="str">
        <f>IF(C:C='Project List'!$F$5, COUNTIF(C$5:C4996,'Project List'!$F$5),"")</f>
        <v/>
      </c>
      <c r="C4996" s="69">
        <v>59</v>
      </c>
      <c r="D4996" s="69" t="s">
        <v>92</v>
      </c>
      <c r="E4996" s="69">
        <v>3</v>
      </c>
      <c r="F4996" s="69" t="s">
        <v>5436</v>
      </c>
      <c r="G4996" s="69" t="s">
        <v>1485</v>
      </c>
      <c r="H4996" s="69" t="s">
        <v>3</v>
      </c>
    </row>
    <row r="4997" spans="2:8" hidden="1" x14ac:dyDescent="0.25">
      <c r="B4997" s="69" t="str">
        <f>IF(C:C='Project List'!$F$5, COUNTIF(C$5:C4997,'Project List'!$F$5),"")</f>
        <v/>
      </c>
      <c r="C4997" s="69">
        <v>59</v>
      </c>
      <c r="D4997" s="69" t="s">
        <v>92</v>
      </c>
      <c r="E4997" s="69">
        <v>9868</v>
      </c>
      <c r="F4997" s="69" t="s">
        <v>5437</v>
      </c>
      <c r="G4997" s="69" t="s">
        <v>3317</v>
      </c>
      <c r="H4997" s="69" t="s">
        <v>3</v>
      </c>
    </row>
    <row r="4998" spans="2:8" hidden="1" x14ac:dyDescent="0.25">
      <c r="B4998" s="69" t="str">
        <f>IF(C:C='Project List'!$F$5, COUNTIF(C$5:C4998,'Project List'!$F$5),"")</f>
        <v/>
      </c>
      <c r="C4998" s="69">
        <v>59</v>
      </c>
      <c r="D4998" s="69" t="s">
        <v>92</v>
      </c>
      <c r="E4998" s="69">
        <v>9869</v>
      </c>
      <c r="F4998" s="69" t="s">
        <v>5438</v>
      </c>
      <c r="G4998" s="69" t="s">
        <v>3134</v>
      </c>
      <c r="H4998" s="69" t="s">
        <v>3</v>
      </c>
    </row>
    <row r="4999" spans="2:8" hidden="1" x14ac:dyDescent="0.25">
      <c r="B4999" s="69" t="str">
        <f>IF(C:C='Project List'!$F$5, COUNTIF(C$5:C4999,'Project List'!$F$5),"")</f>
        <v/>
      </c>
      <c r="C4999" s="69">
        <v>59</v>
      </c>
      <c r="D4999" s="69" t="s">
        <v>92</v>
      </c>
      <c r="E4999" s="69">
        <v>5990</v>
      </c>
      <c r="F4999" s="69" t="s">
        <v>5439</v>
      </c>
      <c r="G4999" s="69" t="s">
        <v>3129</v>
      </c>
      <c r="H4999" s="69" t="s">
        <v>3</v>
      </c>
    </row>
    <row r="5000" spans="2:8" hidden="1" x14ac:dyDescent="0.25">
      <c r="B5000" s="69" t="str">
        <f>IF(C:C='Project List'!$F$5, COUNTIF(C$5:C5000,'Project List'!$F$5),"")</f>
        <v/>
      </c>
      <c r="C5000" s="69">
        <v>59</v>
      </c>
      <c r="D5000" s="69" t="s">
        <v>92</v>
      </c>
      <c r="E5000" s="69">
        <v>9981</v>
      </c>
      <c r="F5000" s="69" t="s">
        <v>5367</v>
      </c>
      <c r="G5000" s="69" t="s">
        <v>3142</v>
      </c>
      <c r="H5000" s="69" t="s">
        <v>3</v>
      </c>
    </row>
    <row r="5001" spans="2:8" hidden="1" x14ac:dyDescent="0.25">
      <c r="B5001" s="69" t="str">
        <f>IF(C:C='Project List'!$F$5, COUNTIF(C$5:C5001,'Project List'!$F$5),"")</f>
        <v/>
      </c>
      <c r="C5001" s="69">
        <v>59</v>
      </c>
      <c r="D5001" s="69" t="s">
        <v>92</v>
      </c>
      <c r="E5001" s="69">
        <v>798</v>
      </c>
      <c r="F5001" s="69" t="s">
        <v>5440</v>
      </c>
      <c r="G5001" s="69" t="s">
        <v>3134</v>
      </c>
      <c r="H5001" s="69" t="s">
        <v>3</v>
      </c>
    </row>
    <row r="5002" spans="2:8" hidden="1" x14ac:dyDescent="0.25">
      <c r="B5002" s="69" t="str">
        <f>IF(C:C='Project List'!$F$5, COUNTIF(C$5:C5002,'Project List'!$F$5),"")</f>
        <v/>
      </c>
      <c r="C5002" s="69">
        <v>59</v>
      </c>
      <c r="D5002" s="69" t="s">
        <v>92</v>
      </c>
      <c r="E5002" s="69">
        <v>9976</v>
      </c>
      <c r="F5002" s="69" t="s">
        <v>5441</v>
      </c>
      <c r="G5002" s="69" t="s">
        <v>3125</v>
      </c>
      <c r="H5002" s="69" t="s">
        <v>3</v>
      </c>
    </row>
    <row r="5003" spans="2:8" hidden="1" x14ac:dyDescent="0.25">
      <c r="B5003" s="69" t="str">
        <f>IF(C:C='Project List'!$F$5, COUNTIF(C$5:C5003,'Project List'!$F$5),"")</f>
        <v/>
      </c>
      <c r="C5003" s="69">
        <v>59</v>
      </c>
      <c r="D5003" s="69" t="s">
        <v>92</v>
      </c>
      <c r="E5003" s="69">
        <v>25402</v>
      </c>
      <c r="F5003" s="69" t="s">
        <v>5442</v>
      </c>
      <c r="G5003" s="69" t="s">
        <v>3129</v>
      </c>
      <c r="H5003" s="69" t="s">
        <v>1148</v>
      </c>
    </row>
    <row r="5004" spans="2:8" hidden="1" x14ac:dyDescent="0.25">
      <c r="B5004" s="69" t="str">
        <f>IF(C:C='Project List'!$F$5, COUNTIF(C$5:C5004,'Project List'!$F$5),"")</f>
        <v/>
      </c>
      <c r="C5004" s="69">
        <v>59</v>
      </c>
      <c r="D5004" s="69" t="s">
        <v>92</v>
      </c>
      <c r="E5004" s="69">
        <v>10600</v>
      </c>
      <c r="F5004" s="69" t="s">
        <v>5443</v>
      </c>
      <c r="G5004" s="69" t="s">
        <v>5444</v>
      </c>
      <c r="H5004" s="69" t="s">
        <v>3</v>
      </c>
    </row>
    <row r="5005" spans="2:8" hidden="1" x14ac:dyDescent="0.25">
      <c r="B5005" s="69" t="str">
        <f>IF(C:C='Project List'!$F$5, COUNTIF(C$5:C5005,'Project List'!$F$5),"")</f>
        <v/>
      </c>
      <c r="C5005" s="69">
        <v>59</v>
      </c>
      <c r="D5005" s="69" t="s">
        <v>92</v>
      </c>
      <c r="E5005" s="69">
        <v>9978</v>
      </c>
      <c r="F5005" s="69" t="s">
        <v>5445</v>
      </c>
      <c r="G5005" s="69" t="s">
        <v>3134</v>
      </c>
      <c r="H5005" s="69" t="s">
        <v>3</v>
      </c>
    </row>
    <row r="5006" spans="2:8" hidden="1" x14ac:dyDescent="0.25">
      <c r="B5006" s="69" t="str">
        <f>IF(C:C='Project List'!$F$5, COUNTIF(C$5:C5006,'Project List'!$F$5),"")</f>
        <v/>
      </c>
      <c r="C5006" s="69">
        <v>59</v>
      </c>
      <c r="D5006" s="69" t="s">
        <v>92</v>
      </c>
      <c r="E5006" s="69">
        <v>10987</v>
      </c>
      <c r="F5006" s="69" t="s">
        <v>5446</v>
      </c>
      <c r="G5006" s="69" t="s">
        <v>3575</v>
      </c>
      <c r="H5006" s="69" t="s">
        <v>3</v>
      </c>
    </row>
    <row r="5007" spans="2:8" hidden="1" x14ac:dyDescent="0.25">
      <c r="B5007" s="69" t="str">
        <f>IF(C:C='Project List'!$F$5, COUNTIF(C$5:C5007,'Project List'!$F$5),"")</f>
        <v/>
      </c>
      <c r="C5007" s="69">
        <v>59</v>
      </c>
      <c r="D5007" s="69" t="s">
        <v>92</v>
      </c>
      <c r="E5007" s="69">
        <v>658</v>
      </c>
      <c r="F5007" s="69" t="s">
        <v>5381</v>
      </c>
      <c r="G5007" s="69" t="s">
        <v>3134</v>
      </c>
      <c r="H5007" s="69" t="s">
        <v>3</v>
      </c>
    </row>
    <row r="5008" spans="2:8" hidden="1" x14ac:dyDescent="0.25">
      <c r="B5008" s="69" t="str">
        <f>IF(C:C='Project List'!$F$5, COUNTIF(C$5:C5008,'Project List'!$F$5),"")</f>
        <v/>
      </c>
      <c r="C5008" s="69">
        <v>59</v>
      </c>
      <c r="D5008" s="69" t="s">
        <v>92</v>
      </c>
      <c r="E5008" s="69">
        <v>24545</v>
      </c>
      <c r="F5008" s="69" t="s">
        <v>5447</v>
      </c>
      <c r="G5008" s="69" t="s">
        <v>3129</v>
      </c>
      <c r="H5008" s="69" t="s">
        <v>3</v>
      </c>
    </row>
    <row r="5009" spans="2:8" hidden="1" x14ac:dyDescent="0.25">
      <c r="B5009" s="69" t="str">
        <f>IF(C:C='Project List'!$F$5, COUNTIF(C$5:C5009,'Project List'!$F$5),"")</f>
        <v/>
      </c>
      <c r="C5009" s="69">
        <v>59</v>
      </c>
      <c r="D5009" s="69" t="s">
        <v>92</v>
      </c>
      <c r="E5009" s="69">
        <v>11177</v>
      </c>
      <c r="F5009" s="69" t="s">
        <v>5448</v>
      </c>
      <c r="G5009" s="69" t="s">
        <v>3485</v>
      </c>
      <c r="H5009" s="69" t="s">
        <v>3</v>
      </c>
    </row>
    <row r="5010" spans="2:8" hidden="1" x14ac:dyDescent="0.25">
      <c r="B5010" s="69" t="str">
        <f>IF(C:C='Project List'!$F$5, COUNTIF(C$5:C5010,'Project List'!$F$5),"")</f>
        <v/>
      </c>
      <c r="C5010" s="69">
        <v>59</v>
      </c>
      <c r="D5010" s="69" t="s">
        <v>92</v>
      </c>
      <c r="E5010" s="69">
        <v>694</v>
      </c>
      <c r="F5010" s="69" t="s">
        <v>5383</v>
      </c>
      <c r="G5010" s="69" t="s">
        <v>3129</v>
      </c>
      <c r="H5010" s="69" t="s">
        <v>3</v>
      </c>
    </row>
    <row r="5011" spans="2:8" hidden="1" x14ac:dyDescent="0.25">
      <c r="B5011" s="69" t="str">
        <f>IF(C:C='Project List'!$F$5, COUNTIF(C$5:C5011,'Project List'!$F$5),"")</f>
        <v/>
      </c>
      <c r="C5011" s="69">
        <v>59</v>
      </c>
      <c r="D5011" s="69" t="s">
        <v>92</v>
      </c>
      <c r="E5011" s="69">
        <v>11183</v>
      </c>
      <c r="F5011" s="69" t="s">
        <v>5449</v>
      </c>
      <c r="G5011" s="69" t="s">
        <v>3125</v>
      </c>
      <c r="H5011" s="69" t="s">
        <v>3</v>
      </c>
    </row>
    <row r="5012" spans="2:8" hidden="1" x14ac:dyDescent="0.25">
      <c r="B5012" s="69" t="str">
        <f>IF(C:C='Project List'!$F$5, COUNTIF(C$5:C5012,'Project List'!$F$5),"")</f>
        <v/>
      </c>
      <c r="C5012" s="69">
        <v>59</v>
      </c>
      <c r="D5012" s="69" t="s">
        <v>92</v>
      </c>
      <c r="E5012" s="69">
        <v>6006</v>
      </c>
      <c r="F5012" s="69" t="s">
        <v>5450</v>
      </c>
      <c r="G5012" s="69" t="s">
        <v>3264</v>
      </c>
      <c r="H5012" s="69" t="s">
        <v>3</v>
      </c>
    </row>
    <row r="5013" spans="2:8" hidden="1" x14ac:dyDescent="0.25">
      <c r="B5013" s="69" t="str">
        <f>IF(C:C='Project List'!$F$5, COUNTIF(C$5:C5013,'Project List'!$F$5),"")</f>
        <v/>
      </c>
      <c r="C5013" s="69">
        <v>59</v>
      </c>
      <c r="D5013" s="69" t="s">
        <v>92</v>
      </c>
      <c r="E5013" s="69">
        <v>10603</v>
      </c>
      <c r="F5013" s="69" t="s">
        <v>5451</v>
      </c>
      <c r="G5013" s="69" t="s">
        <v>3127</v>
      </c>
      <c r="H5013" s="69" t="s">
        <v>3</v>
      </c>
    </row>
    <row r="5014" spans="2:8" hidden="1" x14ac:dyDescent="0.25">
      <c r="B5014" s="69" t="str">
        <f>IF(C:C='Project List'!$F$5, COUNTIF(C$5:C5014,'Project List'!$F$5),"")</f>
        <v/>
      </c>
      <c r="C5014" s="69">
        <v>59</v>
      </c>
      <c r="D5014" s="69" t="s">
        <v>92</v>
      </c>
      <c r="E5014" s="69">
        <v>24444</v>
      </c>
      <c r="F5014" s="69" t="s">
        <v>5452</v>
      </c>
      <c r="G5014" s="69" t="s">
        <v>3226</v>
      </c>
      <c r="H5014" s="69" t="s">
        <v>3</v>
      </c>
    </row>
    <row r="5015" spans="2:8" hidden="1" x14ac:dyDescent="0.25">
      <c r="B5015" s="69" t="str">
        <f>IF(C:C='Project List'!$F$5, COUNTIF(C$5:C5015,'Project List'!$F$5),"")</f>
        <v/>
      </c>
      <c r="C5015" s="69">
        <v>59</v>
      </c>
      <c r="D5015" s="69" t="s">
        <v>92</v>
      </c>
      <c r="E5015" s="69">
        <v>9449</v>
      </c>
      <c r="F5015" s="69" t="s">
        <v>5453</v>
      </c>
      <c r="G5015" s="69" t="s">
        <v>3462</v>
      </c>
      <c r="H5015" s="69" t="s">
        <v>3</v>
      </c>
    </row>
    <row r="5016" spans="2:8" hidden="1" x14ac:dyDescent="0.25">
      <c r="B5016" s="69" t="str">
        <f>IF(C:C='Project List'!$F$5, COUNTIF(C$5:C5016,'Project List'!$F$5),"")</f>
        <v/>
      </c>
      <c r="C5016" s="69">
        <v>59</v>
      </c>
      <c r="D5016" s="69" t="s">
        <v>92</v>
      </c>
      <c r="E5016" s="69">
        <v>24972</v>
      </c>
      <c r="F5016" s="69" t="s">
        <v>5454</v>
      </c>
      <c r="G5016" s="69" t="s">
        <v>3127</v>
      </c>
      <c r="H5016" s="69" t="s">
        <v>3</v>
      </c>
    </row>
    <row r="5017" spans="2:8" hidden="1" x14ac:dyDescent="0.25">
      <c r="B5017" s="69" t="str">
        <f>IF(C:C='Project List'!$F$5, COUNTIF(C$5:C5017,'Project List'!$F$5),"")</f>
        <v/>
      </c>
      <c r="C5017" s="69">
        <v>59</v>
      </c>
      <c r="D5017" s="69" t="s">
        <v>92</v>
      </c>
      <c r="E5017" s="69">
        <v>24513</v>
      </c>
      <c r="F5017" s="69" t="s">
        <v>5455</v>
      </c>
      <c r="G5017" s="69" t="s">
        <v>3366</v>
      </c>
      <c r="H5017" s="69" t="s">
        <v>3</v>
      </c>
    </row>
    <row r="5018" spans="2:8" hidden="1" x14ac:dyDescent="0.25">
      <c r="B5018" s="69" t="str">
        <f>IF(C:C='Project List'!$F$5, COUNTIF(C$5:C5018,'Project List'!$F$5),"")</f>
        <v/>
      </c>
      <c r="C5018" s="69">
        <v>59</v>
      </c>
      <c r="D5018" s="69" t="s">
        <v>92</v>
      </c>
      <c r="E5018" s="69">
        <v>24696</v>
      </c>
      <c r="F5018" s="69" t="s">
        <v>5455</v>
      </c>
      <c r="G5018" s="69" t="s">
        <v>3366</v>
      </c>
      <c r="H5018" s="69" t="s">
        <v>3</v>
      </c>
    </row>
    <row r="5019" spans="2:8" hidden="1" x14ac:dyDescent="0.25">
      <c r="B5019" s="69" t="str">
        <f>IF(C:C='Project List'!$F$5, COUNTIF(C$5:C5019,'Project List'!$F$5),"")</f>
        <v/>
      </c>
      <c r="C5019" s="69">
        <v>59</v>
      </c>
      <c r="D5019" s="69" t="s">
        <v>92</v>
      </c>
      <c r="E5019" s="69">
        <v>24734</v>
      </c>
      <c r="F5019" s="69" t="s">
        <v>5456</v>
      </c>
      <c r="G5019" s="69" t="s">
        <v>3366</v>
      </c>
      <c r="H5019" s="69" t="s">
        <v>3</v>
      </c>
    </row>
    <row r="5020" spans="2:8" hidden="1" x14ac:dyDescent="0.25">
      <c r="B5020" s="69" t="str">
        <f>IF(C:C='Project List'!$F$5, COUNTIF(C$5:C5020,'Project List'!$F$5),"")</f>
        <v/>
      </c>
      <c r="C5020" s="69">
        <v>59</v>
      </c>
      <c r="D5020" s="69" t="s">
        <v>92</v>
      </c>
      <c r="E5020" s="69">
        <v>24733</v>
      </c>
      <c r="F5020" s="69" t="s">
        <v>5457</v>
      </c>
      <c r="G5020" s="69" t="s">
        <v>3366</v>
      </c>
      <c r="H5020" s="69" t="s">
        <v>3</v>
      </c>
    </row>
    <row r="5021" spans="2:8" hidden="1" x14ac:dyDescent="0.25">
      <c r="B5021" s="69" t="str">
        <f>IF(C:C='Project List'!$F$5, COUNTIF(C$5:C5021,'Project List'!$F$5),"")</f>
        <v/>
      </c>
      <c r="C5021" s="69">
        <v>59</v>
      </c>
      <c r="D5021" s="69" t="s">
        <v>92</v>
      </c>
      <c r="E5021" s="69">
        <v>1611</v>
      </c>
      <c r="F5021" s="69" t="s">
        <v>5458</v>
      </c>
      <c r="G5021" s="69" t="s">
        <v>3311</v>
      </c>
      <c r="H5021" s="69" t="s">
        <v>3</v>
      </c>
    </row>
    <row r="5022" spans="2:8" hidden="1" x14ac:dyDescent="0.25">
      <c r="B5022" s="69" t="str">
        <f>IF(C:C='Project List'!$F$5, COUNTIF(C$5:C5022,'Project List'!$F$5),"")</f>
        <v/>
      </c>
      <c r="C5022" s="69">
        <v>59</v>
      </c>
      <c r="D5022" s="69" t="s">
        <v>92</v>
      </c>
      <c r="E5022" s="69">
        <v>10411</v>
      </c>
      <c r="F5022" s="69" t="s">
        <v>5459</v>
      </c>
      <c r="G5022" s="69" t="s">
        <v>3142</v>
      </c>
      <c r="H5022" s="69" t="s">
        <v>3</v>
      </c>
    </row>
    <row r="5023" spans="2:8" hidden="1" x14ac:dyDescent="0.25">
      <c r="B5023" s="69" t="str">
        <f>IF(C:C='Project List'!$F$5, COUNTIF(C$5:C5023,'Project List'!$F$5),"")</f>
        <v/>
      </c>
      <c r="C5023" s="69">
        <v>59</v>
      </c>
      <c r="D5023" s="69" t="s">
        <v>92</v>
      </c>
      <c r="E5023" s="69">
        <v>4081</v>
      </c>
      <c r="F5023" s="69" t="s">
        <v>5460</v>
      </c>
      <c r="G5023" s="69" t="s">
        <v>3352</v>
      </c>
      <c r="H5023" s="69" t="s">
        <v>3</v>
      </c>
    </row>
    <row r="5024" spans="2:8" hidden="1" x14ac:dyDescent="0.25">
      <c r="B5024" s="69" t="str">
        <f>IF(C:C='Project List'!$F$5, COUNTIF(C$5:C5024,'Project List'!$F$5),"")</f>
        <v/>
      </c>
      <c r="C5024" s="69">
        <v>59</v>
      </c>
      <c r="D5024" s="69" t="s">
        <v>92</v>
      </c>
      <c r="E5024" s="69">
        <v>10390</v>
      </c>
      <c r="F5024" s="69" t="s">
        <v>5461</v>
      </c>
      <c r="G5024" s="69" t="s">
        <v>3264</v>
      </c>
      <c r="H5024" s="69" t="s">
        <v>3</v>
      </c>
    </row>
    <row r="5025" spans="2:8" hidden="1" x14ac:dyDescent="0.25">
      <c r="B5025" s="69" t="str">
        <f>IF(C:C='Project List'!$F$5, COUNTIF(C$5:C5025,'Project List'!$F$5),"")</f>
        <v/>
      </c>
      <c r="C5025" s="69">
        <v>59</v>
      </c>
      <c r="D5025" s="69" t="s">
        <v>92</v>
      </c>
      <c r="E5025" s="69">
        <v>25409</v>
      </c>
      <c r="F5025" s="69" t="s">
        <v>5462</v>
      </c>
      <c r="G5025" s="69" t="s">
        <v>3129</v>
      </c>
      <c r="H5025" s="69" t="s">
        <v>3</v>
      </c>
    </row>
    <row r="5026" spans="2:8" hidden="1" x14ac:dyDescent="0.25">
      <c r="B5026" s="69" t="str">
        <f>IF(C:C='Project List'!$F$5, COUNTIF(C$5:C5026,'Project List'!$F$5),"")</f>
        <v/>
      </c>
      <c r="C5026" s="69">
        <v>59</v>
      </c>
      <c r="D5026" s="69" t="s">
        <v>92</v>
      </c>
      <c r="E5026" s="69">
        <v>24611</v>
      </c>
      <c r="F5026" s="69" t="s">
        <v>5463</v>
      </c>
      <c r="G5026" s="69" t="s">
        <v>3127</v>
      </c>
      <c r="H5026" s="69" t="s">
        <v>3</v>
      </c>
    </row>
    <row r="5027" spans="2:8" hidden="1" x14ac:dyDescent="0.25">
      <c r="B5027" s="69" t="str">
        <f>IF(C:C='Project List'!$F$5, COUNTIF(C$5:C5027,'Project List'!$F$5),"")</f>
        <v/>
      </c>
      <c r="C5027" s="69">
        <v>59</v>
      </c>
      <c r="D5027" s="69" t="s">
        <v>92</v>
      </c>
      <c r="E5027" s="69">
        <v>10479</v>
      </c>
      <c r="F5027" s="69" t="s">
        <v>5464</v>
      </c>
      <c r="G5027" s="69" t="s">
        <v>3129</v>
      </c>
      <c r="H5027" s="69" t="s">
        <v>3</v>
      </c>
    </row>
    <row r="5028" spans="2:8" hidden="1" x14ac:dyDescent="0.25">
      <c r="B5028" s="69" t="str">
        <f>IF(C:C='Project List'!$F$5, COUNTIF(C$5:C5028,'Project List'!$F$5),"")</f>
        <v/>
      </c>
      <c r="C5028" s="69">
        <v>59</v>
      </c>
      <c r="D5028" s="69" t="s">
        <v>92</v>
      </c>
      <c r="E5028" s="69">
        <v>10480</v>
      </c>
      <c r="F5028" s="69" t="s">
        <v>5465</v>
      </c>
      <c r="G5028" s="69" t="s">
        <v>3134</v>
      </c>
      <c r="H5028" s="69" t="s">
        <v>3</v>
      </c>
    </row>
    <row r="5029" spans="2:8" hidden="1" x14ac:dyDescent="0.25">
      <c r="B5029" s="69" t="str">
        <f>IF(C:C='Project List'!$F$5, COUNTIF(C$5:C5029,'Project List'!$F$5),"")</f>
        <v/>
      </c>
      <c r="C5029" s="69">
        <v>59</v>
      </c>
      <c r="D5029" s="69" t="s">
        <v>92</v>
      </c>
      <c r="E5029" s="69">
        <v>10578</v>
      </c>
      <c r="F5029" s="69" t="s">
        <v>5466</v>
      </c>
      <c r="G5029" s="69" t="s">
        <v>3462</v>
      </c>
      <c r="H5029" s="69" t="s">
        <v>3</v>
      </c>
    </row>
    <row r="5030" spans="2:8" hidden="1" x14ac:dyDescent="0.25">
      <c r="B5030" s="69" t="str">
        <f>IF(C:C='Project List'!$F$5, COUNTIF(C$5:C5030,'Project List'!$F$5),"")</f>
        <v/>
      </c>
      <c r="C5030" s="69">
        <v>59</v>
      </c>
      <c r="D5030" s="69" t="s">
        <v>92</v>
      </c>
      <c r="E5030" s="69">
        <v>10303</v>
      </c>
      <c r="F5030" s="69" t="s">
        <v>5467</v>
      </c>
      <c r="G5030" s="69" t="s">
        <v>3311</v>
      </c>
      <c r="H5030" s="69" t="s">
        <v>3</v>
      </c>
    </row>
    <row r="5031" spans="2:8" hidden="1" x14ac:dyDescent="0.25">
      <c r="B5031" s="69" t="str">
        <f>IF(C:C='Project List'!$F$5, COUNTIF(C$5:C5031,'Project List'!$F$5),"")</f>
        <v/>
      </c>
      <c r="C5031" s="69">
        <v>59</v>
      </c>
      <c r="D5031" s="69" t="s">
        <v>92</v>
      </c>
      <c r="E5031" s="69">
        <v>10478</v>
      </c>
      <c r="F5031" s="69" t="s">
        <v>5468</v>
      </c>
      <c r="G5031" s="69" t="s">
        <v>3142</v>
      </c>
      <c r="H5031" s="69" t="s">
        <v>3</v>
      </c>
    </row>
    <row r="5032" spans="2:8" hidden="1" x14ac:dyDescent="0.25">
      <c r="B5032" s="69" t="str">
        <f>IF(C:C='Project List'!$F$5, COUNTIF(C$5:C5032,'Project List'!$F$5),"")</f>
        <v/>
      </c>
      <c r="C5032" s="69">
        <v>59</v>
      </c>
      <c r="D5032" s="69" t="s">
        <v>92</v>
      </c>
      <c r="E5032" s="69">
        <v>10573</v>
      </c>
      <c r="F5032" s="69" t="s">
        <v>5469</v>
      </c>
      <c r="G5032" s="69" t="s">
        <v>1485</v>
      </c>
      <c r="H5032" s="69" t="s">
        <v>3</v>
      </c>
    </row>
    <row r="5033" spans="2:8" hidden="1" x14ac:dyDescent="0.25">
      <c r="B5033" s="69" t="str">
        <f>IF(C:C='Project List'!$F$5, COUNTIF(C$5:C5033,'Project List'!$F$5),"")</f>
        <v/>
      </c>
      <c r="C5033" s="69">
        <v>59</v>
      </c>
      <c r="D5033" s="69" t="s">
        <v>92</v>
      </c>
      <c r="E5033" s="69">
        <v>24817</v>
      </c>
      <c r="F5033" s="69" t="s">
        <v>5470</v>
      </c>
      <c r="G5033" s="69" t="s">
        <v>3485</v>
      </c>
      <c r="H5033" s="69" t="s">
        <v>3</v>
      </c>
    </row>
    <row r="5034" spans="2:8" hidden="1" x14ac:dyDescent="0.25">
      <c r="B5034" s="69" t="str">
        <f>IF(C:C='Project List'!$F$5, COUNTIF(C$5:C5034,'Project List'!$F$5),"")</f>
        <v/>
      </c>
      <c r="C5034" s="69">
        <v>59</v>
      </c>
      <c r="D5034" s="69" t="s">
        <v>92</v>
      </c>
      <c r="E5034" s="69">
        <v>24760</v>
      </c>
      <c r="F5034" s="69" t="s">
        <v>5470</v>
      </c>
      <c r="G5034" s="69" t="s">
        <v>3485</v>
      </c>
      <c r="H5034" s="69" t="s">
        <v>3</v>
      </c>
    </row>
    <row r="5035" spans="2:8" hidden="1" x14ac:dyDescent="0.25">
      <c r="B5035" s="69" t="str">
        <f>IF(C:C='Project List'!$F$5, COUNTIF(C$5:C5035,'Project List'!$F$5),"")</f>
        <v/>
      </c>
      <c r="C5035" s="69">
        <v>59</v>
      </c>
      <c r="D5035" s="69" t="s">
        <v>92</v>
      </c>
      <c r="E5035" s="69">
        <v>10821</v>
      </c>
      <c r="F5035" s="69" t="s">
        <v>5471</v>
      </c>
      <c r="G5035" s="69" t="s">
        <v>3127</v>
      </c>
      <c r="H5035" s="69" t="s">
        <v>3</v>
      </c>
    </row>
    <row r="5036" spans="2:8" hidden="1" x14ac:dyDescent="0.25">
      <c r="B5036" s="69" t="str">
        <f>IF(C:C='Project List'!$F$5, COUNTIF(C$5:C5036,'Project List'!$F$5),"")</f>
        <v/>
      </c>
      <c r="C5036" s="69">
        <v>59</v>
      </c>
      <c r="D5036" s="69" t="s">
        <v>92</v>
      </c>
      <c r="E5036" s="69">
        <v>24736</v>
      </c>
      <c r="F5036" s="69" t="s">
        <v>5472</v>
      </c>
      <c r="G5036" s="69" t="s">
        <v>3366</v>
      </c>
      <c r="H5036" s="69" t="s">
        <v>3</v>
      </c>
    </row>
    <row r="5037" spans="2:8" hidden="1" x14ac:dyDescent="0.25">
      <c r="B5037" s="69" t="str">
        <f>IF(C:C='Project List'!$F$5, COUNTIF(C$5:C5037,'Project List'!$F$5),"")</f>
        <v/>
      </c>
      <c r="C5037" s="69">
        <v>59</v>
      </c>
      <c r="D5037" s="69" t="s">
        <v>92</v>
      </c>
      <c r="E5037" s="69">
        <v>24735</v>
      </c>
      <c r="F5037" s="69" t="s">
        <v>5473</v>
      </c>
      <c r="G5037" s="69" t="s">
        <v>3366</v>
      </c>
      <c r="H5037" s="69" t="s">
        <v>3</v>
      </c>
    </row>
    <row r="5038" spans="2:8" hidden="1" x14ac:dyDescent="0.25">
      <c r="B5038" s="69" t="str">
        <f>IF(C:C='Project List'!$F$5, COUNTIF(C$5:C5038,'Project List'!$F$5),"")</f>
        <v/>
      </c>
      <c r="C5038" s="69">
        <v>59</v>
      </c>
      <c r="D5038" s="69" t="s">
        <v>92</v>
      </c>
      <c r="E5038" s="69">
        <v>24663</v>
      </c>
      <c r="F5038" s="69" t="s">
        <v>5474</v>
      </c>
      <c r="G5038" s="69" t="s">
        <v>3366</v>
      </c>
      <c r="H5038" s="69" t="s">
        <v>3</v>
      </c>
    </row>
    <row r="5039" spans="2:8" hidden="1" x14ac:dyDescent="0.25">
      <c r="B5039" s="69" t="str">
        <f>IF(C:C='Project List'!$F$5, COUNTIF(C$5:C5039,'Project List'!$F$5),"")</f>
        <v/>
      </c>
      <c r="C5039" s="69">
        <v>59</v>
      </c>
      <c r="D5039" s="69" t="s">
        <v>92</v>
      </c>
      <c r="E5039" s="69">
        <v>25036</v>
      </c>
      <c r="F5039" s="69" t="s">
        <v>5475</v>
      </c>
      <c r="G5039" s="69" t="s">
        <v>3226</v>
      </c>
      <c r="H5039" s="69" t="s">
        <v>8</v>
      </c>
    </row>
    <row r="5040" spans="2:8" hidden="1" x14ac:dyDescent="0.25">
      <c r="B5040" s="69" t="str">
        <f>IF(C:C='Project List'!$F$5, COUNTIF(C$5:C5040,'Project List'!$F$5),"")</f>
        <v/>
      </c>
      <c r="C5040" s="69">
        <v>59</v>
      </c>
      <c r="D5040" s="69" t="s">
        <v>92</v>
      </c>
      <c r="E5040" s="69">
        <v>24582</v>
      </c>
      <c r="F5040" s="69" t="s">
        <v>5475</v>
      </c>
      <c r="G5040" s="69" t="s">
        <v>3127</v>
      </c>
      <c r="H5040" s="69" t="s">
        <v>8</v>
      </c>
    </row>
    <row r="5041" spans="2:8" hidden="1" x14ac:dyDescent="0.25">
      <c r="B5041" s="69" t="str">
        <f>IF(C:C='Project List'!$F$5, COUNTIF(C$5:C5041,'Project List'!$F$5),"")</f>
        <v/>
      </c>
      <c r="C5041" s="69">
        <v>59</v>
      </c>
      <c r="D5041" s="69" t="s">
        <v>92</v>
      </c>
      <c r="E5041" s="69">
        <v>5336</v>
      </c>
      <c r="F5041" s="69" t="s">
        <v>5476</v>
      </c>
      <c r="G5041" s="69" t="s">
        <v>3129</v>
      </c>
      <c r="H5041" s="69" t="s">
        <v>8</v>
      </c>
    </row>
    <row r="5042" spans="2:8" hidden="1" x14ac:dyDescent="0.25">
      <c r="B5042" s="69" t="str">
        <f>IF(C:C='Project List'!$F$5, COUNTIF(C$5:C5042,'Project List'!$F$5),"")</f>
        <v/>
      </c>
      <c r="C5042" s="69">
        <v>59</v>
      </c>
      <c r="D5042" s="69" t="s">
        <v>92</v>
      </c>
      <c r="E5042" s="69">
        <v>9980</v>
      </c>
      <c r="F5042" s="69" t="s">
        <v>5477</v>
      </c>
      <c r="G5042" s="69" t="s">
        <v>3134</v>
      </c>
      <c r="H5042" s="69" t="s">
        <v>8</v>
      </c>
    </row>
    <row r="5043" spans="2:8" hidden="1" x14ac:dyDescent="0.25">
      <c r="B5043" s="69" t="str">
        <f>IF(C:C='Project List'!$F$5, COUNTIF(C$5:C5043,'Project List'!$F$5),"")</f>
        <v/>
      </c>
      <c r="C5043" s="69">
        <v>59</v>
      </c>
      <c r="D5043" s="69" t="s">
        <v>92</v>
      </c>
      <c r="E5043" s="69">
        <v>10602</v>
      </c>
      <c r="F5043" s="69" t="s">
        <v>5478</v>
      </c>
      <c r="G5043" s="69" t="s">
        <v>5444</v>
      </c>
      <c r="H5043" s="69" t="s">
        <v>8</v>
      </c>
    </row>
    <row r="5044" spans="2:8" hidden="1" x14ac:dyDescent="0.25">
      <c r="B5044" s="69" t="str">
        <f>IF(C:C='Project List'!$F$5, COUNTIF(C$5:C5044,'Project List'!$F$5),"")</f>
        <v/>
      </c>
      <c r="C5044" s="69">
        <v>59</v>
      </c>
      <c r="D5044" s="69" t="s">
        <v>92</v>
      </c>
      <c r="E5044" s="69">
        <v>24242</v>
      </c>
      <c r="F5044" s="69" t="s">
        <v>5479</v>
      </c>
      <c r="G5044" s="69" t="s">
        <v>3129</v>
      </c>
      <c r="H5044" s="69" t="s">
        <v>8</v>
      </c>
    </row>
    <row r="5045" spans="2:8" hidden="1" x14ac:dyDescent="0.25">
      <c r="B5045" s="69" t="str">
        <f>IF(C:C='Project List'!$F$5, COUNTIF(C$5:C5045,'Project List'!$F$5),"")</f>
        <v/>
      </c>
      <c r="C5045" s="69">
        <v>59</v>
      </c>
      <c r="D5045" s="69" t="s">
        <v>92</v>
      </c>
      <c r="E5045" s="69">
        <v>10394</v>
      </c>
      <c r="F5045" s="69" t="s">
        <v>5480</v>
      </c>
      <c r="G5045" s="69" t="s">
        <v>3462</v>
      </c>
      <c r="H5045" s="69" t="s">
        <v>8</v>
      </c>
    </row>
    <row r="5046" spans="2:8" hidden="1" x14ac:dyDescent="0.25">
      <c r="B5046" s="69" t="str">
        <f>IF(C:C='Project List'!$F$5, COUNTIF(C$5:C5046,'Project List'!$F$5),"")</f>
        <v/>
      </c>
      <c r="C5046" s="69">
        <v>59</v>
      </c>
      <c r="D5046" s="69" t="s">
        <v>92</v>
      </c>
      <c r="E5046" s="69">
        <v>11081</v>
      </c>
      <c r="F5046" s="69" t="s">
        <v>5481</v>
      </c>
      <c r="G5046" s="69" t="s">
        <v>3575</v>
      </c>
      <c r="H5046" s="69" t="s">
        <v>8</v>
      </c>
    </row>
    <row r="5047" spans="2:8" hidden="1" x14ac:dyDescent="0.25">
      <c r="B5047" s="69" t="str">
        <f>IF(C:C='Project List'!$F$5, COUNTIF(C$5:C5047,'Project List'!$F$5),"")</f>
        <v/>
      </c>
      <c r="C5047" s="69">
        <v>59</v>
      </c>
      <c r="D5047" s="69" t="s">
        <v>92</v>
      </c>
      <c r="E5047" s="69">
        <v>5339</v>
      </c>
      <c r="F5047" s="69" t="s">
        <v>5482</v>
      </c>
      <c r="G5047" s="69" t="s">
        <v>3311</v>
      </c>
      <c r="H5047" s="69" t="s">
        <v>8</v>
      </c>
    </row>
    <row r="5048" spans="2:8" hidden="1" x14ac:dyDescent="0.25">
      <c r="B5048" s="69" t="str">
        <f>IF(C:C='Project List'!$F$5, COUNTIF(C$5:C5048,'Project List'!$F$5),"")</f>
        <v/>
      </c>
      <c r="C5048" s="69">
        <v>59</v>
      </c>
      <c r="D5048" s="69" t="s">
        <v>92</v>
      </c>
      <c r="E5048" s="69">
        <v>5313</v>
      </c>
      <c r="F5048" s="69" t="s">
        <v>5483</v>
      </c>
      <c r="G5048" s="69" t="s">
        <v>3142</v>
      </c>
      <c r="H5048" s="69" t="s">
        <v>8</v>
      </c>
    </row>
    <row r="5049" spans="2:8" hidden="1" x14ac:dyDescent="0.25">
      <c r="B5049" s="69" t="str">
        <f>IF(C:C='Project List'!$F$5, COUNTIF(C$5:C5049,'Project List'!$F$5),"")</f>
        <v/>
      </c>
      <c r="C5049" s="69">
        <v>59</v>
      </c>
      <c r="D5049" s="69" t="s">
        <v>92</v>
      </c>
      <c r="E5049" s="69">
        <v>10575</v>
      </c>
      <c r="F5049" s="69" t="s">
        <v>5484</v>
      </c>
      <c r="G5049" s="69" t="s">
        <v>1485</v>
      </c>
      <c r="H5049" s="69" t="s">
        <v>8</v>
      </c>
    </row>
    <row r="5050" spans="2:8" hidden="1" x14ac:dyDescent="0.25">
      <c r="B5050" s="69" t="str">
        <f>IF(C:C='Project List'!$F$5, COUNTIF(C$5:C5050,'Project List'!$F$5),"")</f>
        <v/>
      </c>
      <c r="C5050" s="69">
        <v>59</v>
      </c>
      <c r="D5050" s="69" t="s">
        <v>92</v>
      </c>
      <c r="E5050" s="69">
        <v>18111</v>
      </c>
      <c r="F5050" s="69" t="s">
        <v>5485</v>
      </c>
      <c r="G5050" s="69" t="s">
        <v>3125</v>
      </c>
      <c r="H5050" s="69" t="s">
        <v>8</v>
      </c>
    </row>
    <row r="5051" spans="2:8" hidden="1" x14ac:dyDescent="0.25">
      <c r="B5051" s="69" t="str">
        <f>IF(C:C='Project List'!$F$5, COUNTIF(C$5:C5051,'Project List'!$F$5),"")</f>
        <v/>
      </c>
      <c r="C5051" s="69">
        <v>59</v>
      </c>
      <c r="D5051" s="69" t="s">
        <v>92</v>
      </c>
      <c r="E5051" s="69">
        <v>24818</v>
      </c>
      <c r="F5051" s="69" t="s">
        <v>5486</v>
      </c>
      <c r="G5051" s="69" t="s">
        <v>3485</v>
      </c>
      <c r="H5051" s="69" t="s">
        <v>8</v>
      </c>
    </row>
    <row r="5052" spans="2:8" hidden="1" x14ac:dyDescent="0.25">
      <c r="B5052" s="69" t="str">
        <f>IF(C:C='Project List'!$F$5, COUNTIF(C$5:C5052,'Project List'!$F$5),"")</f>
        <v/>
      </c>
      <c r="C5052" s="69">
        <v>59</v>
      </c>
      <c r="D5052" s="69" t="s">
        <v>92</v>
      </c>
      <c r="E5052" s="69">
        <v>24761</v>
      </c>
      <c r="F5052" s="69" t="s">
        <v>5486</v>
      </c>
      <c r="G5052" s="69" t="s">
        <v>3485</v>
      </c>
      <c r="H5052" s="69" t="s">
        <v>8</v>
      </c>
    </row>
    <row r="5053" spans="2:8" hidden="1" x14ac:dyDescent="0.25">
      <c r="B5053" s="69" t="str">
        <f>IF(C:C='Project List'!$F$5, COUNTIF(C$5:C5053,'Project List'!$F$5),"")</f>
        <v/>
      </c>
      <c r="C5053" s="69">
        <v>59</v>
      </c>
      <c r="D5053" s="69" t="s">
        <v>92</v>
      </c>
      <c r="E5053" s="69">
        <v>10769</v>
      </c>
      <c r="F5053" s="69" t="s">
        <v>5487</v>
      </c>
      <c r="G5053" s="69" t="s">
        <v>3127</v>
      </c>
      <c r="H5053" s="69" t="s">
        <v>8</v>
      </c>
    </row>
    <row r="5054" spans="2:8" hidden="1" x14ac:dyDescent="0.25">
      <c r="B5054" s="69" t="str">
        <f>IF(C:C='Project List'!$F$5, COUNTIF(C$5:C5054,'Project List'!$F$5),"")</f>
        <v/>
      </c>
      <c r="C5054" s="69">
        <v>59</v>
      </c>
      <c r="D5054" s="69" t="s">
        <v>92</v>
      </c>
      <c r="E5054" s="69">
        <v>24697</v>
      </c>
      <c r="F5054" s="69" t="s">
        <v>5488</v>
      </c>
      <c r="G5054" s="69" t="s">
        <v>3366</v>
      </c>
      <c r="H5054" s="69" t="s">
        <v>8</v>
      </c>
    </row>
    <row r="5055" spans="2:8" hidden="1" x14ac:dyDescent="0.25">
      <c r="B5055" s="69" t="str">
        <f>IF(C:C='Project List'!$F$5, COUNTIF(C$5:C5055,'Project List'!$F$5),"")</f>
        <v/>
      </c>
      <c r="C5055" s="69">
        <v>59</v>
      </c>
      <c r="D5055" s="69" t="s">
        <v>92</v>
      </c>
      <c r="E5055" s="69">
        <v>24738</v>
      </c>
      <c r="F5055" s="69" t="s">
        <v>5489</v>
      </c>
      <c r="G5055" s="69" t="s">
        <v>3366</v>
      </c>
      <c r="H5055" s="69" t="s">
        <v>8</v>
      </c>
    </row>
    <row r="5056" spans="2:8" hidden="1" x14ac:dyDescent="0.25">
      <c r="B5056" s="69" t="str">
        <f>IF(C:C='Project List'!$F$5, COUNTIF(C$5:C5056,'Project List'!$F$5),"")</f>
        <v/>
      </c>
      <c r="C5056" s="69">
        <v>59</v>
      </c>
      <c r="D5056" s="69" t="s">
        <v>92</v>
      </c>
      <c r="E5056" s="69">
        <v>24737</v>
      </c>
      <c r="F5056" s="69" t="s">
        <v>5490</v>
      </c>
      <c r="G5056" s="69" t="s">
        <v>3366</v>
      </c>
      <c r="H5056" s="69" t="s">
        <v>8</v>
      </c>
    </row>
    <row r="5057" spans="2:8" hidden="1" x14ac:dyDescent="0.25">
      <c r="B5057" s="69" t="str">
        <f>IF(C:C='Project List'!$F$5, COUNTIF(C$5:C5057,'Project List'!$F$5),"")</f>
        <v/>
      </c>
      <c r="C5057" s="69">
        <v>59</v>
      </c>
      <c r="D5057" s="69" t="s">
        <v>92</v>
      </c>
      <c r="E5057" s="69">
        <v>24965</v>
      </c>
      <c r="F5057" s="69" t="s">
        <v>5491</v>
      </c>
      <c r="G5057" s="69" t="s">
        <v>3129</v>
      </c>
      <c r="H5057" s="69" t="s">
        <v>8</v>
      </c>
    </row>
    <row r="5058" spans="2:8" hidden="1" x14ac:dyDescent="0.25">
      <c r="B5058" s="69" t="str">
        <f>IF(C:C='Project List'!$F$5, COUNTIF(C$5:C5058,'Project List'!$F$5),"")</f>
        <v/>
      </c>
      <c r="C5058" s="69">
        <v>59</v>
      </c>
      <c r="D5058" s="69" t="s">
        <v>92</v>
      </c>
      <c r="E5058" s="69">
        <v>14035</v>
      </c>
      <c r="F5058" s="69" t="s">
        <v>5492</v>
      </c>
      <c r="G5058" s="69" t="s">
        <v>3129</v>
      </c>
      <c r="H5058" s="69" t="s">
        <v>3</v>
      </c>
    </row>
    <row r="5059" spans="2:8" hidden="1" x14ac:dyDescent="0.25">
      <c r="B5059" s="69" t="str">
        <f>IF(C:C='Project List'!$F$5, COUNTIF(C$5:C5059,'Project List'!$F$5),"")</f>
        <v/>
      </c>
      <c r="C5059" s="69">
        <v>59</v>
      </c>
      <c r="D5059" s="69" t="s">
        <v>92</v>
      </c>
      <c r="E5059" s="69">
        <v>24914</v>
      </c>
      <c r="F5059" s="69" t="s">
        <v>5493</v>
      </c>
      <c r="G5059" s="69" t="s">
        <v>3129</v>
      </c>
      <c r="H5059" s="69" t="s">
        <v>8</v>
      </c>
    </row>
    <row r="5060" spans="2:8" hidden="1" x14ac:dyDescent="0.25">
      <c r="B5060" s="69" t="str">
        <f>IF(C:C='Project List'!$F$5, COUNTIF(C$5:C5060,'Project List'!$F$5),"")</f>
        <v/>
      </c>
      <c r="C5060" s="69">
        <v>59</v>
      </c>
      <c r="D5060" s="69" t="s">
        <v>92</v>
      </c>
      <c r="E5060" s="69">
        <v>10576</v>
      </c>
      <c r="F5060" s="69" t="s">
        <v>5494</v>
      </c>
      <c r="G5060" s="69" t="s">
        <v>3129</v>
      </c>
      <c r="H5060" s="69" t="s">
        <v>117</v>
      </c>
    </row>
    <row r="5061" spans="2:8" hidden="1" x14ac:dyDescent="0.25">
      <c r="B5061" s="69" t="str">
        <f>IF(C:C='Project List'!$F$5, COUNTIF(C$5:C5061,'Project List'!$F$5),"")</f>
        <v/>
      </c>
      <c r="C5061" s="69" t="s">
        <v>803</v>
      </c>
      <c r="D5061" s="69" t="s">
        <v>33</v>
      </c>
      <c r="E5061" s="69">
        <v>17727</v>
      </c>
      <c r="F5061" s="69" t="s">
        <v>5495</v>
      </c>
      <c r="G5061" s="69" t="s">
        <v>3872</v>
      </c>
      <c r="H5061" s="69" t="s">
        <v>122</v>
      </c>
    </row>
    <row r="5062" spans="2:8" hidden="1" x14ac:dyDescent="0.25">
      <c r="B5062" s="69" t="str">
        <f>IF(C:C='Project List'!$F$5, COUNTIF(C$5:C5062,'Project List'!$F$5),"")</f>
        <v/>
      </c>
      <c r="C5062" s="69" t="s">
        <v>803</v>
      </c>
      <c r="D5062" s="69" t="s">
        <v>33</v>
      </c>
      <c r="E5062" s="69">
        <v>7528</v>
      </c>
      <c r="F5062" s="69" t="s">
        <v>5496</v>
      </c>
      <c r="G5062" s="69" t="s">
        <v>3872</v>
      </c>
      <c r="H5062" s="69" t="s">
        <v>8</v>
      </c>
    </row>
    <row r="5063" spans="2:8" hidden="1" x14ac:dyDescent="0.25">
      <c r="B5063" s="69" t="str">
        <f>IF(C:C='Project List'!$F$5, COUNTIF(C$5:C5063,'Project List'!$F$5),"")</f>
        <v/>
      </c>
      <c r="C5063" s="69" t="s">
        <v>803</v>
      </c>
      <c r="D5063" s="69" t="s">
        <v>33</v>
      </c>
      <c r="E5063" s="69">
        <v>24240</v>
      </c>
      <c r="F5063" s="69" t="s">
        <v>5497</v>
      </c>
      <c r="G5063" s="69" t="s">
        <v>3872</v>
      </c>
      <c r="H5063" s="69" t="s">
        <v>3</v>
      </c>
    </row>
    <row r="5064" spans="2:8" hidden="1" x14ac:dyDescent="0.25">
      <c r="B5064" s="69" t="str">
        <f>IF(C:C='Project List'!$F$5, COUNTIF(C$5:C5064,'Project List'!$F$5),"")</f>
        <v/>
      </c>
      <c r="C5064" s="69" t="s">
        <v>803</v>
      </c>
      <c r="D5064" s="69" t="s">
        <v>33</v>
      </c>
      <c r="E5064" s="69">
        <v>24832</v>
      </c>
      <c r="F5064" s="69" t="s">
        <v>3574</v>
      </c>
      <c r="G5064" s="69" t="s">
        <v>3872</v>
      </c>
      <c r="H5064" s="69" t="s">
        <v>117</v>
      </c>
    </row>
    <row r="5065" spans="2:8" hidden="1" x14ac:dyDescent="0.25">
      <c r="B5065" s="69" t="str">
        <f>IF(C:C='Project List'!$F$5, COUNTIF(C$5:C5065,'Project List'!$F$5),"")</f>
        <v/>
      </c>
      <c r="C5065" s="69" t="s">
        <v>803</v>
      </c>
      <c r="D5065" s="69" t="s">
        <v>33</v>
      </c>
      <c r="E5065" s="69">
        <v>11289</v>
      </c>
      <c r="F5065" s="69" t="s">
        <v>5498</v>
      </c>
      <c r="G5065" s="69" t="s">
        <v>5499</v>
      </c>
      <c r="H5065" s="69" t="s">
        <v>3</v>
      </c>
    </row>
    <row r="5066" spans="2:8" hidden="1" x14ac:dyDescent="0.25">
      <c r="B5066" s="69" t="str">
        <f>IF(C:C='Project List'!$F$5, COUNTIF(C$5:C5066,'Project List'!$F$5),"")</f>
        <v/>
      </c>
      <c r="C5066" s="69" t="s">
        <v>803</v>
      </c>
      <c r="D5066" s="69" t="s">
        <v>33</v>
      </c>
      <c r="E5066" s="69">
        <v>11291</v>
      </c>
      <c r="F5066" s="69" t="s">
        <v>5500</v>
      </c>
      <c r="G5066" s="69" t="s">
        <v>5499</v>
      </c>
      <c r="H5066" s="69" t="s">
        <v>8</v>
      </c>
    </row>
    <row r="5067" spans="2:8" hidden="1" x14ac:dyDescent="0.25">
      <c r="B5067" s="69" t="str">
        <f>IF(C:C='Project List'!$F$5, COUNTIF(C$5:C5067,'Project List'!$F$5),"")</f>
        <v/>
      </c>
      <c r="C5067" s="69" t="s">
        <v>803</v>
      </c>
      <c r="D5067" s="69" t="s">
        <v>33</v>
      </c>
      <c r="E5067" s="69">
        <v>5316</v>
      </c>
      <c r="F5067" s="69" t="s">
        <v>5501</v>
      </c>
      <c r="G5067" s="69" t="s">
        <v>3866</v>
      </c>
      <c r="H5067" s="69" t="s">
        <v>8</v>
      </c>
    </row>
    <row r="5068" spans="2:8" hidden="1" x14ac:dyDescent="0.25">
      <c r="B5068" s="69" t="str">
        <f>IF(C:C='Project List'!$F$5, COUNTIF(C$5:C5068,'Project List'!$F$5),"")</f>
        <v/>
      </c>
      <c r="C5068" s="69" t="s">
        <v>803</v>
      </c>
      <c r="D5068" s="69" t="s">
        <v>33</v>
      </c>
      <c r="E5068" s="69">
        <v>24635</v>
      </c>
      <c r="F5068" s="69" t="s">
        <v>5502</v>
      </c>
      <c r="G5068" s="69" t="s">
        <v>3866</v>
      </c>
      <c r="H5068" s="69" t="s">
        <v>8</v>
      </c>
    </row>
    <row r="5069" spans="2:8" hidden="1" x14ac:dyDescent="0.25">
      <c r="B5069" s="69" t="str">
        <f>IF(C:C='Project List'!$F$5, COUNTIF(C$5:C5069,'Project List'!$F$5),"")</f>
        <v/>
      </c>
      <c r="C5069" s="69" t="s">
        <v>803</v>
      </c>
      <c r="D5069" s="69" t="s">
        <v>33</v>
      </c>
      <c r="E5069" s="69">
        <v>669</v>
      </c>
      <c r="F5069" s="69" t="s">
        <v>5503</v>
      </c>
      <c r="G5069" s="69" t="s">
        <v>5504</v>
      </c>
      <c r="H5069" s="69" t="s">
        <v>3</v>
      </c>
    </row>
    <row r="5070" spans="2:8" hidden="1" x14ac:dyDescent="0.25">
      <c r="B5070" s="69" t="str">
        <f>IF(C:C='Project List'!$F$5, COUNTIF(C$5:C5070,'Project List'!$F$5),"")</f>
        <v/>
      </c>
      <c r="C5070" s="69" t="s">
        <v>803</v>
      </c>
      <c r="D5070" s="69" t="s">
        <v>33</v>
      </c>
      <c r="E5070" s="69">
        <v>25303</v>
      </c>
      <c r="F5070" s="69" t="s">
        <v>5505</v>
      </c>
      <c r="G5070" s="69" t="s">
        <v>3872</v>
      </c>
      <c r="H5070" s="69" t="s">
        <v>3</v>
      </c>
    </row>
    <row r="5071" spans="2:8" hidden="1" x14ac:dyDescent="0.25">
      <c r="B5071" s="69" t="str">
        <f>IF(C:C='Project List'!$F$5, COUNTIF(C$5:C5071,'Project List'!$F$5),"")</f>
        <v/>
      </c>
      <c r="C5071" s="69" t="s">
        <v>803</v>
      </c>
      <c r="D5071" s="69" t="s">
        <v>33</v>
      </c>
      <c r="E5071" s="69">
        <v>7537</v>
      </c>
      <c r="F5071" s="69" t="s">
        <v>5506</v>
      </c>
      <c r="G5071" s="69" t="s">
        <v>3872</v>
      </c>
      <c r="H5071" s="69" t="s">
        <v>3</v>
      </c>
    </row>
    <row r="5072" spans="2:8" hidden="1" x14ac:dyDescent="0.25">
      <c r="B5072" s="69" t="str">
        <f>IF(C:C='Project List'!$F$5, COUNTIF(C$5:C5072,'Project List'!$F$5),"")</f>
        <v/>
      </c>
      <c r="C5072" s="69" t="s">
        <v>803</v>
      </c>
      <c r="D5072" s="69" t="s">
        <v>33</v>
      </c>
      <c r="E5072" s="69">
        <v>120</v>
      </c>
      <c r="F5072" s="69" t="s">
        <v>5507</v>
      </c>
      <c r="G5072" s="69" t="s">
        <v>5508</v>
      </c>
      <c r="H5072" s="69" t="s">
        <v>3</v>
      </c>
    </row>
    <row r="5073" spans="2:8" hidden="1" x14ac:dyDescent="0.25">
      <c r="B5073" s="69" t="str">
        <f>IF(C:C='Project List'!$F$5, COUNTIF(C$5:C5073,'Project List'!$F$5),"")</f>
        <v/>
      </c>
      <c r="C5073" s="69" t="s">
        <v>803</v>
      </c>
      <c r="D5073" s="69" t="s">
        <v>33</v>
      </c>
      <c r="E5073" s="69">
        <v>9475</v>
      </c>
      <c r="F5073" s="69" t="s">
        <v>5509</v>
      </c>
      <c r="G5073" s="69" t="s">
        <v>5510</v>
      </c>
      <c r="H5073" s="69" t="s">
        <v>3</v>
      </c>
    </row>
    <row r="5074" spans="2:8" hidden="1" x14ac:dyDescent="0.25">
      <c r="B5074" s="69" t="str">
        <f>IF(C:C='Project List'!$F$5, COUNTIF(C$5:C5074,'Project List'!$F$5),"")</f>
        <v/>
      </c>
      <c r="C5074" s="69" t="s">
        <v>803</v>
      </c>
      <c r="D5074" s="69" t="s">
        <v>33</v>
      </c>
      <c r="E5074" s="69">
        <v>5942</v>
      </c>
      <c r="F5074" s="69" t="s">
        <v>5511</v>
      </c>
      <c r="G5074" s="69" t="s">
        <v>5510</v>
      </c>
      <c r="H5074" s="69" t="s">
        <v>8</v>
      </c>
    </row>
    <row r="5075" spans="2:8" hidden="1" x14ac:dyDescent="0.25">
      <c r="B5075" s="69" t="str">
        <f>IF(C:C='Project List'!$F$5, COUNTIF(C$5:C5075,'Project List'!$F$5),"")</f>
        <v/>
      </c>
      <c r="C5075" s="69" t="s">
        <v>803</v>
      </c>
      <c r="D5075" s="69" t="s">
        <v>33</v>
      </c>
      <c r="E5075" s="69">
        <v>7538</v>
      </c>
      <c r="F5075" s="69" t="s">
        <v>5512</v>
      </c>
      <c r="G5075" s="69" t="s">
        <v>3879</v>
      </c>
      <c r="H5075" s="69" t="s">
        <v>3</v>
      </c>
    </row>
    <row r="5076" spans="2:8" hidden="1" x14ac:dyDescent="0.25">
      <c r="B5076" s="69" t="str">
        <f>IF(C:C='Project List'!$F$5, COUNTIF(C$5:C5076,'Project List'!$F$5),"")</f>
        <v/>
      </c>
      <c r="C5076" s="69" t="s">
        <v>803</v>
      </c>
      <c r="D5076" s="69" t="s">
        <v>33</v>
      </c>
      <c r="E5076" s="69">
        <v>7539</v>
      </c>
      <c r="F5076" s="69" t="s">
        <v>5513</v>
      </c>
      <c r="G5076" s="69" t="s">
        <v>3872</v>
      </c>
      <c r="H5076" s="69" t="s">
        <v>3</v>
      </c>
    </row>
    <row r="5077" spans="2:8" hidden="1" x14ac:dyDescent="0.25">
      <c r="B5077" s="69" t="str">
        <f>IF(C:C='Project List'!$F$5, COUNTIF(C$5:C5077,'Project List'!$F$5),"")</f>
        <v/>
      </c>
      <c r="C5077" s="69" t="s">
        <v>803</v>
      </c>
      <c r="D5077" s="69" t="s">
        <v>33</v>
      </c>
      <c r="E5077" s="69">
        <v>2364</v>
      </c>
      <c r="F5077" s="69" t="s">
        <v>5514</v>
      </c>
      <c r="G5077" s="69" t="s">
        <v>5515</v>
      </c>
      <c r="H5077" s="69" t="s">
        <v>3</v>
      </c>
    </row>
    <row r="5078" spans="2:8" hidden="1" x14ac:dyDescent="0.25">
      <c r="B5078" s="69" t="str">
        <f>IF(C:C='Project List'!$F$5, COUNTIF(C$5:C5078,'Project List'!$F$5),"")</f>
        <v/>
      </c>
      <c r="C5078" s="69" t="s">
        <v>803</v>
      </c>
      <c r="D5078" s="69" t="s">
        <v>33</v>
      </c>
      <c r="E5078" s="69">
        <v>10179</v>
      </c>
      <c r="F5078" s="69" t="s">
        <v>5516</v>
      </c>
      <c r="G5078" s="69" t="s">
        <v>3866</v>
      </c>
      <c r="H5078" s="69" t="s">
        <v>3</v>
      </c>
    </row>
    <row r="5079" spans="2:8" hidden="1" x14ac:dyDescent="0.25">
      <c r="B5079" s="69" t="str">
        <f>IF(C:C='Project List'!$F$5, COUNTIF(C$5:C5079,'Project List'!$F$5),"")</f>
        <v/>
      </c>
      <c r="C5079" s="69" t="s">
        <v>803</v>
      </c>
      <c r="D5079" s="69" t="s">
        <v>33</v>
      </c>
      <c r="E5079" s="69">
        <v>17731</v>
      </c>
      <c r="F5079" s="69" t="s">
        <v>5517</v>
      </c>
      <c r="G5079" s="69" t="s">
        <v>3866</v>
      </c>
      <c r="H5079" s="69" t="s">
        <v>3</v>
      </c>
    </row>
    <row r="5080" spans="2:8" hidden="1" x14ac:dyDescent="0.25">
      <c r="B5080" s="69" t="str">
        <f>IF(C:C='Project List'!$F$5, COUNTIF(C$5:C5080,'Project List'!$F$5),"")</f>
        <v/>
      </c>
      <c r="C5080" s="69" t="s">
        <v>803</v>
      </c>
      <c r="D5080" s="69" t="s">
        <v>33</v>
      </c>
      <c r="E5080" s="69">
        <v>5602</v>
      </c>
      <c r="F5080" s="69" t="s">
        <v>5518</v>
      </c>
      <c r="G5080" s="69" t="s">
        <v>3863</v>
      </c>
      <c r="H5080" s="69" t="s">
        <v>839</v>
      </c>
    </row>
    <row r="5081" spans="2:8" hidden="1" x14ac:dyDescent="0.25">
      <c r="B5081" s="69" t="str">
        <f>IF(C:C='Project List'!$F$5, COUNTIF(C$5:C5081,'Project List'!$F$5),"")</f>
        <v/>
      </c>
      <c r="C5081" s="69" t="s">
        <v>803</v>
      </c>
      <c r="D5081" s="69" t="s">
        <v>33</v>
      </c>
      <c r="E5081" s="69">
        <v>5610</v>
      </c>
      <c r="F5081" s="69" t="s">
        <v>5519</v>
      </c>
      <c r="G5081" s="69" t="s">
        <v>3877</v>
      </c>
      <c r="H5081" s="69" t="s">
        <v>8</v>
      </c>
    </row>
    <row r="5082" spans="2:8" hidden="1" x14ac:dyDescent="0.25">
      <c r="B5082" s="69" t="str">
        <f>IF(C:C='Project List'!$F$5, COUNTIF(C$5:C5082,'Project List'!$F$5),"")</f>
        <v/>
      </c>
      <c r="C5082" s="69" t="s">
        <v>803</v>
      </c>
      <c r="D5082" s="69" t="s">
        <v>33</v>
      </c>
      <c r="E5082" s="69">
        <v>1962</v>
      </c>
      <c r="F5082" s="69" t="s">
        <v>5520</v>
      </c>
      <c r="G5082" s="69" t="s">
        <v>3877</v>
      </c>
      <c r="H5082" s="69" t="s">
        <v>3</v>
      </c>
    </row>
    <row r="5083" spans="2:8" hidden="1" x14ac:dyDescent="0.25">
      <c r="B5083" s="69" t="str">
        <f>IF(C:C='Project List'!$F$5, COUNTIF(C$5:C5083,'Project List'!$F$5),"")</f>
        <v/>
      </c>
      <c r="C5083" s="69" t="s">
        <v>803</v>
      </c>
      <c r="D5083" s="69" t="s">
        <v>33</v>
      </c>
      <c r="E5083" s="69">
        <v>11269</v>
      </c>
      <c r="F5083" s="69" t="s">
        <v>5521</v>
      </c>
      <c r="G5083" s="69" t="s">
        <v>5522</v>
      </c>
      <c r="H5083" s="69" t="s">
        <v>3</v>
      </c>
    </row>
    <row r="5084" spans="2:8" hidden="1" x14ac:dyDescent="0.25">
      <c r="B5084" s="69" t="str">
        <f>IF(C:C='Project List'!$F$5, COUNTIF(C$5:C5084,'Project List'!$F$5),"")</f>
        <v/>
      </c>
      <c r="C5084" s="69" t="s">
        <v>803</v>
      </c>
      <c r="D5084" s="69" t="s">
        <v>33</v>
      </c>
      <c r="E5084" s="69">
        <v>2442</v>
      </c>
      <c r="F5084" s="69" t="s">
        <v>5523</v>
      </c>
      <c r="G5084" s="69" t="s">
        <v>3863</v>
      </c>
      <c r="H5084" s="69" t="s">
        <v>386</v>
      </c>
    </row>
    <row r="5085" spans="2:8" hidden="1" x14ac:dyDescent="0.25">
      <c r="B5085" s="69" t="str">
        <f>IF(C:C='Project List'!$F$5, COUNTIF(C$5:C5085,'Project List'!$F$5),"")</f>
        <v/>
      </c>
      <c r="C5085" s="69" t="s">
        <v>803</v>
      </c>
      <c r="D5085" s="69" t="s">
        <v>33</v>
      </c>
      <c r="E5085" s="69">
        <v>10178</v>
      </c>
      <c r="F5085" s="69" t="s">
        <v>5524</v>
      </c>
      <c r="G5085" s="69" t="s">
        <v>3863</v>
      </c>
      <c r="H5085" s="69" t="s">
        <v>3</v>
      </c>
    </row>
    <row r="5086" spans="2:8" hidden="1" x14ac:dyDescent="0.25">
      <c r="B5086" s="69" t="str">
        <f>IF(C:C='Project List'!$F$5, COUNTIF(C$5:C5086,'Project List'!$F$5),"")</f>
        <v/>
      </c>
      <c r="C5086" s="69" t="s">
        <v>803</v>
      </c>
      <c r="D5086" s="69" t="s">
        <v>33</v>
      </c>
      <c r="E5086" s="69">
        <v>7531</v>
      </c>
      <c r="F5086" s="69" t="s">
        <v>5525</v>
      </c>
      <c r="G5086" s="69" t="s">
        <v>5526</v>
      </c>
      <c r="H5086" s="69" t="s">
        <v>3</v>
      </c>
    </row>
    <row r="5087" spans="2:8" hidden="1" x14ac:dyDescent="0.25">
      <c r="B5087" s="69" t="str">
        <f>IF(C:C='Project List'!$F$5, COUNTIF(C$5:C5087,'Project List'!$F$5),"")</f>
        <v/>
      </c>
      <c r="C5087" s="69" t="s">
        <v>803</v>
      </c>
      <c r="D5087" s="69" t="s">
        <v>33</v>
      </c>
      <c r="E5087" s="69">
        <v>24468</v>
      </c>
      <c r="F5087" s="69" t="s">
        <v>5527</v>
      </c>
      <c r="G5087" s="69" t="s">
        <v>3863</v>
      </c>
      <c r="H5087" s="69" t="s">
        <v>8</v>
      </c>
    </row>
    <row r="5088" spans="2:8" hidden="1" x14ac:dyDescent="0.25">
      <c r="B5088" s="69" t="str">
        <f>IF(C:C='Project List'!$F$5, COUNTIF(C$5:C5088,'Project List'!$F$5),"")</f>
        <v/>
      </c>
      <c r="C5088" s="69" t="s">
        <v>803</v>
      </c>
      <c r="D5088" s="69" t="s">
        <v>33</v>
      </c>
      <c r="E5088" s="69">
        <v>11286</v>
      </c>
      <c r="F5088" s="69" t="s">
        <v>5528</v>
      </c>
      <c r="G5088" s="69" t="s">
        <v>5529</v>
      </c>
      <c r="H5088" s="69" t="s">
        <v>3</v>
      </c>
    </row>
    <row r="5089" spans="2:8" hidden="1" x14ac:dyDescent="0.25">
      <c r="B5089" s="69" t="str">
        <f>IF(C:C='Project List'!$F$5, COUNTIF(C$5:C5089,'Project List'!$F$5),"")</f>
        <v/>
      </c>
      <c r="C5089" s="69" t="s">
        <v>803</v>
      </c>
      <c r="D5089" s="69" t="s">
        <v>33</v>
      </c>
      <c r="E5089" s="69">
        <v>7532</v>
      </c>
      <c r="F5089" s="69" t="s">
        <v>5530</v>
      </c>
      <c r="G5089" s="69" t="s">
        <v>3872</v>
      </c>
      <c r="H5089" s="69" t="s">
        <v>3</v>
      </c>
    </row>
    <row r="5090" spans="2:8" hidden="1" x14ac:dyDescent="0.25">
      <c r="B5090" s="69" t="str">
        <f>IF(C:C='Project List'!$F$5, COUNTIF(C$5:C5090,'Project List'!$F$5),"")</f>
        <v/>
      </c>
      <c r="C5090" s="69" t="s">
        <v>804</v>
      </c>
      <c r="D5090" s="69" t="s">
        <v>34</v>
      </c>
      <c r="E5090" s="69">
        <v>9390</v>
      </c>
      <c r="F5090" s="69" t="s">
        <v>5531</v>
      </c>
      <c r="G5090" s="69" t="s">
        <v>3870</v>
      </c>
      <c r="H5090" s="69" t="s">
        <v>8</v>
      </c>
    </row>
    <row r="5091" spans="2:8" hidden="1" x14ac:dyDescent="0.25">
      <c r="B5091" s="69" t="str">
        <f>IF(C:C='Project List'!$F$5, COUNTIF(C$5:C5091,'Project List'!$F$5),"")</f>
        <v/>
      </c>
      <c r="C5091" s="69" t="s">
        <v>804</v>
      </c>
      <c r="D5091" s="69" t="s">
        <v>34</v>
      </c>
      <c r="E5091" s="69">
        <v>9381</v>
      </c>
      <c r="F5091" s="69" t="s">
        <v>5532</v>
      </c>
      <c r="G5091" s="69" t="s">
        <v>3870</v>
      </c>
      <c r="H5091" s="69" t="s">
        <v>3</v>
      </c>
    </row>
    <row r="5092" spans="2:8" hidden="1" x14ac:dyDescent="0.25">
      <c r="B5092" s="69" t="str">
        <f>IF(C:C='Project List'!$F$5, COUNTIF(C$5:C5092,'Project List'!$F$5),"")</f>
        <v/>
      </c>
      <c r="C5092" s="69" t="s">
        <v>804</v>
      </c>
      <c r="D5092" s="69" t="s">
        <v>34</v>
      </c>
      <c r="E5092" s="69">
        <v>9376</v>
      </c>
      <c r="F5092" s="69" t="s">
        <v>5533</v>
      </c>
      <c r="G5092" s="69" t="s">
        <v>5534</v>
      </c>
      <c r="H5092" s="69" t="s">
        <v>3</v>
      </c>
    </row>
    <row r="5093" spans="2:8" hidden="1" x14ac:dyDescent="0.25">
      <c r="B5093" s="69" t="str">
        <f>IF(C:C='Project List'!$F$5, COUNTIF(C$5:C5093,'Project List'!$F$5),"")</f>
        <v/>
      </c>
      <c r="C5093" s="69" t="s">
        <v>804</v>
      </c>
      <c r="D5093" s="69" t="s">
        <v>34</v>
      </c>
      <c r="E5093" s="69">
        <v>9377</v>
      </c>
      <c r="F5093" s="69" t="s">
        <v>5535</v>
      </c>
      <c r="G5093" s="69" t="s">
        <v>5536</v>
      </c>
      <c r="H5093" s="69" t="s">
        <v>3</v>
      </c>
    </row>
    <row r="5094" spans="2:8" hidden="1" x14ac:dyDescent="0.25">
      <c r="B5094" s="69" t="str">
        <f>IF(C:C='Project List'!$F$5, COUNTIF(C$5:C5094,'Project List'!$F$5),"")</f>
        <v/>
      </c>
      <c r="C5094" s="69" t="s">
        <v>804</v>
      </c>
      <c r="D5094" s="69" t="s">
        <v>34</v>
      </c>
      <c r="E5094" s="69">
        <v>15775</v>
      </c>
      <c r="F5094" s="69" t="s">
        <v>1045</v>
      </c>
      <c r="G5094" s="69" t="s">
        <v>3859</v>
      </c>
      <c r="H5094" s="69" t="s">
        <v>117</v>
      </c>
    </row>
    <row r="5095" spans="2:8" hidden="1" x14ac:dyDescent="0.25">
      <c r="B5095" s="69" t="str">
        <f>IF(C:C='Project List'!$F$5, COUNTIF(C$5:C5095,'Project List'!$F$5),"")</f>
        <v/>
      </c>
      <c r="C5095" s="69" t="s">
        <v>804</v>
      </c>
      <c r="D5095" s="69" t="s">
        <v>34</v>
      </c>
      <c r="E5095" s="69">
        <v>9395</v>
      </c>
      <c r="F5095" s="69" t="s">
        <v>5537</v>
      </c>
      <c r="G5095" s="69" t="s">
        <v>3859</v>
      </c>
      <c r="H5095" s="69" t="s">
        <v>8</v>
      </c>
    </row>
    <row r="5096" spans="2:8" hidden="1" x14ac:dyDescent="0.25">
      <c r="B5096" s="69" t="str">
        <f>IF(C:C='Project List'!$F$5, COUNTIF(C$5:C5096,'Project List'!$F$5),"")</f>
        <v/>
      </c>
      <c r="C5096" s="69" t="s">
        <v>804</v>
      </c>
      <c r="D5096" s="69" t="s">
        <v>34</v>
      </c>
      <c r="E5096" s="69">
        <v>24516</v>
      </c>
      <c r="F5096" s="69" t="s">
        <v>5538</v>
      </c>
      <c r="G5096" s="69" t="s">
        <v>3859</v>
      </c>
      <c r="H5096" s="69" t="s">
        <v>3</v>
      </c>
    </row>
    <row r="5097" spans="2:8" hidden="1" x14ac:dyDescent="0.25">
      <c r="B5097" s="69" t="str">
        <f>IF(C:C='Project List'!$F$5, COUNTIF(C$5:C5097,'Project List'!$F$5),"")</f>
        <v/>
      </c>
      <c r="C5097" s="69" t="s">
        <v>804</v>
      </c>
      <c r="D5097" s="69" t="s">
        <v>34</v>
      </c>
      <c r="E5097" s="69">
        <v>9374</v>
      </c>
      <c r="F5097" s="69" t="s">
        <v>5539</v>
      </c>
      <c r="G5097" s="69" t="s">
        <v>3859</v>
      </c>
      <c r="H5097" s="69" t="s">
        <v>122</v>
      </c>
    </row>
    <row r="5098" spans="2:8" hidden="1" x14ac:dyDescent="0.25">
      <c r="B5098" s="69" t="str">
        <f>IF(C:C='Project List'!$F$5, COUNTIF(C$5:C5098,'Project List'!$F$5),"")</f>
        <v/>
      </c>
      <c r="C5098" s="69" t="s">
        <v>804</v>
      </c>
      <c r="D5098" s="69" t="s">
        <v>34</v>
      </c>
      <c r="E5098" s="69">
        <v>9380</v>
      </c>
      <c r="F5098" s="69" t="s">
        <v>5540</v>
      </c>
      <c r="G5098" s="69" t="s">
        <v>3859</v>
      </c>
      <c r="H5098" s="69" t="s">
        <v>3</v>
      </c>
    </row>
    <row r="5099" spans="2:8" hidden="1" x14ac:dyDescent="0.25">
      <c r="B5099" s="69" t="str">
        <f>IF(C:C='Project List'!$F$5, COUNTIF(C$5:C5099,'Project List'!$F$5),"")</f>
        <v/>
      </c>
      <c r="C5099" s="69" t="s">
        <v>804</v>
      </c>
      <c r="D5099" s="69" t="s">
        <v>34</v>
      </c>
      <c r="E5099" s="69">
        <v>9382</v>
      </c>
      <c r="F5099" s="69" t="s">
        <v>5541</v>
      </c>
      <c r="G5099" s="69" t="s">
        <v>5542</v>
      </c>
      <c r="H5099" s="69" t="s">
        <v>3</v>
      </c>
    </row>
    <row r="5100" spans="2:8" hidden="1" x14ac:dyDescent="0.25">
      <c r="B5100" s="69" t="str">
        <f>IF(C:C='Project List'!$F$5, COUNTIF(C$5:C5100,'Project List'!$F$5),"")</f>
        <v/>
      </c>
      <c r="C5100" s="69" t="s">
        <v>804</v>
      </c>
      <c r="D5100" s="69" t="s">
        <v>34</v>
      </c>
      <c r="E5100" s="69">
        <v>11676</v>
      </c>
      <c r="F5100" s="69" t="s">
        <v>5543</v>
      </c>
      <c r="G5100" s="69" t="s">
        <v>5544</v>
      </c>
      <c r="H5100" s="69" t="s">
        <v>3</v>
      </c>
    </row>
    <row r="5101" spans="2:8" hidden="1" x14ac:dyDescent="0.25">
      <c r="B5101" s="69" t="str">
        <f>IF(C:C='Project List'!$F$5, COUNTIF(C$5:C5101,'Project List'!$F$5),"")</f>
        <v/>
      </c>
      <c r="C5101" s="69" t="s">
        <v>804</v>
      </c>
      <c r="D5101" s="69" t="s">
        <v>34</v>
      </c>
      <c r="E5101" s="69">
        <v>9383</v>
      </c>
      <c r="F5101" s="69" t="s">
        <v>5545</v>
      </c>
      <c r="G5101" s="69" t="s">
        <v>5546</v>
      </c>
      <c r="H5101" s="69" t="s">
        <v>3</v>
      </c>
    </row>
    <row r="5102" spans="2:8" hidden="1" x14ac:dyDescent="0.25">
      <c r="B5102" s="69" t="str">
        <f>IF(C:C='Project List'!$F$5, COUNTIF(C$5:C5102,'Project List'!$F$5),"")</f>
        <v/>
      </c>
      <c r="C5102" s="69" t="s">
        <v>804</v>
      </c>
      <c r="D5102" s="69" t="s">
        <v>34</v>
      </c>
      <c r="E5102" s="69">
        <v>9385</v>
      </c>
      <c r="F5102" s="69" t="s">
        <v>5547</v>
      </c>
      <c r="G5102" s="69" t="s">
        <v>3870</v>
      </c>
      <c r="H5102" s="69" t="s">
        <v>3</v>
      </c>
    </row>
    <row r="5103" spans="2:8" hidden="1" x14ac:dyDescent="0.25">
      <c r="B5103" s="69" t="str">
        <f>IF(C:C='Project List'!$F$5, COUNTIF(C$5:C5103,'Project List'!$F$5),"")</f>
        <v/>
      </c>
      <c r="C5103" s="69" t="s">
        <v>804</v>
      </c>
      <c r="D5103" s="69" t="s">
        <v>34</v>
      </c>
      <c r="E5103" s="69">
        <v>25365</v>
      </c>
      <c r="F5103" s="69" t="s">
        <v>5548</v>
      </c>
      <c r="G5103" s="69" t="s">
        <v>5549</v>
      </c>
      <c r="H5103" s="69" t="s">
        <v>1148</v>
      </c>
    </row>
    <row r="5104" spans="2:8" hidden="1" x14ac:dyDescent="0.25">
      <c r="B5104" s="69" t="str">
        <f>IF(C:C='Project List'!$F$5, COUNTIF(C$5:C5104,'Project List'!$F$5),"")</f>
        <v/>
      </c>
      <c r="C5104" s="69" t="s">
        <v>804</v>
      </c>
      <c r="D5104" s="69" t="s">
        <v>34</v>
      </c>
      <c r="E5104" s="69">
        <v>25366</v>
      </c>
      <c r="F5104" s="69" t="s">
        <v>5550</v>
      </c>
      <c r="G5104" s="69" t="s">
        <v>5549</v>
      </c>
      <c r="H5104" s="69" t="s">
        <v>1148</v>
      </c>
    </row>
    <row r="5105" spans="2:8" hidden="1" x14ac:dyDescent="0.25">
      <c r="B5105" s="69" t="str">
        <f>IF(C:C='Project List'!$F$5, COUNTIF(C$5:C5105,'Project List'!$F$5),"")</f>
        <v/>
      </c>
      <c r="C5105" s="69" t="s">
        <v>804</v>
      </c>
      <c r="D5105" s="69" t="s">
        <v>34</v>
      </c>
      <c r="E5105" s="69">
        <v>25363</v>
      </c>
      <c r="F5105" s="69" t="s">
        <v>5551</v>
      </c>
      <c r="G5105" s="69" t="s">
        <v>5549</v>
      </c>
      <c r="H5105" s="69" t="s">
        <v>3</v>
      </c>
    </row>
    <row r="5106" spans="2:8" hidden="1" x14ac:dyDescent="0.25">
      <c r="B5106" s="69" t="str">
        <f>IF(C:C='Project List'!$F$5, COUNTIF(C$5:C5106,'Project List'!$F$5),"")</f>
        <v/>
      </c>
      <c r="C5106" s="69" t="s">
        <v>804</v>
      </c>
      <c r="D5106" s="69" t="s">
        <v>34</v>
      </c>
      <c r="E5106" s="69">
        <v>25364</v>
      </c>
      <c r="F5106" s="69" t="s">
        <v>5552</v>
      </c>
      <c r="G5106" s="69" t="s">
        <v>5549</v>
      </c>
      <c r="H5106" s="69" t="s">
        <v>8</v>
      </c>
    </row>
    <row r="5107" spans="2:8" hidden="1" x14ac:dyDescent="0.25">
      <c r="B5107" s="69" t="str">
        <f>IF(C:C='Project List'!$F$5, COUNTIF(C$5:C5107,'Project List'!$F$5),"")</f>
        <v/>
      </c>
      <c r="C5107" s="69" t="s">
        <v>804</v>
      </c>
      <c r="D5107" s="69" t="s">
        <v>34</v>
      </c>
      <c r="E5107" s="69">
        <v>9392</v>
      </c>
      <c r="F5107" s="69" t="s">
        <v>5553</v>
      </c>
      <c r="G5107" s="69" t="s">
        <v>5549</v>
      </c>
      <c r="H5107" s="69" t="s">
        <v>8</v>
      </c>
    </row>
    <row r="5108" spans="2:8" hidden="1" x14ac:dyDescent="0.25">
      <c r="B5108" s="69" t="str">
        <f>IF(C:C='Project List'!$F$5, COUNTIF(C$5:C5108,'Project List'!$F$5),"")</f>
        <v/>
      </c>
      <c r="C5108" s="69" t="s">
        <v>804</v>
      </c>
      <c r="D5108" s="69" t="s">
        <v>34</v>
      </c>
      <c r="E5108" s="69">
        <v>9375</v>
      </c>
      <c r="F5108" s="69" t="s">
        <v>5554</v>
      </c>
      <c r="G5108" s="69" t="s">
        <v>5549</v>
      </c>
      <c r="H5108" s="69" t="s">
        <v>3</v>
      </c>
    </row>
    <row r="5109" spans="2:8" hidden="1" x14ac:dyDescent="0.25">
      <c r="B5109" s="69" t="str">
        <f>IF(C:C='Project List'!$F$5, COUNTIF(C$5:C5109,'Project List'!$F$5),"")</f>
        <v/>
      </c>
      <c r="C5109" s="69" t="s">
        <v>804</v>
      </c>
      <c r="D5109" s="69" t="s">
        <v>34</v>
      </c>
      <c r="E5109" s="69">
        <v>11300</v>
      </c>
      <c r="F5109" s="69" t="s">
        <v>5555</v>
      </c>
      <c r="G5109" s="69" t="s">
        <v>3859</v>
      </c>
      <c r="H5109" s="69" t="s">
        <v>3</v>
      </c>
    </row>
    <row r="5110" spans="2:8" hidden="1" x14ac:dyDescent="0.25">
      <c r="B5110" s="69" t="str">
        <f>IF(C:C='Project List'!$F$5, COUNTIF(C$5:C5110,'Project List'!$F$5),"")</f>
        <v/>
      </c>
      <c r="C5110" s="69" t="s">
        <v>804</v>
      </c>
      <c r="D5110" s="69" t="s">
        <v>34</v>
      </c>
      <c r="E5110" s="69">
        <v>9387</v>
      </c>
      <c r="F5110" s="69" t="s">
        <v>5556</v>
      </c>
      <c r="G5110" s="69" t="s">
        <v>5557</v>
      </c>
      <c r="H5110" s="69" t="s">
        <v>3</v>
      </c>
    </row>
    <row r="5111" spans="2:8" hidden="1" x14ac:dyDescent="0.25">
      <c r="B5111" s="69" t="str">
        <f>IF(C:C='Project List'!$F$5, COUNTIF(C$5:C5111,'Project List'!$F$5),"")</f>
        <v/>
      </c>
      <c r="C5111" s="69" t="s">
        <v>813</v>
      </c>
      <c r="D5111" s="69" t="s">
        <v>93</v>
      </c>
      <c r="E5111" s="69">
        <v>10850</v>
      </c>
      <c r="F5111" s="69" t="s">
        <v>5558</v>
      </c>
      <c r="G5111" s="69" t="s">
        <v>856</v>
      </c>
      <c r="H5111" s="69" t="s">
        <v>839</v>
      </c>
    </row>
    <row r="5112" spans="2:8" hidden="1" x14ac:dyDescent="0.25">
      <c r="B5112" s="69" t="str">
        <f>IF(C:C='Project List'!$F$5, COUNTIF(C$5:C5112,'Project List'!$F$5),"")</f>
        <v/>
      </c>
      <c r="C5112" s="69" t="s">
        <v>813</v>
      </c>
      <c r="D5112" s="69" t="s">
        <v>93</v>
      </c>
      <c r="E5112" s="69">
        <v>24776</v>
      </c>
      <c r="F5112" s="69" t="s">
        <v>5559</v>
      </c>
      <c r="G5112" s="69" t="s">
        <v>848</v>
      </c>
      <c r="H5112" s="69" t="s">
        <v>3</v>
      </c>
    </row>
    <row r="5113" spans="2:8" hidden="1" x14ac:dyDescent="0.25">
      <c r="B5113" s="69" t="str">
        <f>IF(C:C='Project List'!$F$5, COUNTIF(C$5:C5113,'Project List'!$F$5),"")</f>
        <v/>
      </c>
      <c r="C5113" s="69" t="s">
        <v>813</v>
      </c>
      <c r="D5113" s="69" t="s">
        <v>93</v>
      </c>
      <c r="E5113" s="69">
        <v>10857</v>
      </c>
      <c r="F5113" s="69" t="s">
        <v>5560</v>
      </c>
      <c r="G5113" s="69" t="s">
        <v>827</v>
      </c>
      <c r="H5113" s="69" t="s">
        <v>8</v>
      </c>
    </row>
    <row r="5114" spans="2:8" hidden="1" x14ac:dyDescent="0.25">
      <c r="B5114" s="69" t="str">
        <f>IF(C:C='Project List'!$F$5, COUNTIF(C$5:C5114,'Project List'!$F$5),"")</f>
        <v/>
      </c>
      <c r="C5114" s="69" t="s">
        <v>813</v>
      </c>
      <c r="D5114" s="69" t="s">
        <v>93</v>
      </c>
      <c r="E5114" s="69">
        <v>3026</v>
      </c>
      <c r="F5114" s="69" t="s">
        <v>5561</v>
      </c>
      <c r="G5114" s="69" t="s">
        <v>848</v>
      </c>
      <c r="H5114" s="69" t="s">
        <v>3</v>
      </c>
    </row>
    <row r="5115" spans="2:8" hidden="1" x14ac:dyDescent="0.25">
      <c r="B5115" s="69" t="str">
        <f>IF(C:C='Project List'!$F$5, COUNTIF(C$5:C5115,'Project List'!$F$5),"")</f>
        <v/>
      </c>
      <c r="C5115" s="69" t="s">
        <v>813</v>
      </c>
      <c r="D5115" s="69" t="s">
        <v>93</v>
      </c>
      <c r="E5115" s="69">
        <v>7718</v>
      </c>
      <c r="F5115" s="69" t="s">
        <v>5562</v>
      </c>
      <c r="G5115" s="69" t="s">
        <v>860</v>
      </c>
      <c r="H5115" s="69" t="s">
        <v>3</v>
      </c>
    </row>
    <row r="5116" spans="2:8" hidden="1" x14ac:dyDescent="0.25">
      <c r="B5116" s="69" t="str">
        <f>IF(C:C='Project List'!$F$5, COUNTIF(C$5:C5116,'Project List'!$F$5),"")</f>
        <v/>
      </c>
      <c r="C5116" s="69" t="s">
        <v>813</v>
      </c>
      <c r="D5116" s="69" t="s">
        <v>93</v>
      </c>
      <c r="E5116" s="69">
        <v>7734</v>
      </c>
      <c r="F5116" s="69" t="s">
        <v>5563</v>
      </c>
      <c r="G5116" s="69" t="s">
        <v>5564</v>
      </c>
      <c r="H5116" s="69" t="s">
        <v>3</v>
      </c>
    </row>
    <row r="5117" spans="2:8" hidden="1" x14ac:dyDescent="0.25">
      <c r="B5117" s="69" t="str">
        <f>IF(C:C='Project List'!$F$5, COUNTIF(C$5:C5117,'Project List'!$F$5),"")</f>
        <v/>
      </c>
      <c r="C5117" s="69" t="s">
        <v>813</v>
      </c>
      <c r="D5117" s="69" t="s">
        <v>93</v>
      </c>
      <c r="E5117" s="69">
        <v>7735</v>
      </c>
      <c r="F5117" s="69" t="s">
        <v>5565</v>
      </c>
      <c r="G5117" s="69" t="s">
        <v>823</v>
      </c>
      <c r="H5117" s="69" t="s">
        <v>3</v>
      </c>
    </row>
    <row r="5118" spans="2:8" hidden="1" x14ac:dyDescent="0.25">
      <c r="B5118" s="69" t="str">
        <f>IF(C:C='Project List'!$F$5, COUNTIF(C$5:C5118,'Project List'!$F$5),"")</f>
        <v/>
      </c>
      <c r="C5118" s="69" t="s">
        <v>813</v>
      </c>
      <c r="D5118" s="69" t="s">
        <v>93</v>
      </c>
      <c r="E5118" s="69">
        <v>7720</v>
      </c>
      <c r="F5118" s="69" t="s">
        <v>5566</v>
      </c>
      <c r="G5118" s="69" t="s">
        <v>860</v>
      </c>
      <c r="H5118" s="69" t="s">
        <v>3</v>
      </c>
    </row>
    <row r="5119" spans="2:8" hidden="1" x14ac:dyDescent="0.25">
      <c r="B5119" s="69" t="str">
        <f>IF(C:C='Project List'!$F$5, COUNTIF(C$5:C5119,'Project List'!$F$5),"")</f>
        <v/>
      </c>
      <c r="C5119" s="69" t="s">
        <v>813</v>
      </c>
      <c r="D5119" s="69" t="s">
        <v>93</v>
      </c>
      <c r="E5119" s="69">
        <v>6474</v>
      </c>
      <c r="F5119" s="69" t="s">
        <v>5567</v>
      </c>
      <c r="G5119" s="69" t="s">
        <v>870</v>
      </c>
      <c r="H5119" s="69" t="s">
        <v>3</v>
      </c>
    </row>
    <row r="5120" spans="2:8" hidden="1" x14ac:dyDescent="0.25">
      <c r="B5120" s="69" t="str">
        <f>IF(C:C='Project List'!$F$5, COUNTIF(C$5:C5120,'Project List'!$F$5),"")</f>
        <v/>
      </c>
      <c r="C5120" s="69" t="s">
        <v>813</v>
      </c>
      <c r="D5120" s="69" t="s">
        <v>93</v>
      </c>
      <c r="E5120" s="69">
        <v>3346</v>
      </c>
      <c r="F5120" s="69" t="s">
        <v>5568</v>
      </c>
      <c r="G5120" s="69" t="s">
        <v>848</v>
      </c>
      <c r="H5120" s="69" t="s">
        <v>3</v>
      </c>
    </row>
    <row r="5121" spans="2:8" hidden="1" x14ac:dyDescent="0.25">
      <c r="B5121" s="69" t="str">
        <f>IF(C:C='Project List'!$F$5, COUNTIF(C$5:C5121,'Project List'!$F$5),"")</f>
        <v/>
      </c>
      <c r="C5121" s="69" t="s">
        <v>813</v>
      </c>
      <c r="D5121" s="69" t="s">
        <v>93</v>
      </c>
      <c r="E5121" s="69">
        <v>7721</v>
      </c>
      <c r="F5121" s="69" t="s">
        <v>5569</v>
      </c>
      <c r="G5121" s="69" t="s">
        <v>860</v>
      </c>
      <c r="H5121" s="69" t="s">
        <v>3</v>
      </c>
    </row>
    <row r="5122" spans="2:8" hidden="1" x14ac:dyDescent="0.25">
      <c r="B5122" s="69" t="str">
        <f>IF(C:C='Project List'!$F$5, COUNTIF(C$5:C5122,'Project List'!$F$5),"")</f>
        <v/>
      </c>
      <c r="C5122" s="69" t="s">
        <v>813</v>
      </c>
      <c r="D5122" s="69" t="s">
        <v>93</v>
      </c>
      <c r="E5122" s="69">
        <v>7711</v>
      </c>
      <c r="F5122" s="69" t="s">
        <v>5570</v>
      </c>
      <c r="G5122" s="69" t="s">
        <v>860</v>
      </c>
      <c r="H5122" s="69" t="s">
        <v>3</v>
      </c>
    </row>
    <row r="5123" spans="2:8" hidden="1" x14ac:dyDescent="0.25">
      <c r="B5123" s="69" t="str">
        <f>IF(C:C='Project List'!$F$5, COUNTIF(C$5:C5123,'Project List'!$F$5),"")</f>
        <v/>
      </c>
      <c r="C5123" s="69" t="s">
        <v>813</v>
      </c>
      <c r="D5123" s="69" t="s">
        <v>93</v>
      </c>
      <c r="E5123" s="69">
        <v>11276</v>
      </c>
      <c r="F5123" s="69" t="s">
        <v>5571</v>
      </c>
      <c r="G5123" s="69" t="s">
        <v>5572</v>
      </c>
      <c r="H5123" s="69" t="s">
        <v>3</v>
      </c>
    </row>
    <row r="5124" spans="2:8" hidden="1" x14ac:dyDescent="0.25">
      <c r="B5124" s="69" t="str">
        <f>IF(C:C='Project List'!$F$5, COUNTIF(C$5:C5124,'Project List'!$F$5),"")</f>
        <v/>
      </c>
      <c r="C5124" s="69" t="s">
        <v>813</v>
      </c>
      <c r="D5124" s="69" t="s">
        <v>93</v>
      </c>
      <c r="E5124" s="69">
        <v>11273</v>
      </c>
      <c r="F5124" s="69" t="s">
        <v>5573</v>
      </c>
      <c r="G5124" s="69" t="s">
        <v>5574</v>
      </c>
      <c r="H5124" s="69" t="s">
        <v>3</v>
      </c>
    </row>
    <row r="5125" spans="2:8" hidden="1" x14ac:dyDescent="0.25">
      <c r="B5125" s="69" t="str">
        <f>IF(C:C='Project List'!$F$5, COUNTIF(C$5:C5125,'Project List'!$F$5),"")</f>
        <v/>
      </c>
      <c r="C5125" s="69" t="s">
        <v>813</v>
      </c>
      <c r="D5125" s="69" t="s">
        <v>93</v>
      </c>
      <c r="E5125" s="69">
        <v>10856</v>
      </c>
      <c r="F5125" s="69" t="s">
        <v>5575</v>
      </c>
      <c r="G5125" s="69" t="s">
        <v>827</v>
      </c>
      <c r="H5125" s="69" t="s">
        <v>3</v>
      </c>
    </row>
    <row r="5126" spans="2:8" hidden="1" x14ac:dyDescent="0.25">
      <c r="B5126" s="69" t="str">
        <f>IF(C:C='Project List'!$F$5, COUNTIF(C$5:C5126,'Project List'!$F$5),"")</f>
        <v/>
      </c>
      <c r="C5126" s="69" t="s">
        <v>813</v>
      </c>
      <c r="D5126" s="69" t="s">
        <v>93</v>
      </c>
      <c r="E5126" s="69">
        <v>4010</v>
      </c>
      <c r="F5126" s="69" t="s">
        <v>5576</v>
      </c>
      <c r="G5126" s="69" t="s">
        <v>825</v>
      </c>
      <c r="H5126" s="69" t="s">
        <v>3</v>
      </c>
    </row>
    <row r="5127" spans="2:8" hidden="1" x14ac:dyDescent="0.25">
      <c r="B5127" s="69" t="str">
        <f>IF(C:C='Project List'!$F$5, COUNTIF(C$5:C5127,'Project List'!$F$5),"")</f>
        <v/>
      </c>
      <c r="C5127" s="69" t="s">
        <v>813</v>
      </c>
      <c r="D5127" s="69" t="s">
        <v>93</v>
      </c>
      <c r="E5127" s="69">
        <v>7759</v>
      </c>
      <c r="F5127" s="69" t="s">
        <v>5577</v>
      </c>
      <c r="G5127" s="69" t="s">
        <v>856</v>
      </c>
      <c r="H5127" s="69" t="s">
        <v>839</v>
      </c>
    </row>
    <row r="5128" spans="2:8" hidden="1" x14ac:dyDescent="0.25">
      <c r="B5128" s="69" t="str">
        <f>IF(C:C='Project List'!$F$5, COUNTIF(C$5:C5128,'Project List'!$F$5),"")</f>
        <v/>
      </c>
      <c r="C5128" s="69" t="s">
        <v>813</v>
      </c>
      <c r="D5128" s="69" t="s">
        <v>93</v>
      </c>
      <c r="E5128" s="69">
        <v>7705</v>
      </c>
      <c r="F5128" s="69" t="s">
        <v>5578</v>
      </c>
      <c r="G5128" s="69" t="s">
        <v>860</v>
      </c>
      <c r="H5128" s="69" t="s">
        <v>3</v>
      </c>
    </row>
    <row r="5129" spans="2:8" hidden="1" x14ac:dyDescent="0.25">
      <c r="B5129" s="69" t="str">
        <f>IF(C:C='Project List'!$F$5, COUNTIF(C$5:C5129,'Project List'!$F$5),"")</f>
        <v/>
      </c>
      <c r="C5129" s="69" t="s">
        <v>813</v>
      </c>
      <c r="D5129" s="69" t="s">
        <v>93</v>
      </c>
      <c r="E5129" s="69">
        <v>7708</v>
      </c>
      <c r="F5129" s="69" t="s">
        <v>5579</v>
      </c>
      <c r="G5129" s="69" t="s">
        <v>860</v>
      </c>
      <c r="H5129" s="69" t="s">
        <v>839</v>
      </c>
    </row>
    <row r="5130" spans="2:8" hidden="1" x14ac:dyDescent="0.25">
      <c r="B5130" s="69" t="str">
        <f>IF(C:C='Project List'!$F$5, COUNTIF(C$5:C5130,'Project List'!$F$5),"")</f>
        <v/>
      </c>
      <c r="C5130" s="69" t="s">
        <v>813</v>
      </c>
      <c r="D5130" s="69" t="s">
        <v>93</v>
      </c>
      <c r="E5130" s="69">
        <v>7709</v>
      </c>
      <c r="F5130" s="69" t="s">
        <v>5580</v>
      </c>
      <c r="G5130" s="69" t="s">
        <v>860</v>
      </c>
      <c r="H5130" s="69" t="s">
        <v>3</v>
      </c>
    </row>
    <row r="5131" spans="2:8" hidden="1" x14ac:dyDescent="0.25">
      <c r="B5131" s="69" t="str">
        <f>IF(C:C='Project List'!$F$5, COUNTIF(C$5:C5131,'Project List'!$F$5),"")</f>
        <v/>
      </c>
      <c r="C5131" s="69" t="s">
        <v>813</v>
      </c>
      <c r="D5131" s="69" t="s">
        <v>93</v>
      </c>
      <c r="E5131" s="69">
        <v>4543</v>
      </c>
      <c r="F5131" s="69" t="s">
        <v>5581</v>
      </c>
      <c r="G5131" s="69" t="s">
        <v>825</v>
      </c>
      <c r="H5131" s="69" t="s">
        <v>3</v>
      </c>
    </row>
    <row r="5132" spans="2:8" hidden="1" x14ac:dyDescent="0.25">
      <c r="B5132" s="69" t="str">
        <f>IF(C:C='Project List'!$F$5, COUNTIF(C$5:C5132,'Project List'!$F$5),"")</f>
        <v/>
      </c>
      <c r="C5132" s="69" t="s">
        <v>813</v>
      </c>
      <c r="D5132" s="69" t="s">
        <v>93</v>
      </c>
      <c r="E5132" s="69">
        <v>7739</v>
      </c>
      <c r="F5132" s="69" t="s">
        <v>5582</v>
      </c>
      <c r="G5132" s="69" t="s">
        <v>838</v>
      </c>
      <c r="H5132" s="69" t="s">
        <v>3</v>
      </c>
    </row>
    <row r="5133" spans="2:8" hidden="1" x14ac:dyDescent="0.25">
      <c r="B5133" s="69" t="str">
        <f>IF(C:C='Project List'!$F$5, COUNTIF(C$5:C5133,'Project List'!$F$5),"")</f>
        <v/>
      </c>
      <c r="C5133" s="69" t="s">
        <v>813</v>
      </c>
      <c r="D5133" s="69" t="s">
        <v>93</v>
      </c>
      <c r="E5133" s="69">
        <v>4490</v>
      </c>
      <c r="F5133" s="69" t="s">
        <v>5583</v>
      </c>
      <c r="G5133" s="69" t="s">
        <v>5584</v>
      </c>
      <c r="H5133" s="69" t="s">
        <v>3</v>
      </c>
    </row>
    <row r="5134" spans="2:8" hidden="1" x14ac:dyDescent="0.25">
      <c r="B5134" s="69" t="str">
        <f>IF(C:C='Project List'!$F$5, COUNTIF(C$5:C5134,'Project List'!$F$5),"")</f>
        <v/>
      </c>
      <c r="C5134" s="69" t="s">
        <v>813</v>
      </c>
      <c r="D5134" s="69" t="s">
        <v>93</v>
      </c>
      <c r="E5134" s="69">
        <v>3960</v>
      </c>
      <c r="F5134" s="69" t="s">
        <v>5585</v>
      </c>
      <c r="G5134" s="69" t="s">
        <v>5586</v>
      </c>
      <c r="H5134" s="69" t="s">
        <v>3</v>
      </c>
    </row>
    <row r="5135" spans="2:8" hidden="1" x14ac:dyDescent="0.25">
      <c r="B5135" s="69" t="str">
        <f>IF(C:C='Project List'!$F$5, COUNTIF(C$5:C5135,'Project List'!$F$5),"")</f>
        <v/>
      </c>
      <c r="C5135" s="69" t="s">
        <v>813</v>
      </c>
      <c r="D5135" s="69" t="s">
        <v>93</v>
      </c>
      <c r="E5135" s="69">
        <v>7710</v>
      </c>
      <c r="F5135" s="69" t="s">
        <v>5587</v>
      </c>
      <c r="G5135" s="69" t="s">
        <v>860</v>
      </c>
      <c r="H5135" s="69" t="s">
        <v>3</v>
      </c>
    </row>
    <row r="5136" spans="2:8" hidden="1" x14ac:dyDescent="0.25">
      <c r="B5136" s="69" t="str">
        <f>IF(C:C='Project List'!$F$5, COUNTIF(C$5:C5136,'Project List'!$F$5),"")</f>
        <v/>
      </c>
      <c r="C5136" s="69" t="s">
        <v>813</v>
      </c>
      <c r="D5136" s="69" t="s">
        <v>93</v>
      </c>
      <c r="E5136" s="69">
        <v>7714</v>
      </c>
      <c r="F5136" s="69" t="s">
        <v>5588</v>
      </c>
      <c r="G5136" s="69" t="s">
        <v>5589</v>
      </c>
      <c r="H5136" s="69" t="s">
        <v>3</v>
      </c>
    </row>
    <row r="5137" spans="2:8" hidden="1" x14ac:dyDescent="0.25">
      <c r="B5137" s="69" t="str">
        <f>IF(C:C='Project List'!$F$5, COUNTIF(C$5:C5137,'Project List'!$F$5),"")</f>
        <v/>
      </c>
      <c r="C5137" s="69" t="s">
        <v>813</v>
      </c>
      <c r="D5137" s="69" t="s">
        <v>93</v>
      </c>
      <c r="E5137" s="69">
        <v>3217</v>
      </c>
      <c r="F5137" s="69" t="s">
        <v>5590</v>
      </c>
      <c r="G5137" s="69" t="s">
        <v>5591</v>
      </c>
      <c r="H5137" s="69" t="s">
        <v>3</v>
      </c>
    </row>
    <row r="5138" spans="2:8" hidden="1" x14ac:dyDescent="0.25">
      <c r="B5138" s="69" t="str">
        <f>IF(C:C='Project List'!$F$5, COUNTIF(C$5:C5138,'Project List'!$F$5),"")</f>
        <v/>
      </c>
      <c r="C5138" s="69" t="s">
        <v>813</v>
      </c>
      <c r="D5138" s="69" t="s">
        <v>93</v>
      </c>
      <c r="E5138" s="69">
        <v>4169</v>
      </c>
      <c r="F5138" s="69" t="s">
        <v>5592</v>
      </c>
      <c r="G5138" s="69" t="s">
        <v>825</v>
      </c>
      <c r="H5138" s="69" t="s">
        <v>3</v>
      </c>
    </row>
    <row r="5139" spans="2:8" hidden="1" x14ac:dyDescent="0.25">
      <c r="B5139" s="69" t="str">
        <f>IF(C:C='Project List'!$F$5, COUNTIF(C$5:C5139,'Project List'!$F$5),"")</f>
        <v/>
      </c>
      <c r="C5139" s="69" t="s">
        <v>813</v>
      </c>
      <c r="D5139" s="69" t="s">
        <v>93</v>
      </c>
      <c r="E5139" s="69">
        <v>7737</v>
      </c>
      <c r="F5139" s="69" t="s">
        <v>5593</v>
      </c>
      <c r="G5139" s="69" t="s">
        <v>5594</v>
      </c>
      <c r="H5139" s="69" t="s">
        <v>3</v>
      </c>
    </row>
    <row r="5140" spans="2:8" hidden="1" x14ac:dyDescent="0.25">
      <c r="B5140" s="69" t="str">
        <f>IF(C:C='Project List'!$F$5, COUNTIF(C$5:C5140,'Project List'!$F$5),"")</f>
        <v/>
      </c>
      <c r="C5140" s="69" t="s">
        <v>813</v>
      </c>
      <c r="D5140" s="69" t="s">
        <v>93</v>
      </c>
      <c r="E5140" s="69">
        <v>7738</v>
      </c>
      <c r="F5140" s="69" t="s">
        <v>5595</v>
      </c>
      <c r="G5140" s="69" t="s">
        <v>856</v>
      </c>
      <c r="H5140" s="69" t="s">
        <v>3</v>
      </c>
    </row>
    <row r="5141" spans="2:8" hidden="1" x14ac:dyDescent="0.25">
      <c r="B5141" s="69" t="str">
        <f>IF(C:C='Project List'!$F$5, COUNTIF(C$5:C5141,'Project List'!$F$5),"")</f>
        <v/>
      </c>
      <c r="C5141" s="69" t="s">
        <v>813</v>
      </c>
      <c r="D5141" s="69" t="s">
        <v>93</v>
      </c>
      <c r="E5141" s="69">
        <v>4568</v>
      </c>
      <c r="F5141" s="69" t="s">
        <v>5596</v>
      </c>
      <c r="G5141" s="69" t="s">
        <v>842</v>
      </c>
      <c r="H5141" s="69" t="s">
        <v>3</v>
      </c>
    </row>
    <row r="5142" spans="2:8" hidden="1" x14ac:dyDescent="0.25">
      <c r="B5142" s="69" t="str">
        <f>IF(C:C='Project List'!$F$5, COUNTIF(C$5:C5142,'Project List'!$F$5),"")</f>
        <v/>
      </c>
      <c r="C5142" s="69" t="s">
        <v>813</v>
      </c>
      <c r="D5142" s="69" t="s">
        <v>93</v>
      </c>
      <c r="E5142" s="69">
        <v>10859</v>
      </c>
      <c r="F5142" s="69" t="s">
        <v>5597</v>
      </c>
      <c r="G5142" s="69" t="s">
        <v>823</v>
      </c>
      <c r="H5142" s="69" t="s">
        <v>3</v>
      </c>
    </row>
    <row r="5143" spans="2:8" hidden="1" x14ac:dyDescent="0.25">
      <c r="B5143" s="69" t="str">
        <f>IF(C:C='Project List'!$F$5, COUNTIF(C$5:C5143,'Project List'!$F$5),"")</f>
        <v/>
      </c>
      <c r="C5143" s="69" t="s">
        <v>813</v>
      </c>
      <c r="D5143" s="69" t="s">
        <v>93</v>
      </c>
      <c r="E5143" s="69">
        <v>3146</v>
      </c>
      <c r="F5143" s="69" t="s">
        <v>5598</v>
      </c>
      <c r="G5143" s="69" t="s">
        <v>848</v>
      </c>
      <c r="H5143" s="69" t="s">
        <v>8</v>
      </c>
    </row>
    <row r="5144" spans="2:8" hidden="1" x14ac:dyDescent="0.25">
      <c r="B5144" s="69" t="str">
        <f>IF(C:C='Project List'!$F$5, COUNTIF(C$5:C5144,'Project List'!$F$5),"")</f>
        <v/>
      </c>
      <c r="C5144" s="69" t="s">
        <v>813</v>
      </c>
      <c r="D5144" s="69" t="s">
        <v>93</v>
      </c>
      <c r="E5144" s="69">
        <v>4320</v>
      </c>
      <c r="F5144" s="69" t="s">
        <v>5599</v>
      </c>
      <c r="G5144" s="69" t="s">
        <v>870</v>
      </c>
      <c r="H5144" s="69" t="s">
        <v>8</v>
      </c>
    </row>
    <row r="5145" spans="2:8" hidden="1" x14ac:dyDescent="0.25">
      <c r="B5145" s="69" t="str">
        <f>IF(C:C='Project List'!$F$5, COUNTIF(C$5:C5145,'Project List'!$F$5),"")</f>
        <v/>
      </c>
      <c r="C5145" s="69" t="s">
        <v>813</v>
      </c>
      <c r="D5145" s="69" t="s">
        <v>93</v>
      </c>
      <c r="E5145" s="69">
        <v>9302</v>
      </c>
      <c r="F5145" s="69" t="s">
        <v>5600</v>
      </c>
      <c r="G5145" s="69" t="s">
        <v>825</v>
      </c>
      <c r="H5145" s="69" t="s">
        <v>8</v>
      </c>
    </row>
    <row r="5146" spans="2:8" hidden="1" x14ac:dyDescent="0.25">
      <c r="B5146" s="69" t="str">
        <f>IF(C:C='Project List'!$F$5, COUNTIF(C$5:C5146,'Project List'!$F$5),"")</f>
        <v/>
      </c>
      <c r="C5146" s="69" t="s">
        <v>813</v>
      </c>
      <c r="D5146" s="69" t="s">
        <v>93</v>
      </c>
      <c r="E5146" s="69">
        <v>10861</v>
      </c>
      <c r="F5146" s="69" t="s">
        <v>5601</v>
      </c>
      <c r="G5146" s="69" t="s">
        <v>823</v>
      </c>
      <c r="H5146" s="69" t="s">
        <v>8</v>
      </c>
    </row>
    <row r="5147" spans="2:8" hidden="1" x14ac:dyDescent="0.25">
      <c r="B5147" s="69" t="str">
        <f>IF(C:C='Project List'!$F$5, COUNTIF(C$5:C5147,'Project List'!$F$5),"")</f>
        <v/>
      </c>
      <c r="C5147" s="69" t="s">
        <v>813</v>
      </c>
      <c r="D5147" s="69" t="s">
        <v>93</v>
      </c>
      <c r="E5147" s="69">
        <v>3024</v>
      </c>
      <c r="F5147" s="69" t="s">
        <v>5602</v>
      </c>
      <c r="G5147" s="69" t="s">
        <v>842</v>
      </c>
      <c r="H5147" s="69" t="s">
        <v>8</v>
      </c>
    </row>
    <row r="5148" spans="2:8" hidden="1" x14ac:dyDescent="0.25">
      <c r="B5148" s="69" t="str">
        <f>IF(C:C='Project List'!$F$5, COUNTIF(C$5:C5148,'Project List'!$F$5),"")</f>
        <v/>
      </c>
      <c r="C5148" s="69" t="s">
        <v>813</v>
      </c>
      <c r="D5148" s="69" t="s">
        <v>93</v>
      </c>
      <c r="E5148" s="69">
        <v>11191</v>
      </c>
      <c r="F5148" s="69" t="s">
        <v>5602</v>
      </c>
      <c r="G5148" s="69" t="s">
        <v>842</v>
      </c>
      <c r="H5148" s="69" t="s">
        <v>8</v>
      </c>
    </row>
    <row r="5149" spans="2:8" hidden="1" x14ac:dyDescent="0.25">
      <c r="B5149" s="69" t="str">
        <f>IF(C:C='Project List'!$F$5, COUNTIF(C$5:C5149,'Project List'!$F$5),"")</f>
        <v/>
      </c>
      <c r="C5149" s="69" t="s">
        <v>813</v>
      </c>
      <c r="D5149" s="69" t="s">
        <v>93</v>
      </c>
      <c r="E5149" s="69">
        <v>7742</v>
      </c>
      <c r="F5149" s="69" t="s">
        <v>5603</v>
      </c>
      <c r="G5149" s="69" t="s">
        <v>856</v>
      </c>
      <c r="H5149" s="69" t="s">
        <v>8</v>
      </c>
    </row>
    <row r="5150" spans="2:8" hidden="1" x14ac:dyDescent="0.25">
      <c r="B5150" s="69" t="str">
        <f>IF(C:C='Project List'!$F$5, COUNTIF(C$5:C5150,'Project List'!$F$5),"")</f>
        <v/>
      </c>
      <c r="C5150" s="69" t="s">
        <v>813</v>
      </c>
      <c r="D5150" s="69" t="s">
        <v>93</v>
      </c>
      <c r="E5150" s="69">
        <v>24712</v>
      </c>
      <c r="F5150" s="69" t="s">
        <v>5604</v>
      </c>
      <c r="G5150" s="69" t="s">
        <v>856</v>
      </c>
      <c r="H5150" s="69" t="s">
        <v>839</v>
      </c>
    </row>
    <row r="5151" spans="2:8" hidden="1" x14ac:dyDescent="0.25">
      <c r="B5151" s="69" t="str">
        <f>IF(C:C='Project List'!$F$5, COUNTIF(C$5:C5151,'Project List'!$F$5),"")</f>
        <v/>
      </c>
      <c r="C5151" s="69" t="s">
        <v>813</v>
      </c>
      <c r="D5151" s="69" t="s">
        <v>93</v>
      </c>
      <c r="E5151" s="69">
        <v>7717</v>
      </c>
      <c r="F5151" s="69" t="s">
        <v>5605</v>
      </c>
      <c r="G5151" s="69" t="s">
        <v>860</v>
      </c>
      <c r="H5151" s="69" t="s">
        <v>8</v>
      </c>
    </row>
    <row r="5152" spans="2:8" hidden="1" x14ac:dyDescent="0.25">
      <c r="B5152" s="69" t="str">
        <f>IF(C:C='Project List'!$F$5, COUNTIF(C$5:C5152,'Project List'!$F$5),"")</f>
        <v/>
      </c>
      <c r="C5152" s="69" t="s">
        <v>813</v>
      </c>
      <c r="D5152" s="69" t="s">
        <v>93</v>
      </c>
      <c r="E5152" s="69">
        <v>10852</v>
      </c>
      <c r="F5152" s="69" t="s">
        <v>5606</v>
      </c>
      <c r="G5152" s="69" t="s">
        <v>860</v>
      </c>
      <c r="H5152" s="69" t="s">
        <v>839</v>
      </c>
    </row>
    <row r="5153" spans="2:8" hidden="1" x14ac:dyDescent="0.25">
      <c r="B5153" s="69" t="str">
        <f>IF(C:C='Project List'!$F$5, COUNTIF(C$5:C5153,'Project List'!$F$5),"")</f>
        <v/>
      </c>
      <c r="C5153" s="69" t="s">
        <v>813</v>
      </c>
      <c r="D5153" s="69" t="s">
        <v>93</v>
      </c>
      <c r="E5153" s="69">
        <v>24723</v>
      </c>
      <c r="F5153" s="69" t="s">
        <v>5607</v>
      </c>
      <c r="G5153" s="69" t="s">
        <v>848</v>
      </c>
      <c r="H5153" s="69" t="s">
        <v>8</v>
      </c>
    </row>
    <row r="5154" spans="2:8" hidden="1" x14ac:dyDescent="0.25">
      <c r="B5154" s="69" t="str">
        <f>IF(C:C='Project List'!$F$5, COUNTIF(C$5:C5154,'Project List'!$F$5),"")</f>
        <v/>
      </c>
      <c r="C5154" s="69" t="s">
        <v>813</v>
      </c>
      <c r="D5154" s="69" t="s">
        <v>93</v>
      </c>
      <c r="E5154" s="69">
        <v>24724</v>
      </c>
      <c r="F5154" s="69" t="s">
        <v>5608</v>
      </c>
      <c r="G5154" s="69" t="s">
        <v>856</v>
      </c>
      <c r="H5154" s="69" t="s">
        <v>839</v>
      </c>
    </row>
    <row r="5155" spans="2:8" hidden="1" x14ac:dyDescent="0.25">
      <c r="B5155" s="69" t="str">
        <f>IF(C:C='Project List'!$F$5, COUNTIF(C$5:C5155,'Project List'!$F$5),"")</f>
        <v/>
      </c>
      <c r="C5155" s="69" t="s">
        <v>813</v>
      </c>
      <c r="D5155" s="69" t="s">
        <v>93</v>
      </c>
      <c r="E5155" s="69">
        <v>24725</v>
      </c>
      <c r="F5155" s="69" t="s">
        <v>5609</v>
      </c>
      <c r="G5155" s="69" t="s">
        <v>860</v>
      </c>
      <c r="H5155" s="69" t="s">
        <v>8</v>
      </c>
    </row>
    <row r="5156" spans="2:8" hidden="1" x14ac:dyDescent="0.25">
      <c r="B5156" s="69" t="str">
        <f>IF(C:C='Project List'!$F$5, COUNTIF(C$5:C5156,'Project List'!$F$5),"")</f>
        <v/>
      </c>
      <c r="C5156" s="69" t="s">
        <v>813</v>
      </c>
      <c r="D5156" s="69" t="s">
        <v>93</v>
      </c>
      <c r="E5156" s="69">
        <v>7751</v>
      </c>
      <c r="F5156" s="69" t="s">
        <v>5610</v>
      </c>
      <c r="G5156" s="69" t="s">
        <v>856</v>
      </c>
      <c r="H5156" s="69" t="s">
        <v>117</v>
      </c>
    </row>
    <row r="5157" spans="2:8" hidden="1" x14ac:dyDescent="0.25">
      <c r="B5157" s="69" t="str">
        <f>IF(C:C='Project List'!$F$5, COUNTIF(C$5:C5157,'Project List'!$F$5),"")</f>
        <v/>
      </c>
      <c r="C5157" s="69" t="s">
        <v>813</v>
      </c>
      <c r="D5157" s="69" t="s">
        <v>93</v>
      </c>
      <c r="E5157" s="69">
        <v>24190</v>
      </c>
      <c r="F5157" s="69" t="s">
        <v>5611</v>
      </c>
      <c r="G5157" s="69" t="s">
        <v>860</v>
      </c>
      <c r="H5157" s="69" t="s">
        <v>117</v>
      </c>
    </row>
    <row r="5158" spans="2:8" hidden="1" x14ac:dyDescent="0.25">
      <c r="B5158" s="69" t="str">
        <f>IF(C:C='Project List'!$F$5, COUNTIF(C$5:C5158,'Project List'!$F$5),"")</f>
        <v/>
      </c>
      <c r="C5158" s="69" t="s">
        <v>813</v>
      </c>
      <c r="D5158" s="69" t="s">
        <v>93</v>
      </c>
      <c r="E5158" s="69">
        <v>24713</v>
      </c>
      <c r="F5158" s="69" t="s">
        <v>5612</v>
      </c>
      <c r="G5158" s="69" t="s">
        <v>860</v>
      </c>
      <c r="H5158" s="69" t="s">
        <v>117</v>
      </c>
    </row>
    <row r="5159" spans="2:8" hidden="1" x14ac:dyDescent="0.25">
      <c r="B5159" s="69" t="str">
        <f>IF(C:C='Project List'!$F$5, COUNTIF(C$5:C5159,'Project List'!$F$5),"")</f>
        <v/>
      </c>
      <c r="C5159" s="69" t="s">
        <v>814</v>
      </c>
      <c r="D5159" s="69" t="s">
        <v>94</v>
      </c>
      <c r="E5159" s="69">
        <v>24390</v>
      </c>
      <c r="F5159" s="69" t="s">
        <v>5613</v>
      </c>
      <c r="G5159" s="69" t="s">
        <v>3790</v>
      </c>
      <c r="H5159" s="69" t="s">
        <v>187</v>
      </c>
    </row>
    <row r="5160" spans="2:8" hidden="1" x14ac:dyDescent="0.25">
      <c r="B5160" s="69" t="str">
        <f>IF(C:C='Project List'!$F$5, COUNTIF(C$5:C5160,'Project List'!$F$5),"")</f>
        <v/>
      </c>
      <c r="C5160" s="69" t="s">
        <v>814</v>
      </c>
      <c r="D5160" s="69" t="s">
        <v>94</v>
      </c>
      <c r="E5160" s="69">
        <v>3160</v>
      </c>
      <c r="F5160" s="69" t="s">
        <v>5614</v>
      </c>
      <c r="G5160" s="69" t="s">
        <v>5615</v>
      </c>
      <c r="H5160" s="69" t="s">
        <v>3</v>
      </c>
    </row>
    <row r="5161" spans="2:8" hidden="1" x14ac:dyDescent="0.25">
      <c r="B5161" s="69" t="str">
        <f>IF(C:C='Project List'!$F$5, COUNTIF(C$5:C5161,'Project List'!$F$5),"")</f>
        <v/>
      </c>
      <c r="C5161" s="69" t="s">
        <v>814</v>
      </c>
      <c r="D5161" s="69" t="s">
        <v>94</v>
      </c>
      <c r="E5161" s="69">
        <v>3615</v>
      </c>
      <c r="F5161" s="69" t="s">
        <v>5616</v>
      </c>
      <c r="G5161" s="69" t="s">
        <v>3790</v>
      </c>
      <c r="H5161" s="69" t="s">
        <v>3</v>
      </c>
    </row>
    <row r="5162" spans="2:8" hidden="1" x14ac:dyDescent="0.25">
      <c r="B5162" s="69" t="str">
        <f>IF(C:C='Project List'!$F$5, COUNTIF(C$5:C5162,'Project List'!$F$5),"")</f>
        <v/>
      </c>
      <c r="C5162" s="69" t="s">
        <v>814</v>
      </c>
      <c r="D5162" s="69" t="s">
        <v>94</v>
      </c>
      <c r="E5162" s="69">
        <v>3389</v>
      </c>
      <c r="F5162" s="69" t="s">
        <v>5617</v>
      </c>
      <c r="G5162" s="69" t="s">
        <v>5618</v>
      </c>
      <c r="H5162" s="69" t="s">
        <v>3</v>
      </c>
    </row>
    <row r="5163" spans="2:8" hidden="1" x14ac:dyDescent="0.25">
      <c r="B5163" s="69" t="str">
        <f>IF(C:C='Project List'!$F$5, COUNTIF(C$5:C5163,'Project List'!$F$5),"")</f>
        <v/>
      </c>
      <c r="C5163" s="69" t="s">
        <v>814</v>
      </c>
      <c r="D5163" s="69" t="s">
        <v>94</v>
      </c>
      <c r="E5163" s="69">
        <v>3404</v>
      </c>
      <c r="F5163" s="69" t="s">
        <v>5619</v>
      </c>
      <c r="G5163" s="69" t="s">
        <v>5620</v>
      </c>
      <c r="H5163" s="69" t="s">
        <v>3</v>
      </c>
    </row>
    <row r="5164" spans="2:8" hidden="1" x14ac:dyDescent="0.25">
      <c r="B5164" s="69" t="str">
        <f>IF(C:C='Project List'!$F$5, COUNTIF(C$5:C5164,'Project List'!$F$5),"")</f>
        <v/>
      </c>
      <c r="C5164" s="69" t="s">
        <v>814</v>
      </c>
      <c r="D5164" s="69" t="s">
        <v>94</v>
      </c>
      <c r="E5164" s="69">
        <v>19992</v>
      </c>
      <c r="F5164" s="69" t="s">
        <v>5621</v>
      </c>
      <c r="G5164" s="69" t="s">
        <v>3802</v>
      </c>
      <c r="H5164" s="69" t="s">
        <v>3</v>
      </c>
    </row>
    <row r="5165" spans="2:8" hidden="1" x14ac:dyDescent="0.25">
      <c r="B5165" s="69" t="str">
        <f>IF(C:C='Project List'!$F$5, COUNTIF(C$5:C5165,'Project List'!$F$5),"")</f>
        <v/>
      </c>
      <c r="C5165" s="69" t="s">
        <v>814</v>
      </c>
      <c r="D5165" s="69" t="s">
        <v>94</v>
      </c>
      <c r="E5165" s="69">
        <v>3403</v>
      </c>
      <c r="F5165" s="69" t="s">
        <v>5622</v>
      </c>
      <c r="G5165" s="69" t="s">
        <v>5623</v>
      </c>
      <c r="H5165" s="69" t="s">
        <v>3</v>
      </c>
    </row>
    <row r="5166" spans="2:8" hidden="1" x14ac:dyDescent="0.25">
      <c r="B5166" s="69" t="str">
        <f>IF(C:C='Project List'!$F$5, COUNTIF(C$5:C5166,'Project List'!$F$5),"")</f>
        <v/>
      </c>
      <c r="C5166" s="69" t="s">
        <v>814</v>
      </c>
      <c r="D5166" s="69" t="s">
        <v>94</v>
      </c>
      <c r="E5166" s="69">
        <v>12725</v>
      </c>
      <c r="F5166" s="69" t="s">
        <v>5624</v>
      </c>
      <c r="G5166" s="69" t="s">
        <v>3790</v>
      </c>
      <c r="H5166" s="69" t="s">
        <v>3</v>
      </c>
    </row>
    <row r="5167" spans="2:8" hidden="1" x14ac:dyDescent="0.25">
      <c r="B5167" s="69" t="str">
        <f>IF(C:C='Project List'!$F$5, COUNTIF(C$5:C5167,'Project List'!$F$5),"")</f>
        <v/>
      </c>
      <c r="C5167" s="69" t="s">
        <v>814</v>
      </c>
      <c r="D5167" s="69" t="s">
        <v>94</v>
      </c>
      <c r="E5167" s="69">
        <v>4442</v>
      </c>
      <c r="F5167" s="69" t="s">
        <v>5625</v>
      </c>
      <c r="G5167" s="69" t="s">
        <v>3785</v>
      </c>
      <c r="H5167" s="69" t="s">
        <v>3</v>
      </c>
    </row>
    <row r="5168" spans="2:8" hidden="1" x14ac:dyDescent="0.25">
      <c r="B5168" s="69" t="str">
        <f>IF(C:C='Project List'!$F$5, COUNTIF(C$5:C5168,'Project List'!$F$5),"")</f>
        <v/>
      </c>
      <c r="C5168" s="69" t="s">
        <v>814</v>
      </c>
      <c r="D5168" s="69" t="s">
        <v>94</v>
      </c>
      <c r="E5168" s="69">
        <v>19969</v>
      </c>
      <c r="F5168" s="69" t="s">
        <v>5626</v>
      </c>
      <c r="G5168" s="69" t="s">
        <v>3785</v>
      </c>
      <c r="H5168" s="69" t="s">
        <v>3</v>
      </c>
    </row>
    <row r="5169" spans="2:8" hidden="1" x14ac:dyDescent="0.25">
      <c r="B5169" s="69" t="str">
        <f>IF(C:C='Project List'!$F$5, COUNTIF(C$5:C5169,'Project List'!$F$5),"")</f>
        <v/>
      </c>
      <c r="C5169" s="69" t="s">
        <v>814</v>
      </c>
      <c r="D5169" s="69" t="s">
        <v>94</v>
      </c>
      <c r="E5169" s="69">
        <v>4532</v>
      </c>
      <c r="F5169" s="69" t="s">
        <v>5627</v>
      </c>
      <c r="G5169" s="69" t="s">
        <v>3785</v>
      </c>
      <c r="H5169" s="69" t="s">
        <v>3</v>
      </c>
    </row>
    <row r="5170" spans="2:8" hidden="1" x14ac:dyDescent="0.25">
      <c r="B5170" s="69" t="str">
        <f>IF(C:C='Project List'!$F$5, COUNTIF(C$5:C5170,'Project List'!$F$5),"")</f>
        <v/>
      </c>
      <c r="C5170" s="69" t="s">
        <v>814</v>
      </c>
      <c r="D5170" s="69" t="s">
        <v>94</v>
      </c>
      <c r="E5170" s="69">
        <v>11034</v>
      </c>
      <c r="F5170" s="69" t="s">
        <v>5628</v>
      </c>
      <c r="G5170" s="69" t="s">
        <v>3785</v>
      </c>
      <c r="H5170" s="69" t="s">
        <v>8</v>
      </c>
    </row>
    <row r="5171" spans="2:8" hidden="1" x14ac:dyDescent="0.25">
      <c r="B5171" s="69" t="str">
        <f>IF(C:C='Project List'!$F$5, COUNTIF(C$5:C5171,'Project List'!$F$5),"")</f>
        <v/>
      </c>
      <c r="C5171" s="69" t="s">
        <v>814</v>
      </c>
      <c r="D5171" s="69" t="s">
        <v>94</v>
      </c>
      <c r="E5171" s="69">
        <v>17273</v>
      </c>
      <c r="F5171" s="69" t="s">
        <v>5629</v>
      </c>
      <c r="G5171" s="69" t="s">
        <v>3785</v>
      </c>
      <c r="H5171" s="69" t="s">
        <v>3</v>
      </c>
    </row>
    <row r="5172" spans="2:8" hidden="1" x14ac:dyDescent="0.25">
      <c r="B5172" s="69" t="str">
        <f>IF(C:C='Project List'!$F$5, COUNTIF(C$5:C5172,'Project List'!$F$5),"")</f>
        <v/>
      </c>
      <c r="C5172" s="69" t="s">
        <v>814</v>
      </c>
      <c r="D5172" s="69" t="s">
        <v>94</v>
      </c>
      <c r="E5172" s="69">
        <v>24178</v>
      </c>
      <c r="F5172" s="69" t="s">
        <v>5630</v>
      </c>
      <c r="G5172" s="69" t="s">
        <v>3802</v>
      </c>
      <c r="H5172" s="69" t="s">
        <v>3</v>
      </c>
    </row>
    <row r="5173" spans="2:8" hidden="1" x14ac:dyDescent="0.25">
      <c r="B5173" s="69" t="str">
        <f>IF(C:C='Project List'!$F$5, COUNTIF(C$5:C5173,'Project List'!$F$5),"")</f>
        <v/>
      </c>
      <c r="C5173" s="69" t="s">
        <v>814</v>
      </c>
      <c r="D5173" s="69" t="s">
        <v>94</v>
      </c>
      <c r="E5173" s="69">
        <v>19994</v>
      </c>
      <c r="F5173" s="69" t="s">
        <v>5631</v>
      </c>
      <c r="G5173" s="69" t="s">
        <v>3802</v>
      </c>
      <c r="H5173" s="69" t="s">
        <v>8</v>
      </c>
    </row>
    <row r="5174" spans="2:8" hidden="1" x14ac:dyDescent="0.25">
      <c r="B5174" s="69" t="str">
        <f>IF(C:C='Project List'!$F$5, COUNTIF(C$5:C5174,'Project List'!$F$5),"")</f>
        <v/>
      </c>
      <c r="C5174" s="69" t="s">
        <v>814</v>
      </c>
      <c r="D5174" s="69" t="s">
        <v>94</v>
      </c>
      <c r="E5174" s="69">
        <v>3252</v>
      </c>
      <c r="F5174" s="69" t="s">
        <v>5632</v>
      </c>
      <c r="G5174" s="69" t="s">
        <v>3790</v>
      </c>
      <c r="H5174" s="69" t="s">
        <v>8</v>
      </c>
    </row>
    <row r="5175" spans="2:8" hidden="1" x14ac:dyDescent="0.25">
      <c r="B5175" s="69" t="str">
        <f>IF(C:C='Project List'!$F$5, COUNTIF(C$5:C5175,'Project List'!$F$5),"")</f>
        <v/>
      </c>
      <c r="C5175" s="69" t="s">
        <v>814</v>
      </c>
      <c r="D5175" s="69" t="s">
        <v>94</v>
      </c>
      <c r="E5175" s="69">
        <v>24391</v>
      </c>
      <c r="F5175" s="69" t="s">
        <v>5633</v>
      </c>
      <c r="G5175" s="69" t="s">
        <v>5634</v>
      </c>
      <c r="H5175" s="69" t="s">
        <v>3</v>
      </c>
    </row>
    <row r="5176" spans="2:8" hidden="1" x14ac:dyDescent="0.25">
      <c r="B5176" s="69" t="str">
        <f>IF(C:C='Project List'!$F$5, COUNTIF(C$5:C5176,'Project List'!$F$5),"")</f>
        <v/>
      </c>
      <c r="C5176" s="69" t="s">
        <v>814</v>
      </c>
      <c r="D5176" s="69" t="s">
        <v>94</v>
      </c>
      <c r="E5176" s="69">
        <v>18310</v>
      </c>
      <c r="F5176" s="69" t="s">
        <v>5635</v>
      </c>
      <c r="G5176" s="69" t="s">
        <v>3785</v>
      </c>
      <c r="H5176" s="69" t="s">
        <v>117</v>
      </c>
    </row>
    <row r="5177" spans="2:8" hidden="1" x14ac:dyDescent="0.25">
      <c r="B5177" s="69" t="str">
        <f>IF(C:C='Project List'!$F$5, COUNTIF(C$5:C5177,'Project List'!$F$5),"")</f>
        <v/>
      </c>
      <c r="C5177" s="69">
        <v>61</v>
      </c>
      <c r="D5177" s="69" t="s">
        <v>95</v>
      </c>
      <c r="E5177" s="69">
        <v>24288</v>
      </c>
      <c r="F5177" s="69" t="s">
        <v>5636</v>
      </c>
      <c r="G5177" s="69" t="s">
        <v>3706</v>
      </c>
      <c r="H5177" s="69" t="s">
        <v>122</v>
      </c>
    </row>
    <row r="5178" spans="2:8" hidden="1" x14ac:dyDescent="0.25">
      <c r="B5178" s="69" t="str">
        <f>IF(C:C='Project List'!$F$5, COUNTIF(C$5:C5178,'Project List'!$F$5),"")</f>
        <v/>
      </c>
      <c r="C5178" s="69">
        <v>61</v>
      </c>
      <c r="D5178" s="69" t="s">
        <v>95</v>
      </c>
      <c r="E5178" s="69">
        <v>4095</v>
      </c>
      <c r="F5178" s="69" t="s">
        <v>5637</v>
      </c>
      <c r="G5178" s="69" t="s">
        <v>3702</v>
      </c>
      <c r="H5178" s="69" t="s">
        <v>3</v>
      </c>
    </row>
    <row r="5179" spans="2:8" hidden="1" x14ac:dyDescent="0.25">
      <c r="B5179" s="69" t="str">
        <f>IF(C:C='Project List'!$F$5, COUNTIF(C$5:C5179,'Project List'!$F$5),"")</f>
        <v/>
      </c>
      <c r="C5179" s="69">
        <v>61</v>
      </c>
      <c r="D5179" s="69" t="s">
        <v>95</v>
      </c>
      <c r="E5179" s="69">
        <v>3219</v>
      </c>
      <c r="F5179" s="69" t="s">
        <v>5638</v>
      </c>
      <c r="G5179" s="69" t="s">
        <v>3686</v>
      </c>
      <c r="H5179" s="69" t="s">
        <v>3</v>
      </c>
    </row>
    <row r="5180" spans="2:8" hidden="1" x14ac:dyDescent="0.25">
      <c r="B5180" s="69" t="str">
        <f>IF(C:C='Project List'!$F$5, COUNTIF(C$5:C5180,'Project List'!$F$5),"")</f>
        <v/>
      </c>
      <c r="C5180" s="69">
        <v>61</v>
      </c>
      <c r="D5180" s="69" t="s">
        <v>95</v>
      </c>
      <c r="E5180" s="69">
        <v>3475</v>
      </c>
      <c r="F5180" s="69" t="s">
        <v>5639</v>
      </c>
      <c r="G5180" s="69" t="s">
        <v>2433</v>
      </c>
      <c r="H5180" s="69" t="s">
        <v>3</v>
      </c>
    </row>
    <row r="5181" spans="2:8" hidden="1" x14ac:dyDescent="0.25">
      <c r="B5181" s="69" t="str">
        <f>IF(C:C='Project List'!$F$5, COUNTIF(C$5:C5181,'Project List'!$F$5),"")</f>
        <v/>
      </c>
      <c r="C5181" s="69">
        <v>61</v>
      </c>
      <c r="D5181" s="69" t="s">
        <v>95</v>
      </c>
      <c r="E5181" s="69">
        <v>24608</v>
      </c>
      <c r="F5181" s="69" t="s">
        <v>5640</v>
      </c>
      <c r="G5181" s="69" t="s">
        <v>3748</v>
      </c>
      <c r="H5181" s="69" t="s">
        <v>3</v>
      </c>
    </row>
    <row r="5182" spans="2:8" hidden="1" x14ac:dyDescent="0.25">
      <c r="B5182" s="69" t="str">
        <f>IF(C:C='Project List'!$F$5, COUNTIF(C$5:C5182,'Project List'!$F$5),"")</f>
        <v/>
      </c>
      <c r="C5182" s="69">
        <v>61</v>
      </c>
      <c r="D5182" s="69" t="s">
        <v>95</v>
      </c>
      <c r="E5182" s="69">
        <v>3478</v>
      </c>
      <c r="F5182" s="69" t="s">
        <v>5641</v>
      </c>
      <c r="G5182" s="69" t="s">
        <v>3706</v>
      </c>
      <c r="H5182" s="69" t="s">
        <v>3</v>
      </c>
    </row>
    <row r="5183" spans="2:8" hidden="1" x14ac:dyDescent="0.25">
      <c r="B5183" s="69" t="str">
        <f>IF(C:C='Project List'!$F$5, COUNTIF(C$5:C5183,'Project List'!$F$5),"")</f>
        <v/>
      </c>
      <c r="C5183" s="69">
        <v>61</v>
      </c>
      <c r="D5183" s="69" t="s">
        <v>95</v>
      </c>
      <c r="E5183" s="69">
        <v>24607</v>
      </c>
      <c r="F5183" s="69" t="s">
        <v>5642</v>
      </c>
      <c r="G5183" s="69" t="s">
        <v>3683</v>
      </c>
      <c r="H5183" s="69" t="s">
        <v>3</v>
      </c>
    </row>
    <row r="5184" spans="2:8" hidden="1" x14ac:dyDescent="0.25">
      <c r="B5184" s="69" t="str">
        <f>IF(C:C='Project List'!$F$5, COUNTIF(C$5:C5184,'Project List'!$F$5),"")</f>
        <v/>
      </c>
      <c r="C5184" s="69">
        <v>61</v>
      </c>
      <c r="D5184" s="69" t="s">
        <v>95</v>
      </c>
      <c r="E5184" s="69">
        <v>3460</v>
      </c>
      <c r="F5184" s="69" t="s">
        <v>5643</v>
      </c>
      <c r="G5184" s="69" t="s">
        <v>3748</v>
      </c>
      <c r="H5184" s="69" t="s">
        <v>3</v>
      </c>
    </row>
    <row r="5185" spans="2:8" hidden="1" x14ac:dyDescent="0.25">
      <c r="B5185" s="69" t="str">
        <f>IF(C:C='Project List'!$F$5, COUNTIF(C$5:C5185,'Project List'!$F$5),"")</f>
        <v/>
      </c>
      <c r="C5185" s="69">
        <v>61</v>
      </c>
      <c r="D5185" s="69" t="s">
        <v>95</v>
      </c>
      <c r="E5185" s="69">
        <v>3477</v>
      </c>
      <c r="F5185" s="69" t="s">
        <v>5644</v>
      </c>
      <c r="G5185" s="69" t="s">
        <v>3853</v>
      </c>
      <c r="H5185" s="69" t="s">
        <v>3</v>
      </c>
    </row>
    <row r="5186" spans="2:8" hidden="1" x14ac:dyDescent="0.25">
      <c r="B5186" s="69" t="str">
        <f>IF(C:C='Project List'!$F$5, COUNTIF(C$5:C5186,'Project List'!$F$5),"")</f>
        <v/>
      </c>
      <c r="C5186" s="69">
        <v>61</v>
      </c>
      <c r="D5186" s="69" t="s">
        <v>95</v>
      </c>
      <c r="E5186" s="69">
        <v>3481</v>
      </c>
      <c r="F5186" s="69" t="s">
        <v>5645</v>
      </c>
      <c r="G5186" s="69" t="s">
        <v>2436</v>
      </c>
      <c r="H5186" s="69" t="s">
        <v>3</v>
      </c>
    </row>
    <row r="5187" spans="2:8" hidden="1" x14ac:dyDescent="0.25">
      <c r="B5187" s="69" t="str">
        <f>IF(C:C='Project List'!$F$5, COUNTIF(C$5:C5187,'Project List'!$F$5),"")</f>
        <v/>
      </c>
      <c r="C5187" s="69">
        <v>61</v>
      </c>
      <c r="D5187" s="69" t="s">
        <v>95</v>
      </c>
      <c r="E5187" s="69">
        <v>7613</v>
      </c>
      <c r="F5187" s="69" t="s">
        <v>5646</v>
      </c>
      <c r="G5187" s="69" t="s">
        <v>2453</v>
      </c>
      <c r="H5187" s="69" t="s">
        <v>3</v>
      </c>
    </row>
    <row r="5188" spans="2:8" hidden="1" x14ac:dyDescent="0.25">
      <c r="B5188" s="69" t="str">
        <f>IF(C:C='Project List'!$F$5, COUNTIF(C$5:C5188,'Project List'!$F$5),"")</f>
        <v/>
      </c>
      <c r="C5188" s="69">
        <v>61</v>
      </c>
      <c r="D5188" s="69" t="s">
        <v>95</v>
      </c>
      <c r="E5188" s="69">
        <v>3769</v>
      </c>
      <c r="F5188" s="69" t="s">
        <v>5647</v>
      </c>
      <c r="G5188" s="69" t="s">
        <v>5322</v>
      </c>
      <c r="H5188" s="69" t="s">
        <v>3</v>
      </c>
    </row>
    <row r="5189" spans="2:8" hidden="1" x14ac:dyDescent="0.25">
      <c r="B5189" s="69" t="str">
        <f>IF(C:C='Project List'!$F$5, COUNTIF(C$5:C5189,'Project List'!$F$5),"")</f>
        <v/>
      </c>
      <c r="C5189" s="69">
        <v>61</v>
      </c>
      <c r="D5189" s="69" t="s">
        <v>95</v>
      </c>
      <c r="E5189" s="69">
        <v>3773</v>
      </c>
      <c r="F5189" s="69" t="s">
        <v>5648</v>
      </c>
      <c r="G5189" s="69" t="s">
        <v>3742</v>
      </c>
      <c r="H5189" s="69" t="s">
        <v>3</v>
      </c>
    </row>
    <row r="5190" spans="2:8" hidden="1" x14ac:dyDescent="0.25">
      <c r="B5190" s="69" t="str">
        <f>IF(C:C='Project List'!$F$5, COUNTIF(C$5:C5190,'Project List'!$F$5),"")</f>
        <v/>
      </c>
      <c r="C5190" s="69">
        <v>61</v>
      </c>
      <c r="D5190" s="69" t="s">
        <v>95</v>
      </c>
      <c r="E5190" s="69">
        <v>3029</v>
      </c>
      <c r="F5190" s="69" t="s">
        <v>5649</v>
      </c>
      <c r="G5190" s="69" t="s">
        <v>5650</v>
      </c>
      <c r="H5190" s="69" t="s">
        <v>3</v>
      </c>
    </row>
    <row r="5191" spans="2:8" hidden="1" x14ac:dyDescent="0.25">
      <c r="B5191" s="69" t="str">
        <f>IF(C:C='Project List'!$F$5, COUNTIF(C$5:C5191,'Project List'!$F$5),"")</f>
        <v/>
      </c>
      <c r="C5191" s="69">
        <v>61</v>
      </c>
      <c r="D5191" s="69" t="s">
        <v>95</v>
      </c>
      <c r="E5191" s="69">
        <v>11189</v>
      </c>
      <c r="F5191" s="69" t="s">
        <v>5651</v>
      </c>
      <c r="G5191" s="69" t="s">
        <v>3686</v>
      </c>
      <c r="H5191" s="69" t="s">
        <v>3</v>
      </c>
    </row>
    <row r="5192" spans="2:8" hidden="1" x14ac:dyDescent="0.25">
      <c r="B5192" s="69" t="str">
        <f>IF(C:C='Project List'!$F$5, COUNTIF(C$5:C5192,'Project List'!$F$5),"")</f>
        <v/>
      </c>
      <c r="C5192" s="69">
        <v>61</v>
      </c>
      <c r="D5192" s="69" t="s">
        <v>95</v>
      </c>
      <c r="E5192" s="69">
        <v>3899</v>
      </c>
      <c r="F5192" s="69" t="s">
        <v>5580</v>
      </c>
      <c r="G5192" s="69" t="s">
        <v>3686</v>
      </c>
      <c r="H5192" s="69" t="s">
        <v>3</v>
      </c>
    </row>
    <row r="5193" spans="2:8" hidden="1" x14ac:dyDescent="0.25">
      <c r="B5193" s="69" t="str">
        <f>IF(C:C='Project List'!$F$5, COUNTIF(C$5:C5193,'Project List'!$F$5),"")</f>
        <v/>
      </c>
      <c r="C5193" s="69">
        <v>61</v>
      </c>
      <c r="D5193" s="69" t="s">
        <v>95</v>
      </c>
      <c r="E5193" s="69">
        <v>4546</v>
      </c>
      <c r="F5193" s="69" t="s">
        <v>5581</v>
      </c>
      <c r="G5193" s="69" t="s">
        <v>2459</v>
      </c>
      <c r="H5193" s="69" t="s">
        <v>3</v>
      </c>
    </row>
    <row r="5194" spans="2:8" hidden="1" x14ac:dyDescent="0.25">
      <c r="B5194" s="69" t="str">
        <f>IF(C:C='Project List'!$F$5, COUNTIF(C$5:C5194,'Project List'!$F$5),"")</f>
        <v/>
      </c>
      <c r="C5194" s="69">
        <v>61</v>
      </c>
      <c r="D5194" s="69" t="s">
        <v>95</v>
      </c>
      <c r="E5194" s="69">
        <v>2857</v>
      </c>
      <c r="F5194" s="69" t="s">
        <v>5652</v>
      </c>
      <c r="G5194" s="69" t="s">
        <v>5327</v>
      </c>
      <c r="H5194" s="69" t="s">
        <v>3</v>
      </c>
    </row>
    <row r="5195" spans="2:8" hidden="1" x14ac:dyDescent="0.25">
      <c r="B5195" s="69" t="str">
        <f>IF(C:C='Project List'!$F$5, COUNTIF(C$5:C5195,'Project List'!$F$5),"")</f>
        <v/>
      </c>
      <c r="C5195" s="69">
        <v>61</v>
      </c>
      <c r="D5195" s="69" t="s">
        <v>95</v>
      </c>
      <c r="E5195" s="69">
        <v>3672</v>
      </c>
      <c r="F5195" s="69" t="s">
        <v>5583</v>
      </c>
      <c r="G5195" s="69" t="s">
        <v>5653</v>
      </c>
      <c r="H5195" s="69" t="s">
        <v>3</v>
      </c>
    </row>
    <row r="5196" spans="2:8" hidden="1" x14ac:dyDescent="0.25">
      <c r="B5196" s="69" t="str">
        <f>IF(C:C='Project List'!$F$5, COUNTIF(C$5:C5196,'Project List'!$F$5),"")</f>
        <v/>
      </c>
      <c r="C5196" s="69">
        <v>61</v>
      </c>
      <c r="D5196" s="69" t="s">
        <v>95</v>
      </c>
      <c r="E5196" s="69">
        <v>3923</v>
      </c>
      <c r="F5196" s="69" t="s">
        <v>5654</v>
      </c>
      <c r="G5196" s="69" t="s">
        <v>3716</v>
      </c>
      <c r="H5196" s="69" t="s">
        <v>3</v>
      </c>
    </row>
    <row r="5197" spans="2:8" hidden="1" x14ac:dyDescent="0.25">
      <c r="B5197" s="69" t="str">
        <f>IF(C:C='Project List'!$F$5, COUNTIF(C$5:C5197,'Project List'!$F$5),"")</f>
        <v/>
      </c>
      <c r="C5197" s="69">
        <v>61</v>
      </c>
      <c r="D5197" s="69" t="s">
        <v>95</v>
      </c>
      <c r="E5197" s="69">
        <v>6011</v>
      </c>
      <c r="F5197" s="69" t="s">
        <v>5655</v>
      </c>
      <c r="G5197" s="69" t="s">
        <v>2441</v>
      </c>
      <c r="H5197" s="69" t="s">
        <v>3</v>
      </c>
    </row>
    <row r="5198" spans="2:8" hidden="1" x14ac:dyDescent="0.25">
      <c r="B5198" s="69" t="str">
        <f>IF(C:C='Project List'!$F$5, COUNTIF(C$5:C5198,'Project List'!$F$5),"")</f>
        <v/>
      </c>
      <c r="C5198" s="69">
        <v>61</v>
      </c>
      <c r="D5198" s="69" t="s">
        <v>95</v>
      </c>
      <c r="E5198" s="69">
        <v>11278</v>
      </c>
      <c r="F5198" s="69" t="s">
        <v>5656</v>
      </c>
      <c r="G5198" s="69" t="s">
        <v>5657</v>
      </c>
      <c r="H5198" s="69" t="s">
        <v>3</v>
      </c>
    </row>
    <row r="5199" spans="2:8" hidden="1" x14ac:dyDescent="0.25">
      <c r="B5199" s="69" t="str">
        <f>IF(C:C='Project List'!$F$5, COUNTIF(C$5:C5199,'Project List'!$F$5),"")</f>
        <v/>
      </c>
      <c r="C5199" s="69">
        <v>61</v>
      </c>
      <c r="D5199" s="69" t="s">
        <v>95</v>
      </c>
      <c r="E5199" s="69">
        <v>4097</v>
      </c>
      <c r="F5199" s="69" t="s">
        <v>5658</v>
      </c>
      <c r="G5199" s="69" t="s">
        <v>3683</v>
      </c>
      <c r="H5199" s="69" t="s">
        <v>3</v>
      </c>
    </row>
    <row r="5200" spans="2:8" hidden="1" x14ac:dyDescent="0.25">
      <c r="B5200" s="69" t="str">
        <f>IF(C:C='Project List'!$F$5, COUNTIF(C$5:C5200,'Project List'!$F$5),"")</f>
        <v/>
      </c>
      <c r="C5200" s="69">
        <v>61</v>
      </c>
      <c r="D5200" s="69" t="s">
        <v>95</v>
      </c>
      <c r="E5200" s="69">
        <v>3665</v>
      </c>
      <c r="F5200" s="69" t="s">
        <v>5659</v>
      </c>
      <c r="G5200" s="69" t="s">
        <v>3748</v>
      </c>
      <c r="H5200" s="69" t="s">
        <v>3</v>
      </c>
    </row>
    <row r="5201" spans="2:8" hidden="1" x14ac:dyDescent="0.25">
      <c r="B5201" s="69" t="str">
        <f>IF(C:C='Project List'!$F$5, COUNTIF(C$5:C5201,'Project List'!$F$5),"")</f>
        <v/>
      </c>
      <c r="C5201" s="69">
        <v>61</v>
      </c>
      <c r="D5201" s="69" t="s">
        <v>95</v>
      </c>
      <c r="E5201" s="69">
        <v>4121</v>
      </c>
      <c r="F5201" s="69" t="s">
        <v>5660</v>
      </c>
      <c r="G5201" s="69" t="s">
        <v>3686</v>
      </c>
      <c r="H5201" s="69" t="s">
        <v>3</v>
      </c>
    </row>
    <row r="5202" spans="2:8" hidden="1" x14ac:dyDescent="0.25">
      <c r="B5202" s="69" t="str">
        <f>IF(C:C='Project List'!$F$5, COUNTIF(C$5:C5202,'Project List'!$F$5),"")</f>
        <v/>
      </c>
      <c r="C5202" s="69">
        <v>61</v>
      </c>
      <c r="D5202" s="69" t="s">
        <v>95</v>
      </c>
      <c r="E5202" s="69">
        <v>7607</v>
      </c>
      <c r="F5202" s="69" t="s">
        <v>5661</v>
      </c>
      <c r="G5202" s="69" t="s">
        <v>2484</v>
      </c>
      <c r="H5202" s="69" t="s">
        <v>3</v>
      </c>
    </row>
    <row r="5203" spans="2:8" hidden="1" x14ac:dyDescent="0.25">
      <c r="B5203" s="69" t="str">
        <f>IF(C:C='Project List'!$F$5, COUNTIF(C$5:C5203,'Project List'!$F$5),"")</f>
        <v/>
      </c>
      <c r="C5203" s="69">
        <v>61</v>
      </c>
      <c r="D5203" s="69" t="s">
        <v>95</v>
      </c>
      <c r="E5203" s="69">
        <v>11280</v>
      </c>
      <c r="F5203" s="69" t="s">
        <v>5662</v>
      </c>
      <c r="G5203" s="69" t="s">
        <v>2472</v>
      </c>
      <c r="H5203" s="69" t="s">
        <v>3</v>
      </c>
    </row>
    <row r="5204" spans="2:8" hidden="1" x14ac:dyDescent="0.25">
      <c r="B5204" s="69" t="str">
        <f>IF(C:C='Project List'!$F$5, COUNTIF(C$5:C5204,'Project List'!$F$5),"")</f>
        <v/>
      </c>
      <c r="C5204" s="69">
        <v>61</v>
      </c>
      <c r="D5204" s="69" t="s">
        <v>95</v>
      </c>
      <c r="E5204" s="69">
        <v>3196</v>
      </c>
      <c r="F5204" s="69" t="s">
        <v>5663</v>
      </c>
      <c r="G5204" s="69" t="s">
        <v>3725</v>
      </c>
      <c r="H5204" s="69" t="s">
        <v>3</v>
      </c>
    </row>
    <row r="5205" spans="2:8" hidden="1" x14ac:dyDescent="0.25">
      <c r="B5205" s="69" t="str">
        <f>IF(C:C='Project List'!$F$5, COUNTIF(C$5:C5205,'Project List'!$F$5),"")</f>
        <v/>
      </c>
      <c r="C5205" s="69">
        <v>61</v>
      </c>
      <c r="D5205" s="69" t="s">
        <v>95</v>
      </c>
      <c r="E5205" s="69">
        <v>4427</v>
      </c>
      <c r="F5205" s="69" t="s">
        <v>5664</v>
      </c>
      <c r="G5205" s="69" t="s">
        <v>3686</v>
      </c>
      <c r="H5205" s="69" t="s">
        <v>3</v>
      </c>
    </row>
    <row r="5206" spans="2:8" hidden="1" x14ac:dyDescent="0.25">
      <c r="B5206" s="69" t="str">
        <f>IF(C:C='Project List'!$F$5, COUNTIF(C$5:C5206,'Project List'!$F$5),"")</f>
        <v/>
      </c>
      <c r="C5206" s="69">
        <v>61</v>
      </c>
      <c r="D5206" s="69" t="s">
        <v>95</v>
      </c>
      <c r="E5206" s="69">
        <v>3181</v>
      </c>
      <c r="F5206" s="69" t="s">
        <v>5665</v>
      </c>
      <c r="G5206" s="69" t="s">
        <v>5666</v>
      </c>
      <c r="H5206" s="69" t="s">
        <v>3</v>
      </c>
    </row>
    <row r="5207" spans="2:8" hidden="1" x14ac:dyDescent="0.25">
      <c r="B5207" s="69" t="str">
        <f>IF(C:C='Project List'!$F$5, COUNTIF(C$5:C5207,'Project List'!$F$5),"")</f>
        <v/>
      </c>
      <c r="C5207" s="69">
        <v>61</v>
      </c>
      <c r="D5207" s="69" t="s">
        <v>95</v>
      </c>
      <c r="E5207" s="69">
        <v>10895</v>
      </c>
      <c r="F5207" s="69" t="s">
        <v>5667</v>
      </c>
      <c r="G5207" s="69" t="s">
        <v>2453</v>
      </c>
      <c r="H5207" s="69" t="s">
        <v>3</v>
      </c>
    </row>
    <row r="5208" spans="2:8" hidden="1" x14ac:dyDescent="0.25">
      <c r="B5208" s="69" t="str">
        <f>IF(C:C='Project List'!$F$5, COUNTIF(C$5:C5208,'Project List'!$F$5),"")</f>
        <v/>
      </c>
      <c r="C5208" s="69">
        <v>61</v>
      </c>
      <c r="D5208" s="69" t="s">
        <v>95</v>
      </c>
      <c r="E5208" s="69">
        <v>10369</v>
      </c>
      <c r="F5208" s="69" t="s">
        <v>5668</v>
      </c>
      <c r="G5208" s="69" t="s">
        <v>3706</v>
      </c>
      <c r="H5208" s="69" t="s">
        <v>3</v>
      </c>
    </row>
    <row r="5209" spans="2:8" hidden="1" x14ac:dyDescent="0.25">
      <c r="B5209" s="69" t="str">
        <f>IF(C:C='Project List'!$F$5, COUNTIF(C$5:C5209,'Project List'!$F$5),"")</f>
        <v/>
      </c>
      <c r="C5209" s="69">
        <v>61</v>
      </c>
      <c r="D5209" s="69" t="s">
        <v>95</v>
      </c>
      <c r="E5209" s="69">
        <v>10681</v>
      </c>
      <c r="F5209" s="69" t="s">
        <v>5669</v>
      </c>
      <c r="G5209" s="69" t="s">
        <v>3686</v>
      </c>
      <c r="H5209" s="69" t="s">
        <v>839</v>
      </c>
    </row>
    <row r="5210" spans="2:8" hidden="1" x14ac:dyDescent="0.25">
      <c r="B5210" s="69" t="str">
        <f>IF(C:C='Project List'!$F$5, COUNTIF(C$5:C5210,'Project List'!$F$5),"")</f>
        <v/>
      </c>
      <c r="C5210" s="69">
        <v>61</v>
      </c>
      <c r="D5210" s="69" t="s">
        <v>95</v>
      </c>
      <c r="E5210" s="69">
        <v>25130</v>
      </c>
      <c r="F5210" s="69" t="s">
        <v>5669</v>
      </c>
      <c r="G5210" s="69" t="s">
        <v>3686</v>
      </c>
      <c r="H5210" s="69" t="s">
        <v>8</v>
      </c>
    </row>
    <row r="5211" spans="2:8" hidden="1" x14ac:dyDescent="0.25">
      <c r="B5211" s="69" t="str">
        <f>IF(C:C='Project List'!$F$5, COUNTIF(C$5:C5211,'Project List'!$F$5),"")</f>
        <v/>
      </c>
      <c r="C5211" s="69">
        <v>61</v>
      </c>
      <c r="D5211" s="69" t="s">
        <v>95</v>
      </c>
      <c r="E5211" s="69">
        <v>24862</v>
      </c>
      <c r="F5211" s="69" t="s">
        <v>5670</v>
      </c>
      <c r="G5211" s="69" t="s">
        <v>3686</v>
      </c>
      <c r="H5211" s="69" t="s">
        <v>839</v>
      </c>
    </row>
    <row r="5212" spans="2:8" hidden="1" x14ac:dyDescent="0.25">
      <c r="B5212" s="69" t="str">
        <f>IF(C:C='Project List'!$F$5, COUNTIF(C$5:C5212,'Project List'!$F$5),"")</f>
        <v/>
      </c>
      <c r="C5212" s="69">
        <v>61</v>
      </c>
      <c r="D5212" s="69" t="s">
        <v>95</v>
      </c>
      <c r="E5212" s="69">
        <v>24863</v>
      </c>
      <c r="F5212" s="69" t="s">
        <v>5671</v>
      </c>
      <c r="G5212" s="69" t="s">
        <v>3686</v>
      </c>
      <c r="H5212" s="69" t="s">
        <v>839</v>
      </c>
    </row>
    <row r="5213" spans="2:8" hidden="1" x14ac:dyDescent="0.25">
      <c r="B5213" s="69" t="str">
        <f>IF(C:C='Project List'!$F$5, COUNTIF(C$5:C5213,'Project List'!$F$5),"")</f>
        <v/>
      </c>
      <c r="C5213" s="69">
        <v>61</v>
      </c>
      <c r="D5213" s="69" t="s">
        <v>95</v>
      </c>
      <c r="E5213" s="69">
        <v>2836</v>
      </c>
      <c r="F5213" s="69" t="s">
        <v>5672</v>
      </c>
      <c r="G5213" s="69" t="s">
        <v>3702</v>
      </c>
      <c r="H5213" s="69" t="s">
        <v>8</v>
      </c>
    </row>
    <row r="5214" spans="2:8" hidden="1" x14ac:dyDescent="0.25">
      <c r="B5214" s="69" t="str">
        <f>IF(C:C='Project List'!$F$5, COUNTIF(C$5:C5214,'Project List'!$F$5),"")</f>
        <v/>
      </c>
      <c r="C5214" s="69">
        <v>61</v>
      </c>
      <c r="D5214" s="69" t="s">
        <v>95</v>
      </c>
      <c r="E5214" s="69">
        <v>3147</v>
      </c>
      <c r="F5214" s="69" t="s">
        <v>5673</v>
      </c>
      <c r="G5214" s="69" t="s">
        <v>3686</v>
      </c>
      <c r="H5214" s="69" t="s">
        <v>8</v>
      </c>
    </row>
    <row r="5215" spans="2:8" hidden="1" x14ac:dyDescent="0.25">
      <c r="B5215" s="69" t="str">
        <f>IF(C:C='Project List'!$F$5, COUNTIF(C$5:C5215,'Project List'!$F$5),"")</f>
        <v/>
      </c>
      <c r="C5215" s="69">
        <v>61</v>
      </c>
      <c r="D5215" s="69" t="s">
        <v>95</v>
      </c>
      <c r="E5215" s="69">
        <v>10562</v>
      </c>
      <c r="F5215" s="69" t="s">
        <v>5674</v>
      </c>
      <c r="G5215" s="69" t="s">
        <v>3686</v>
      </c>
      <c r="H5215" s="69" t="s">
        <v>8</v>
      </c>
    </row>
    <row r="5216" spans="2:8" hidden="1" x14ac:dyDescent="0.25">
      <c r="B5216" s="69" t="str">
        <f>IF(C:C='Project List'!$F$5, COUNTIF(C$5:C5216,'Project List'!$F$5),"")</f>
        <v/>
      </c>
      <c r="C5216" s="69">
        <v>61</v>
      </c>
      <c r="D5216" s="69" t="s">
        <v>95</v>
      </c>
      <c r="E5216" s="69">
        <v>9755</v>
      </c>
      <c r="F5216" s="69" t="s">
        <v>5675</v>
      </c>
      <c r="G5216" s="69" t="s">
        <v>3683</v>
      </c>
      <c r="H5216" s="69" t="s">
        <v>8</v>
      </c>
    </row>
    <row r="5217" spans="2:8" hidden="1" x14ac:dyDescent="0.25">
      <c r="B5217" s="69" t="str">
        <f>IF(C:C='Project List'!$F$5, COUNTIF(C$5:C5217,'Project List'!$F$5),"")</f>
        <v/>
      </c>
      <c r="C5217" s="69">
        <v>61</v>
      </c>
      <c r="D5217" s="69" t="s">
        <v>95</v>
      </c>
      <c r="E5217" s="69">
        <v>10618</v>
      </c>
      <c r="F5217" s="69" t="s">
        <v>5676</v>
      </c>
      <c r="G5217" s="69" t="s">
        <v>2441</v>
      </c>
      <c r="H5217" s="69" t="s">
        <v>8</v>
      </c>
    </row>
    <row r="5218" spans="2:8" hidden="1" x14ac:dyDescent="0.25">
      <c r="B5218" s="69" t="str">
        <f>IF(C:C='Project List'!$F$5, COUNTIF(C$5:C5218,'Project List'!$F$5),"")</f>
        <v/>
      </c>
      <c r="C5218" s="69">
        <v>61</v>
      </c>
      <c r="D5218" s="69" t="s">
        <v>95</v>
      </c>
      <c r="E5218" s="69">
        <v>11184</v>
      </c>
      <c r="F5218" s="69" t="s">
        <v>5677</v>
      </c>
      <c r="G5218" s="69" t="s">
        <v>3683</v>
      </c>
      <c r="H5218" s="69" t="s">
        <v>8</v>
      </c>
    </row>
    <row r="5219" spans="2:8" hidden="1" x14ac:dyDescent="0.25">
      <c r="B5219" s="69" t="str">
        <f>IF(C:C='Project List'!$F$5, COUNTIF(C$5:C5219,'Project List'!$F$5),"")</f>
        <v/>
      </c>
      <c r="C5219" s="69">
        <v>61</v>
      </c>
      <c r="D5219" s="69" t="s">
        <v>95</v>
      </c>
      <c r="E5219" s="69">
        <v>3734</v>
      </c>
      <c r="F5219" s="69" t="s">
        <v>5678</v>
      </c>
      <c r="G5219" s="69" t="s">
        <v>3706</v>
      </c>
      <c r="H5219" s="69" t="s">
        <v>8</v>
      </c>
    </row>
    <row r="5220" spans="2:8" hidden="1" x14ac:dyDescent="0.25">
      <c r="B5220" s="69" t="str">
        <f>IF(C:C='Project List'!$F$5, COUNTIF(C$5:C5220,'Project List'!$F$5),"")</f>
        <v/>
      </c>
      <c r="C5220" s="69">
        <v>61</v>
      </c>
      <c r="D5220" s="69" t="s">
        <v>95</v>
      </c>
      <c r="E5220" s="69">
        <v>11188</v>
      </c>
      <c r="F5220" s="69" t="s">
        <v>5679</v>
      </c>
      <c r="G5220" s="69" t="s">
        <v>2436</v>
      </c>
      <c r="H5220" s="69" t="s">
        <v>8</v>
      </c>
    </row>
    <row r="5221" spans="2:8" hidden="1" x14ac:dyDescent="0.25">
      <c r="B5221" s="69" t="str">
        <f>IF(C:C='Project List'!$F$5, COUNTIF(C$5:C5221,'Project List'!$F$5),"")</f>
        <v/>
      </c>
      <c r="C5221" s="69">
        <v>61</v>
      </c>
      <c r="D5221" s="69" t="s">
        <v>95</v>
      </c>
      <c r="E5221" s="69">
        <v>10637</v>
      </c>
      <c r="F5221" s="69" t="s">
        <v>5680</v>
      </c>
      <c r="G5221" s="69" t="s">
        <v>2484</v>
      </c>
      <c r="H5221" s="69" t="s">
        <v>8</v>
      </c>
    </row>
    <row r="5222" spans="2:8" hidden="1" x14ac:dyDescent="0.25">
      <c r="B5222" s="69" t="str">
        <f>IF(C:C='Project List'!$F$5, COUNTIF(C$5:C5222,'Project List'!$F$5),"")</f>
        <v/>
      </c>
      <c r="C5222" s="69">
        <v>61</v>
      </c>
      <c r="D5222" s="69" t="s">
        <v>95</v>
      </c>
      <c r="E5222" s="69">
        <v>10813</v>
      </c>
      <c r="F5222" s="69" t="s">
        <v>5681</v>
      </c>
      <c r="G5222" s="69" t="s">
        <v>2453</v>
      </c>
      <c r="H5222" s="69" t="s">
        <v>8</v>
      </c>
    </row>
    <row r="5223" spans="2:8" hidden="1" x14ac:dyDescent="0.25">
      <c r="B5223" s="69" t="str">
        <f>IF(C:C='Project List'!$F$5, COUNTIF(C$5:C5223,'Project List'!$F$5),"")</f>
        <v/>
      </c>
      <c r="C5223" s="69">
        <v>61</v>
      </c>
      <c r="D5223" s="69" t="s">
        <v>95</v>
      </c>
      <c r="E5223" s="69">
        <v>24243</v>
      </c>
      <c r="F5223" s="69" t="s">
        <v>5318</v>
      </c>
      <c r="G5223" s="69" t="s">
        <v>3686</v>
      </c>
      <c r="H5223" s="69" t="s">
        <v>117</v>
      </c>
    </row>
    <row r="5224" spans="2:8" hidden="1" x14ac:dyDescent="0.25">
      <c r="B5224" s="69" t="str">
        <f>IF(C:C='Project List'!$F$5, COUNTIF(C$5:C5224,'Project List'!$F$5),"")</f>
        <v/>
      </c>
      <c r="C5224" s="69">
        <v>62</v>
      </c>
      <c r="D5224" s="69" t="s">
        <v>96</v>
      </c>
      <c r="E5224" s="69">
        <v>24187</v>
      </c>
      <c r="F5224" s="69" t="s">
        <v>5682</v>
      </c>
      <c r="G5224" s="69" t="s">
        <v>3885</v>
      </c>
      <c r="H5224" s="69" t="s">
        <v>117</v>
      </c>
    </row>
    <row r="5225" spans="2:8" hidden="1" x14ac:dyDescent="0.25">
      <c r="B5225" s="69" t="str">
        <f>IF(C:C='Project List'!$F$5, COUNTIF(C$5:C5225,'Project List'!$F$5),"")</f>
        <v/>
      </c>
      <c r="C5225" s="69">
        <v>62</v>
      </c>
      <c r="D5225" s="69" t="s">
        <v>96</v>
      </c>
      <c r="E5225" s="69">
        <v>11039</v>
      </c>
      <c r="F5225" s="69" t="s">
        <v>5683</v>
      </c>
      <c r="G5225" s="69" t="s">
        <v>3866</v>
      </c>
      <c r="H5225" s="69" t="s">
        <v>3</v>
      </c>
    </row>
    <row r="5226" spans="2:8" hidden="1" x14ac:dyDescent="0.25">
      <c r="B5226" s="69" t="str">
        <f>IF(C:C='Project List'!$F$5, COUNTIF(C$5:C5226,'Project List'!$F$5),"")</f>
        <v/>
      </c>
      <c r="C5226" s="69">
        <v>62</v>
      </c>
      <c r="D5226" s="69" t="s">
        <v>96</v>
      </c>
      <c r="E5226" s="69">
        <v>11288</v>
      </c>
      <c r="F5226" s="69" t="s">
        <v>5684</v>
      </c>
      <c r="G5226" s="69" t="s">
        <v>3877</v>
      </c>
      <c r="H5226" s="69" t="s">
        <v>3</v>
      </c>
    </row>
    <row r="5227" spans="2:8" hidden="1" x14ac:dyDescent="0.25">
      <c r="B5227" s="69" t="str">
        <f>IF(C:C='Project List'!$F$5, COUNTIF(C$5:C5227,'Project List'!$F$5),"")</f>
        <v/>
      </c>
      <c r="C5227" s="69">
        <v>62</v>
      </c>
      <c r="D5227" s="69" t="s">
        <v>96</v>
      </c>
      <c r="E5227" s="69">
        <v>6515</v>
      </c>
      <c r="F5227" s="69" t="s">
        <v>5685</v>
      </c>
      <c r="G5227" s="69" t="s">
        <v>3885</v>
      </c>
      <c r="H5227" s="69" t="s">
        <v>3</v>
      </c>
    </row>
    <row r="5228" spans="2:8" hidden="1" x14ac:dyDescent="0.25">
      <c r="B5228" s="69" t="str">
        <f>IF(C:C='Project List'!$F$5, COUNTIF(C$5:C5228,'Project List'!$F$5),"")</f>
        <v/>
      </c>
      <c r="C5228" s="69">
        <v>62</v>
      </c>
      <c r="D5228" s="69" t="s">
        <v>96</v>
      </c>
      <c r="E5228" s="69">
        <v>11069</v>
      </c>
      <c r="F5228" s="69" t="s">
        <v>5686</v>
      </c>
      <c r="G5228" s="69" t="s">
        <v>3908</v>
      </c>
      <c r="H5228" s="69" t="s">
        <v>3</v>
      </c>
    </row>
    <row r="5229" spans="2:8" hidden="1" x14ac:dyDescent="0.25">
      <c r="B5229" s="69" t="str">
        <f>IF(C:C='Project List'!$F$5, COUNTIF(C$5:C5229,'Project List'!$F$5),"")</f>
        <v/>
      </c>
      <c r="C5229" s="69">
        <v>62</v>
      </c>
      <c r="D5229" s="69" t="s">
        <v>96</v>
      </c>
      <c r="E5229" s="69">
        <v>10768</v>
      </c>
      <c r="F5229" s="69" t="s">
        <v>5687</v>
      </c>
      <c r="G5229" s="69" t="s">
        <v>5510</v>
      </c>
      <c r="H5229" s="69" t="s">
        <v>3</v>
      </c>
    </row>
    <row r="5230" spans="2:8" hidden="1" x14ac:dyDescent="0.25">
      <c r="B5230" s="69" t="str">
        <f>IF(C:C='Project List'!$F$5, COUNTIF(C$5:C5230,'Project List'!$F$5),"")</f>
        <v/>
      </c>
      <c r="C5230" s="69">
        <v>62</v>
      </c>
      <c r="D5230" s="69" t="s">
        <v>96</v>
      </c>
      <c r="E5230" s="69">
        <v>3476</v>
      </c>
      <c r="F5230" s="69" t="s">
        <v>5688</v>
      </c>
      <c r="G5230" s="69" t="s">
        <v>3914</v>
      </c>
      <c r="H5230" s="69" t="s">
        <v>3</v>
      </c>
    </row>
    <row r="5231" spans="2:8" hidden="1" x14ac:dyDescent="0.25">
      <c r="B5231" s="69" t="str">
        <f>IF(C:C='Project List'!$F$5, COUNTIF(C$5:C5231,'Project List'!$F$5),"")</f>
        <v/>
      </c>
      <c r="C5231" s="69">
        <v>62</v>
      </c>
      <c r="D5231" s="69" t="s">
        <v>96</v>
      </c>
      <c r="E5231" s="69">
        <v>9951</v>
      </c>
      <c r="F5231" s="69" t="s">
        <v>5689</v>
      </c>
      <c r="G5231" s="69" t="s">
        <v>3920</v>
      </c>
      <c r="H5231" s="69" t="s">
        <v>3</v>
      </c>
    </row>
    <row r="5232" spans="2:8" hidden="1" x14ac:dyDescent="0.25">
      <c r="B5232" s="69" t="str">
        <f>IF(C:C='Project List'!$F$5, COUNTIF(C$5:C5232,'Project List'!$F$5),"")</f>
        <v/>
      </c>
      <c r="C5232" s="69">
        <v>62</v>
      </c>
      <c r="D5232" s="69" t="s">
        <v>96</v>
      </c>
      <c r="E5232" s="69">
        <v>4099</v>
      </c>
      <c r="F5232" s="69" t="s">
        <v>5690</v>
      </c>
      <c r="G5232" s="69" t="s">
        <v>3924</v>
      </c>
      <c r="H5232" s="69" t="s">
        <v>3</v>
      </c>
    </row>
    <row r="5233" spans="2:8" hidden="1" x14ac:dyDescent="0.25">
      <c r="B5233" s="69" t="str">
        <f>IF(C:C='Project List'!$F$5, COUNTIF(C$5:C5233,'Project List'!$F$5),"")</f>
        <v/>
      </c>
      <c r="C5233" s="69">
        <v>62</v>
      </c>
      <c r="D5233" s="69" t="s">
        <v>96</v>
      </c>
      <c r="E5233" s="69">
        <v>3758</v>
      </c>
      <c r="F5233" s="69" t="s">
        <v>5691</v>
      </c>
      <c r="G5233" s="69" t="s">
        <v>3912</v>
      </c>
      <c r="H5233" s="69" t="s">
        <v>3</v>
      </c>
    </row>
    <row r="5234" spans="2:8" hidden="1" x14ac:dyDescent="0.25">
      <c r="B5234" s="69" t="str">
        <f>IF(C:C='Project List'!$F$5, COUNTIF(C$5:C5234,'Project List'!$F$5),"")</f>
        <v/>
      </c>
      <c r="C5234" s="69">
        <v>62</v>
      </c>
      <c r="D5234" s="69" t="s">
        <v>96</v>
      </c>
      <c r="E5234" s="69">
        <v>11068</v>
      </c>
      <c r="F5234" s="69" t="s">
        <v>5692</v>
      </c>
      <c r="G5234" s="69" t="s">
        <v>3885</v>
      </c>
      <c r="H5234" s="69" t="s">
        <v>3</v>
      </c>
    </row>
    <row r="5235" spans="2:8" hidden="1" x14ac:dyDescent="0.25">
      <c r="B5235" s="69" t="str">
        <f>IF(C:C='Project List'!$F$5, COUNTIF(C$5:C5235,'Project List'!$F$5),"")</f>
        <v/>
      </c>
      <c r="C5235" s="69">
        <v>62</v>
      </c>
      <c r="D5235" s="69" t="s">
        <v>96</v>
      </c>
      <c r="E5235" s="69">
        <v>10740</v>
      </c>
      <c r="F5235" s="69" t="s">
        <v>5693</v>
      </c>
      <c r="G5235" s="69" t="s">
        <v>3885</v>
      </c>
      <c r="H5235" s="69" t="s">
        <v>8</v>
      </c>
    </row>
    <row r="5236" spans="2:8" hidden="1" x14ac:dyDescent="0.25">
      <c r="B5236" s="69" t="str">
        <f>IF(C:C='Project List'!$F$5, COUNTIF(C$5:C5236,'Project List'!$F$5),"")</f>
        <v/>
      </c>
      <c r="C5236" s="69">
        <v>63</v>
      </c>
      <c r="D5236" s="69" t="s">
        <v>97</v>
      </c>
      <c r="E5236" s="69">
        <v>4205</v>
      </c>
      <c r="F5236" s="69" t="s">
        <v>5694</v>
      </c>
      <c r="G5236" s="69" t="s">
        <v>899</v>
      </c>
      <c r="H5236" s="69" t="s">
        <v>117</v>
      </c>
    </row>
    <row r="5237" spans="2:8" hidden="1" x14ac:dyDescent="0.25">
      <c r="B5237" s="69" t="str">
        <f>IF(C:C='Project List'!$F$5, COUNTIF(C$5:C5237,'Project List'!$F$5),"")</f>
        <v/>
      </c>
      <c r="C5237" s="69">
        <v>63</v>
      </c>
      <c r="D5237" s="69" t="s">
        <v>97</v>
      </c>
      <c r="E5237" s="69">
        <v>24188</v>
      </c>
      <c r="F5237" s="69" t="s">
        <v>5695</v>
      </c>
      <c r="G5237" s="69" t="s">
        <v>3979</v>
      </c>
      <c r="H5237" s="69" t="s">
        <v>117</v>
      </c>
    </row>
    <row r="5238" spans="2:8" hidden="1" x14ac:dyDescent="0.25">
      <c r="B5238" s="69" t="str">
        <f>IF(C:C='Project List'!$F$5, COUNTIF(C$5:C5238,'Project List'!$F$5),"")</f>
        <v/>
      </c>
      <c r="C5238" s="69">
        <v>63</v>
      </c>
      <c r="D5238" s="69" t="s">
        <v>97</v>
      </c>
      <c r="E5238" s="69">
        <v>5970</v>
      </c>
      <c r="F5238" s="69" t="s">
        <v>5696</v>
      </c>
      <c r="G5238" s="69" t="s">
        <v>984</v>
      </c>
      <c r="H5238" s="69" t="s">
        <v>3</v>
      </c>
    </row>
    <row r="5239" spans="2:8" hidden="1" x14ac:dyDescent="0.25">
      <c r="B5239" s="69" t="str">
        <f>IF(C:C='Project List'!$F$5, COUNTIF(C$5:C5239,'Project List'!$F$5),"")</f>
        <v/>
      </c>
      <c r="C5239" s="69">
        <v>63</v>
      </c>
      <c r="D5239" s="69" t="s">
        <v>97</v>
      </c>
      <c r="E5239" s="69">
        <v>7811</v>
      </c>
      <c r="F5239" s="69" t="s">
        <v>5697</v>
      </c>
      <c r="G5239" s="69" t="s">
        <v>3979</v>
      </c>
      <c r="H5239" s="69" t="s">
        <v>3</v>
      </c>
    </row>
    <row r="5240" spans="2:8" hidden="1" x14ac:dyDescent="0.25">
      <c r="B5240" s="69" t="str">
        <f>IF(C:C='Project List'!$F$5, COUNTIF(C$5:C5240,'Project List'!$F$5),"")</f>
        <v/>
      </c>
      <c r="C5240" s="69">
        <v>63</v>
      </c>
      <c r="D5240" s="69" t="s">
        <v>97</v>
      </c>
      <c r="E5240" s="69">
        <v>9286</v>
      </c>
      <c r="F5240" s="69" t="s">
        <v>5698</v>
      </c>
      <c r="G5240" s="69" t="s">
        <v>3979</v>
      </c>
      <c r="H5240" s="69" t="s">
        <v>3</v>
      </c>
    </row>
    <row r="5241" spans="2:8" hidden="1" x14ac:dyDescent="0.25">
      <c r="B5241" s="69" t="str">
        <f>IF(C:C='Project List'!$F$5, COUNTIF(C$5:C5241,'Project List'!$F$5),"")</f>
        <v/>
      </c>
      <c r="C5241" s="69">
        <v>63</v>
      </c>
      <c r="D5241" s="69" t="s">
        <v>97</v>
      </c>
      <c r="E5241" s="69">
        <v>7818</v>
      </c>
      <c r="F5241" s="69" t="s">
        <v>5699</v>
      </c>
      <c r="G5241" s="69" t="s">
        <v>3979</v>
      </c>
      <c r="H5241" s="69" t="s">
        <v>3</v>
      </c>
    </row>
    <row r="5242" spans="2:8" hidden="1" x14ac:dyDescent="0.25">
      <c r="B5242" s="69" t="str">
        <f>IF(C:C='Project List'!$F$5, COUNTIF(C$5:C5242,'Project List'!$F$5),"")</f>
        <v/>
      </c>
      <c r="C5242" s="69">
        <v>63</v>
      </c>
      <c r="D5242" s="69" t="s">
        <v>97</v>
      </c>
      <c r="E5242" s="69">
        <v>3193</v>
      </c>
      <c r="F5242" s="69" t="s">
        <v>5700</v>
      </c>
      <c r="G5242" s="69" t="s">
        <v>4009</v>
      </c>
      <c r="H5242" s="69" t="s">
        <v>3</v>
      </c>
    </row>
    <row r="5243" spans="2:8" hidden="1" x14ac:dyDescent="0.25">
      <c r="B5243" s="69" t="str">
        <f>IF(C:C='Project List'!$F$5, COUNTIF(C$5:C5243,'Project List'!$F$5),"")</f>
        <v/>
      </c>
      <c r="C5243" s="69">
        <v>63</v>
      </c>
      <c r="D5243" s="69" t="s">
        <v>97</v>
      </c>
      <c r="E5243" s="69">
        <v>9287</v>
      </c>
      <c r="F5243" s="69" t="s">
        <v>5701</v>
      </c>
      <c r="G5243" s="69" t="s">
        <v>5702</v>
      </c>
      <c r="H5243" s="69" t="s">
        <v>3</v>
      </c>
    </row>
    <row r="5244" spans="2:8" hidden="1" x14ac:dyDescent="0.25">
      <c r="B5244" s="69" t="str">
        <f>IF(C:C='Project List'!$F$5, COUNTIF(C$5:C5244,'Project List'!$F$5),"")</f>
        <v/>
      </c>
      <c r="C5244" s="69">
        <v>63</v>
      </c>
      <c r="D5244" s="69" t="s">
        <v>97</v>
      </c>
      <c r="E5244" s="69">
        <v>3771</v>
      </c>
      <c r="F5244" s="69" t="s">
        <v>5703</v>
      </c>
      <c r="G5244" s="69" t="s">
        <v>3979</v>
      </c>
      <c r="H5244" s="69" t="s">
        <v>3</v>
      </c>
    </row>
    <row r="5245" spans="2:8" hidden="1" x14ac:dyDescent="0.25">
      <c r="B5245" s="69" t="str">
        <f>IF(C:C='Project List'!$F$5, COUNTIF(C$5:C5245,'Project List'!$F$5),"")</f>
        <v/>
      </c>
      <c r="C5245" s="69">
        <v>63</v>
      </c>
      <c r="D5245" s="69" t="s">
        <v>97</v>
      </c>
      <c r="E5245" s="69">
        <v>10541</v>
      </c>
      <c r="F5245" s="69" t="s">
        <v>5704</v>
      </c>
      <c r="G5245" s="69" t="s">
        <v>3934</v>
      </c>
      <c r="H5245" s="69" t="s">
        <v>3</v>
      </c>
    </row>
    <row r="5246" spans="2:8" hidden="1" x14ac:dyDescent="0.25">
      <c r="B5246" s="69" t="str">
        <f>IF(C:C='Project List'!$F$5, COUNTIF(C$5:C5246,'Project List'!$F$5),"")</f>
        <v/>
      </c>
      <c r="C5246" s="69">
        <v>63</v>
      </c>
      <c r="D5246" s="69" t="s">
        <v>97</v>
      </c>
      <c r="E5246" s="69">
        <v>4548</v>
      </c>
      <c r="F5246" s="69" t="s">
        <v>5705</v>
      </c>
      <c r="G5246" s="69" t="s">
        <v>5706</v>
      </c>
      <c r="H5246" s="69" t="s">
        <v>3</v>
      </c>
    </row>
    <row r="5247" spans="2:8" hidden="1" x14ac:dyDescent="0.25">
      <c r="B5247" s="69" t="str">
        <f>IF(C:C='Project List'!$F$5, COUNTIF(C$5:C5247,'Project List'!$F$5),"")</f>
        <v/>
      </c>
      <c r="C5247" s="69">
        <v>63</v>
      </c>
      <c r="D5247" s="69" t="s">
        <v>97</v>
      </c>
      <c r="E5247" s="69">
        <v>10392</v>
      </c>
      <c r="F5247" s="69" t="s">
        <v>5707</v>
      </c>
      <c r="G5247" s="69" t="s">
        <v>3979</v>
      </c>
      <c r="H5247" s="69" t="s">
        <v>3</v>
      </c>
    </row>
    <row r="5248" spans="2:8" hidden="1" x14ac:dyDescent="0.25">
      <c r="B5248" s="69" t="str">
        <f>IF(C:C='Project List'!$F$5, COUNTIF(C$5:C5248,'Project List'!$F$5),"")</f>
        <v/>
      </c>
      <c r="C5248" s="69">
        <v>63</v>
      </c>
      <c r="D5248" s="69" t="s">
        <v>97</v>
      </c>
      <c r="E5248" s="69">
        <v>5873</v>
      </c>
      <c r="F5248" s="69" t="s">
        <v>5708</v>
      </c>
      <c r="G5248" s="69" t="s">
        <v>984</v>
      </c>
      <c r="H5248" s="69" t="s">
        <v>3</v>
      </c>
    </row>
    <row r="5249" spans="2:8" hidden="1" x14ac:dyDescent="0.25">
      <c r="B5249" s="69" t="str">
        <f>IF(C:C='Project List'!$F$5, COUNTIF(C$5:C5249,'Project List'!$F$5),"")</f>
        <v/>
      </c>
      <c r="C5249" s="69">
        <v>63</v>
      </c>
      <c r="D5249" s="69" t="s">
        <v>97</v>
      </c>
      <c r="E5249" s="69">
        <v>16794</v>
      </c>
      <c r="F5249" s="69" t="s">
        <v>5709</v>
      </c>
      <c r="G5249" s="69" t="s">
        <v>993</v>
      </c>
      <c r="H5249" s="69" t="s">
        <v>3</v>
      </c>
    </row>
    <row r="5250" spans="2:8" hidden="1" x14ac:dyDescent="0.25">
      <c r="B5250" s="69" t="str">
        <f>IF(C:C='Project List'!$F$5, COUNTIF(C$5:C5250,'Project List'!$F$5),"")</f>
        <v/>
      </c>
      <c r="C5250" s="69">
        <v>63</v>
      </c>
      <c r="D5250" s="69" t="s">
        <v>97</v>
      </c>
      <c r="E5250" s="69">
        <v>9289</v>
      </c>
      <c r="F5250" s="69" t="s">
        <v>5710</v>
      </c>
      <c r="G5250" s="69" t="s">
        <v>3979</v>
      </c>
      <c r="H5250" s="69" t="s">
        <v>3</v>
      </c>
    </row>
    <row r="5251" spans="2:8" hidden="1" x14ac:dyDescent="0.25">
      <c r="B5251" s="69" t="str">
        <f>IF(C:C='Project List'!$F$5, COUNTIF(C$5:C5251,'Project List'!$F$5),"")</f>
        <v/>
      </c>
      <c r="C5251" s="69">
        <v>63</v>
      </c>
      <c r="D5251" s="69" t="s">
        <v>97</v>
      </c>
      <c r="E5251" s="69">
        <v>11064</v>
      </c>
      <c r="F5251" s="69" t="s">
        <v>5711</v>
      </c>
      <c r="G5251" s="69" t="s">
        <v>899</v>
      </c>
      <c r="H5251" s="69" t="s">
        <v>3</v>
      </c>
    </row>
    <row r="5252" spans="2:8" hidden="1" x14ac:dyDescent="0.25">
      <c r="B5252" s="69" t="str">
        <f>IF(C:C='Project List'!$F$5, COUNTIF(C$5:C5252,'Project List'!$F$5),"")</f>
        <v/>
      </c>
      <c r="C5252" s="69">
        <v>63</v>
      </c>
      <c r="D5252" s="69" t="s">
        <v>97</v>
      </c>
      <c r="E5252" s="69">
        <v>7824</v>
      </c>
      <c r="F5252" s="69" t="s">
        <v>5712</v>
      </c>
      <c r="G5252" s="69" t="s">
        <v>3979</v>
      </c>
      <c r="H5252" s="69" t="s">
        <v>3</v>
      </c>
    </row>
    <row r="5253" spans="2:8" hidden="1" x14ac:dyDescent="0.25">
      <c r="B5253" s="69" t="str">
        <f>IF(C:C='Project List'!$F$5, COUNTIF(C$5:C5253,'Project List'!$F$5),"")</f>
        <v/>
      </c>
      <c r="C5253" s="69">
        <v>63</v>
      </c>
      <c r="D5253" s="69" t="s">
        <v>97</v>
      </c>
      <c r="E5253" s="69">
        <v>4566</v>
      </c>
      <c r="F5253" s="69" t="s">
        <v>5713</v>
      </c>
      <c r="G5253" s="69" t="s">
        <v>5714</v>
      </c>
      <c r="H5253" s="69" t="s">
        <v>3</v>
      </c>
    </row>
    <row r="5254" spans="2:8" hidden="1" x14ac:dyDescent="0.25">
      <c r="B5254" s="69" t="str">
        <f>IF(C:C='Project List'!$F$5, COUNTIF(C$5:C5254,'Project List'!$F$5),"")</f>
        <v/>
      </c>
      <c r="C5254" s="69">
        <v>63</v>
      </c>
      <c r="D5254" s="69" t="s">
        <v>97</v>
      </c>
      <c r="E5254" s="69">
        <v>3942</v>
      </c>
      <c r="F5254" s="69" t="s">
        <v>5715</v>
      </c>
      <c r="G5254" s="69" t="s">
        <v>962</v>
      </c>
      <c r="H5254" s="69" t="s">
        <v>3</v>
      </c>
    </row>
    <row r="5255" spans="2:8" hidden="1" x14ac:dyDescent="0.25">
      <c r="B5255" s="69" t="str">
        <f>IF(C:C='Project List'!$F$5, COUNTIF(C$5:C5255,'Project List'!$F$5),"")</f>
        <v/>
      </c>
      <c r="C5255" s="69">
        <v>63</v>
      </c>
      <c r="D5255" s="69" t="s">
        <v>97</v>
      </c>
      <c r="E5255" s="69">
        <v>11266</v>
      </c>
      <c r="F5255" s="69" t="s">
        <v>5716</v>
      </c>
      <c r="G5255" s="69" t="s">
        <v>4034</v>
      </c>
      <c r="H5255" s="69" t="s">
        <v>3</v>
      </c>
    </row>
    <row r="5256" spans="2:8" hidden="1" x14ac:dyDescent="0.25">
      <c r="B5256" s="69" t="str">
        <f>IF(C:C='Project List'!$F$5, COUNTIF(C$5:C5256,'Project List'!$F$5),"")</f>
        <v/>
      </c>
      <c r="C5256" s="69">
        <v>63</v>
      </c>
      <c r="D5256" s="69" t="s">
        <v>97</v>
      </c>
      <c r="E5256" s="69">
        <v>11063</v>
      </c>
      <c r="F5256" s="69" t="s">
        <v>5717</v>
      </c>
      <c r="G5256" s="69" t="s">
        <v>984</v>
      </c>
      <c r="H5256" s="69" t="s">
        <v>3</v>
      </c>
    </row>
    <row r="5257" spans="2:8" hidden="1" x14ac:dyDescent="0.25">
      <c r="B5257" s="69" t="str">
        <f>IF(C:C='Project List'!$F$5, COUNTIF(C$5:C5257,'Project List'!$F$5),"")</f>
        <v/>
      </c>
      <c r="C5257" s="69">
        <v>63</v>
      </c>
      <c r="D5257" s="69" t="s">
        <v>97</v>
      </c>
      <c r="E5257" s="69">
        <v>4299</v>
      </c>
      <c r="F5257" s="69" t="s">
        <v>5718</v>
      </c>
      <c r="G5257" s="69" t="s">
        <v>3983</v>
      </c>
      <c r="H5257" s="69" t="s">
        <v>3</v>
      </c>
    </row>
    <row r="5258" spans="2:8" hidden="1" x14ac:dyDescent="0.25">
      <c r="B5258" s="69" t="str">
        <f>IF(C:C='Project List'!$F$5, COUNTIF(C$5:C5258,'Project List'!$F$5),"")</f>
        <v/>
      </c>
      <c r="C5258" s="69">
        <v>63</v>
      </c>
      <c r="D5258" s="69" t="s">
        <v>97</v>
      </c>
      <c r="E5258" s="69">
        <v>4561</v>
      </c>
      <c r="F5258" s="69" t="s">
        <v>5719</v>
      </c>
      <c r="G5258" s="69" t="s">
        <v>4002</v>
      </c>
      <c r="H5258" s="69" t="s">
        <v>3</v>
      </c>
    </row>
    <row r="5259" spans="2:8" hidden="1" x14ac:dyDescent="0.25">
      <c r="B5259" s="69" t="str">
        <f>IF(C:C='Project List'!$F$5, COUNTIF(C$5:C5259,'Project List'!$F$5),"")</f>
        <v/>
      </c>
      <c r="C5259" s="69">
        <v>63</v>
      </c>
      <c r="D5259" s="69" t="s">
        <v>97</v>
      </c>
      <c r="E5259" s="69">
        <v>4419</v>
      </c>
      <c r="F5259" s="69" t="s">
        <v>5720</v>
      </c>
      <c r="G5259" s="69" t="s">
        <v>5721</v>
      </c>
      <c r="H5259" s="69" t="s">
        <v>3</v>
      </c>
    </row>
    <row r="5260" spans="2:8" hidden="1" x14ac:dyDescent="0.25">
      <c r="B5260" s="69" t="str">
        <f>IF(C:C='Project List'!$F$5, COUNTIF(C$5:C5260,'Project List'!$F$5),"")</f>
        <v/>
      </c>
      <c r="C5260" s="69">
        <v>63</v>
      </c>
      <c r="D5260" s="69" t="s">
        <v>97</v>
      </c>
      <c r="E5260" s="69">
        <v>4504</v>
      </c>
      <c r="F5260" s="69" t="s">
        <v>5722</v>
      </c>
      <c r="G5260" s="69" t="s">
        <v>884</v>
      </c>
      <c r="H5260" s="69" t="s">
        <v>3</v>
      </c>
    </row>
    <row r="5261" spans="2:8" hidden="1" x14ac:dyDescent="0.25">
      <c r="B5261" s="69" t="str">
        <f>IF(C:C='Project List'!$F$5, COUNTIF(C$5:C5261,'Project List'!$F$5),"")</f>
        <v/>
      </c>
      <c r="C5261" s="69">
        <v>63</v>
      </c>
      <c r="D5261" s="69" t="s">
        <v>97</v>
      </c>
      <c r="E5261" s="69">
        <v>24424</v>
      </c>
      <c r="F5261" s="69" t="s">
        <v>5723</v>
      </c>
      <c r="G5261" s="69" t="s">
        <v>3979</v>
      </c>
      <c r="H5261" s="69" t="s">
        <v>3</v>
      </c>
    </row>
    <row r="5262" spans="2:8" hidden="1" x14ac:dyDescent="0.25">
      <c r="B5262" s="69" t="str">
        <f>IF(C:C='Project List'!$F$5, COUNTIF(C$5:C5262,'Project List'!$F$5),"")</f>
        <v/>
      </c>
      <c r="C5262" s="69">
        <v>63</v>
      </c>
      <c r="D5262" s="69" t="s">
        <v>97</v>
      </c>
      <c r="E5262" s="69">
        <v>24423</v>
      </c>
      <c r="F5262" s="69" t="s">
        <v>5724</v>
      </c>
      <c r="G5262" s="69" t="s">
        <v>3979</v>
      </c>
      <c r="H5262" s="69" t="s">
        <v>3</v>
      </c>
    </row>
    <row r="5263" spans="2:8" hidden="1" x14ac:dyDescent="0.25">
      <c r="B5263" s="69" t="str">
        <f>IF(C:C='Project List'!$F$5, COUNTIF(C$5:C5263,'Project List'!$F$5),"")</f>
        <v/>
      </c>
      <c r="C5263" s="69">
        <v>63</v>
      </c>
      <c r="D5263" s="69" t="s">
        <v>97</v>
      </c>
      <c r="E5263" s="69">
        <v>3113</v>
      </c>
      <c r="F5263" s="69" t="s">
        <v>5725</v>
      </c>
      <c r="G5263" s="69" t="s">
        <v>984</v>
      </c>
      <c r="H5263" s="69" t="s">
        <v>3</v>
      </c>
    </row>
    <row r="5264" spans="2:8" hidden="1" x14ac:dyDescent="0.25">
      <c r="B5264" s="69" t="str">
        <f>IF(C:C='Project List'!$F$5, COUNTIF(C$5:C5264,'Project List'!$F$5),"")</f>
        <v/>
      </c>
      <c r="C5264" s="69">
        <v>63</v>
      </c>
      <c r="D5264" s="69" t="s">
        <v>97</v>
      </c>
      <c r="E5264" s="69">
        <v>16796</v>
      </c>
      <c r="F5264" s="69" t="s">
        <v>5726</v>
      </c>
      <c r="G5264" s="69" t="s">
        <v>993</v>
      </c>
      <c r="H5264" s="69" t="s">
        <v>3</v>
      </c>
    </row>
    <row r="5265" spans="2:8" hidden="1" x14ac:dyDescent="0.25">
      <c r="B5265" s="69" t="str">
        <f>IF(C:C='Project List'!$F$5, COUNTIF(C$5:C5265,'Project List'!$F$5),"")</f>
        <v/>
      </c>
      <c r="C5265" s="69">
        <v>63</v>
      </c>
      <c r="D5265" s="69" t="s">
        <v>97</v>
      </c>
      <c r="E5265" s="69">
        <v>3952</v>
      </c>
      <c r="F5265" s="69" t="s">
        <v>5727</v>
      </c>
      <c r="G5265" s="69" t="s">
        <v>884</v>
      </c>
      <c r="H5265" s="69" t="s">
        <v>3</v>
      </c>
    </row>
    <row r="5266" spans="2:8" hidden="1" x14ac:dyDescent="0.25">
      <c r="B5266" s="69" t="str">
        <f>IF(C:C='Project List'!$F$5, COUNTIF(C$5:C5266,'Project List'!$F$5),"")</f>
        <v/>
      </c>
      <c r="C5266" s="69">
        <v>63</v>
      </c>
      <c r="D5266" s="69" t="s">
        <v>97</v>
      </c>
      <c r="E5266" s="69">
        <v>24979</v>
      </c>
      <c r="F5266" s="69" t="s">
        <v>5728</v>
      </c>
      <c r="G5266" s="69" t="s">
        <v>3979</v>
      </c>
      <c r="H5266" s="69" t="s">
        <v>8</v>
      </c>
    </row>
    <row r="5267" spans="2:8" hidden="1" x14ac:dyDescent="0.25">
      <c r="B5267" s="69" t="str">
        <f>IF(C:C='Project List'!$F$5, COUNTIF(C$5:C5267,'Project List'!$F$5),"")</f>
        <v/>
      </c>
      <c r="C5267" s="69">
        <v>63</v>
      </c>
      <c r="D5267" s="69" t="s">
        <v>97</v>
      </c>
      <c r="E5267" s="69">
        <v>3216</v>
      </c>
      <c r="F5267" s="69" t="s">
        <v>5729</v>
      </c>
      <c r="G5267" s="69" t="s">
        <v>5706</v>
      </c>
      <c r="H5267" s="69" t="s">
        <v>8</v>
      </c>
    </row>
    <row r="5268" spans="2:8" hidden="1" x14ac:dyDescent="0.25">
      <c r="B5268" s="69" t="str">
        <f>IF(C:C='Project List'!$F$5, COUNTIF(C$5:C5268,'Project List'!$F$5),"")</f>
        <v/>
      </c>
      <c r="C5268" s="69">
        <v>63</v>
      </c>
      <c r="D5268" s="69" t="s">
        <v>97</v>
      </c>
      <c r="E5268" s="69">
        <v>7839</v>
      </c>
      <c r="F5268" s="69" t="s">
        <v>5730</v>
      </c>
      <c r="G5268" s="69" t="s">
        <v>3979</v>
      </c>
      <c r="H5268" s="69" t="s">
        <v>8</v>
      </c>
    </row>
    <row r="5269" spans="2:8" hidden="1" x14ac:dyDescent="0.25">
      <c r="B5269" s="69" t="str">
        <f>IF(C:C='Project List'!$F$5, COUNTIF(C$5:C5269,'Project List'!$F$5),"")</f>
        <v/>
      </c>
      <c r="C5269" s="69">
        <v>63</v>
      </c>
      <c r="D5269" s="69" t="s">
        <v>97</v>
      </c>
      <c r="E5269" s="69">
        <v>9288</v>
      </c>
      <c r="F5269" s="69" t="s">
        <v>5731</v>
      </c>
      <c r="G5269" s="69" t="s">
        <v>3979</v>
      </c>
      <c r="H5269" s="69" t="s">
        <v>8</v>
      </c>
    </row>
    <row r="5270" spans="2:8" hidden="1" x14ac:dyDescent="0.25">
      <c r="B5270" s="69" t="str">
        <f>IF(C:C='Project List'!$F$5, COUNTIF(C$5:C5270,'Project List'!$F$5),"")</f>
        <v/>
      </c>
      <c r="C5270" s="69">
        <v>63</v>
      </c>
      <c r="D5270" s="69" t="s">
        <v>97</v>
      </c>
      <c r="E5270" s="69">
        <v>3240</v>
      </c>
      <c r="F5270" s="69" t="s">
        <v>5732</v>
      </c>
      <c r="G5270" s="69" t="s">
        <v>984</v>
      </c>
      <c r="H5270" s="69" t="s">
        <v>8</v>
      </c>
    </row>
    <row r="5271" spans="2:8" hidden="1" x14ac:dyDescent="0.25">
      <c r="B5271" s="69" t="str">
        <f>IF(C:C='Project List'!$F$5, COUNTIF(C$5:C5271,'Project List'!$F$5),"")</f>
        <v/>
      </c>
      <c r="C5271" s="69">
        <v>63</v>
      </c>
      <c r="D5271" s="69" t="s">
        <v>97</v>
      </c>
      <c r="E5271" s="69">
        <v>16797</v>
      </c>
      <c r="F5271" s="69" t="s">
        <v>5733</v>
      </c>
      <c r="G5271" s="69" t="s">
        <v>993</v>
      </c>
      <c r="H5271" s="69" t="s">
        <v>8</v>
      </c>
    </row>
    <row r="5272" spans="2:8" hidden="1" x14ac:dyDescent="0.25">
      <c r="B5272" s="69" t="str">
        <f>IF(C:C='Project List'!$F$5, COUNTIF(C$5:C5272,'Project List'!$F$5),"")</f>
        <v/>
      </c>
      <c r="C5272" s="69">
        <v>63</v>
      </c>
      <c r="D5272" s="69" t="s">
        <v>97</v>
      </c>
      <c r="E5272" s="69">
        <v>10542</v>
      </c>
      <c r="F5272" s="69" t="s">
        <v>5734</v>
      </c>
      <c r="G5272" s="69" t="s">
        <v>3934</v>
      </c>
      <c r="H5272" s="69" t="s">
        <v>8</v>
      </c>
    </row>
    <row r="5273" spans="2:8" hidden="1" x14ac:dyDescent="0.25">
      <c r="B5273" s="69" t="str">
        <f>IF(C:C='Project List'!$F$5, COUNTIF(C$5:C5273,'Project List'!$F$5),"")</f>
        <v/>
      </c>
      <c r="C5273" s="69">
        <v>63</v>
      </c>
      <c r="D5273" s="69" t="s">
        <v>97</v>
      </c>
      <c r="E5273" s="69">
        <v>3944</v>
      </c>
      <c r="F5273" s="69" t="s">
        <v>5735</v>
      </c>
      <c r="G5273" s="69" t="s">
        <v>884</v>
      </c>
      <c r="H5273" s="69" t="s">
        <v>8</v>
      </c>
    </row>
    <row r="5274" spans="2:8" hidden="1" x14ac:dyDescent="0.25">
      <c r="B5274" s="69" t="str">
        <f>IF(C:C='Project List'!$F$5, COUNTIF(C$5:C5274,'Project List'!$F$5),"")</f>
        <v/>
      </c>
      <c r="C5274" s="69">
        <v>64</v>
      </c>
      <c r="D5274" s="69" t="s">
        <v>98</v>
      </c>
      <c r="E5274" s="69">
        <v>10398</v>
      </c>
      <c r="F5274" s="69" t="s">
        <v>5736</v>
      </c>
      <c r="G5274" s="69" t="s">
        <v>2147</v>
      </c>
      <c r="H5274" s="69" t="s">
        <v>3</v>
      </c>
    </row>
    <row r="5275" spans="2:8" hidden="1" x14ac:dyDescent="0.25">
      <c r="B5275" s="69" t="str">
        <f>IF(C:C='Project List'!$F$5, COUNTIF(C$5:C5275,'Project List'!$F$5),"")</f>
        <v/>
      </c>
      <c r="C5275" s="69">
        <v>64</v>
      </c>
      <c r="D5275" s="69" t="s">
        <v>98</v>
      </c>
      <c r="E5275" s="69">
        <v>3102</v>
      </c>
      <c r="F5275" s="69" t="s">
        <v>5737</v>
      </c>
      <c r="G5275" s="69" t="s">
        <v>2988</v>
      </c>
      <c r="H5275" s="69" t="s">
        <v>3</v>
      </c>
    </row>
    <row r="5276" spans="2:8" hidden="1" x14ac:dyDescent="0.25">
      <c r="B5276" s="69" t="str">
        <f>IF(C:C='Project List'!$F$5, COUNTIF(C$5:C5276,'Project List'!$F$5),"")</f>
        <v/>
      </c>
      <c r="C5276" s="69">
        <v>64</v>
      </c>
      <c r="D5276" s="69" t="s">
        <v>98</v>
      </c>
      <c r="E5276" s="69">
        <v>8755</v>
      </c>
      <c r="F5276" s="69" t="s">
        <v>5738</v>
      </c>
      <c r="G5276" s="69" t="s">
        <v>1233</v>
      </c>
      <c r="H5276" s="69" t="s">
        <v>3</v>
      </c>
    </row>
    <row r="5277" spans="2:8" hidden="1" x14ac:dyDescent="0.25">
      <c r="B5277" s="69" t="str">
        <f>IF(C:C='Project List'!$F$5, COUNTIF(C$5:C5277,'Project List'!$F$5),"")</f>
        <v/>
      </c>
      <c r="C5277" s="69">
        <v>64</v>
      </c>
      <c r="D5277" s="69" t="s">
        <v>98</v>
      </c>
      <c r="E5277" s="69">
        <v>18117</v>
      </c>
      <c r="F5277" s="69" t="s">
        <v>5739</v>
      </c>
      <c r="G5277" s="69" t="s">
        <v>121</v>
      </c>
      <c r="H5277" s="69" t="s">
        <v>3</v>
      </c>
    </row>
    <row r="5278" spans="2:8" hidden="1" x14ac:dyDescent="0.25">
      <c r="B5278" s="69" t="str">
        <f>IF(C:C='Project List'!$F$5, COUNTIF(C$5:C5278,'Project List'!$F$5),"")</f>
        <v/>
      </c>
      <c r="C5278" s="69">
        <v>64</v>
      </c>
      <c r="D5278" s="69" t="s">
        <v>98</v>
      </c>
      <c r="E5278" s="69">
        <v>11193</v>
      </c>
      <c r="F5278" s="69" t="s">
        <v>5740</v>
      </c>
      <c r="G5278" s="69" t="s">
        <v>121</v>
      </c>
      <c r="H5278" s="69" t="s">
        <v>3</v>
      </c>
    </row>
    <row r="5279" spans="2:8" hidden="1" x14ac:dyDescent="0.25">
      <c r="B5279" s="69" t="str">
        <f>IF(C:C='Project List'!$F$5, COUNTIF(C$5:C5279,'Project List'!$F$5),"")</f>
        <v/>
      </c>
      <c r="C5279" s="69">
        <v>64</v>
      </c>
      <c r="D5279" s="69" t="s">
        <v>98</v>
      </c>
      <c r="E5279" s="69">
        <v>8107</v>
      </c>
      <c r="F5279" s="69" t="s">
        <v>5741</v>
      </c>
      <c r="G5279" s="69" t="s">
        <v>2538</v>
      </c>
      <c r="H5279" s="69" t="s">
        <v>3</v>
      </c>
    </row>
    <row r="5280" spans="2:8" hidden="1" x14ac:dyDescent="0.25">
      <c r="B5280" s="69" t="str">
        <f>IF(C:C='Project List'!$F$5, COUNTIF(C$5:C5280,'Project List'!$F$5),"")</f>
        <v/>
      </c>
      <c r="C5280" s="69">
        <v>64</v>
      </c>
      <c r="D5280" s="69" t="s">
        <v>98</v>
      </c>
      <c r="E5280" s="69">
        <v>3386</v>
      </c>
      <c r="F5280" s="69" t="s">
        <v>5742</v>
      </c>
      <c r="G5280" s="69" t="s">
        <v>2787</v>
      </c>
      <c r="H5280" s="69" t="s">
        <v>3</v>
      </c>
    </row>
    <row r="5281" spans="2:8" hidden="1" x14ac:dyDescent="0.25">
      <c r="B5281" s="69" t="str">
        <f>IF(C:C='Project List'!$F$5, COUNTIF(C$5:C5281,'Project List'!$F$5),"")</f>
        <v/>
      </c>
      <c r="C5281" s="69">
        <v>64</v>
      </c>
      <c r="D5281" s="69" t="s">
        <v>98</v>
      </c>
      <c r="E5281" s="69">
        <v>8282</v>
      </c>
      <c r="F5281" s="69" t="s">
        <v>5743</v>
      </c>
      <c r="G5281" s="69" t="s">
        <v>1873</v>
      </c>
      <c r="H5281" s="69" t="s">
        <v>3</v>
      </c>
    </row>
    <row r="5282" spans="2:8" hidden="1" x14ac:dyDescent="0.25">
      <c r="B5282" s="69" t="str">
        <f>IF(C:C='Project List'!$F$5, COUNTIF(C$5:C5282,'Project List'!$F$5),"")</f>
        <v/>
      </c>
      <c r="C5282" s="69">
        <v>64</v>
      </c>
      <c r="D5282" s="69" t="s">
        <v>98</v>
      </c>
      <c r="E5282" s="69">
        <v>3230</v>
      </c>
      <c r="F5282" s="69" t="s">
        <v>5744</v>
      </c>
      <c r="G5282" s="69" t="s">
        <v>121</v>
      </c>
      <c r="H5282" s="69" t="s">
        <v>3</v>
      </c>
    </row>
    <row r="5283" spans="2:8" hidden="1" x14ac:dyDescent="0.25">
      <c r="B5283" s="69" t="str">
        <f>IF(C:C='Project List'!$F$5, COUNTIF(C$5:C5283,'Project List'!$F$5),"")</f>
        <v/>
      </c>
      <c r="C5283" s="69">
        <v>64</v>
      </c>
      <c r="D5283" s="69" t="s">
        <v>98</v>
      </c>
      <c r="E5283" s="69">
        <v>7968</v>
      </c>
      <c r="F5283" s="69" t="s">
        <v>5687</v>
      </c>
      <c r="G5283" s="69" t="s">
        <v>2768</v>
      </c>
      <c r="H5283" s="69" t="s">
        <v>3</v>
      </c>
    </row>
    <row r="5284" spans="2:8" hidden="1" x14ac:dyDescent="0.25">
      <c r="B5284" s="69" t="str">
        <f>IF(C:C='Project List'!$F$5, COUNTIF(C$5:C5284,'Project List'!$F$5),"")</f>
        <v/>
      </c>
      <c r="C5284" s="69">
        <v>64</v>
      </c>
      <c r="D5284" s="69" t="s">
        <v>98</v>
      </c>
      <c r="E5284" s="69">
        <v>11126</v>
      </c>
      <c r="F5284" s="69" t="s">
        <v>5745</v>
      </c>
      <c r="G5284" s="69" t="s">
        <v>1782</v>
      </c>
      <c r="H5284" s="69" t="s">
        <v>3</v>
      </c>
    </row>
    <row r="5285" spans="2:8" hidden="1" x14ac:dyDescent="0.25">
      <c r="B5285" s="69" t="str">
        <f>IF(C:C='Project List'!$F$5, COUNTIF(C$5:C5285,'Project List'!$F$5),"")</f>
        <v/>
      </c>
      <c r="C5285" s="69">
        <v>64</v>
      </c>
      <c r="D5285" s="69" t="s">
        <v>98</v>
      </c>
      <c r="E5285" s="69">
        <v>10746</v>
      </c>
      <c r="F5285" s="69" t="s">
        <v>5641</v>
      </c>
      <c r="G5285" s="69" t="s">
        <v>1242</v>
      </c>
      <c r="H5285" s="69" t="s">
        <v>3</v>
      </c>
    </row>
    <row r="5286" spans="2:8" hidden="1" x14ac:dyDescent="0.25">
      <c r="B5286" s="69" t="str">
        <f>IF(C:C='Project List'!$F$5, COUNTIF(C$5:C5286,'Project List'!$F$5),"")</f>
        <v/>
      </c>
      <c r="C5286" s="69">
        <v>64</v>
      </c>
      <c r="D5286" s="69" t="s">
        <v>98</v>
      </c>
      <c r="E5286" s="69">
        <v>9480</v>
      </c>
      <c r="F5286" s="69" t="s">
        <v>5746</v>
      </c>
      <c r="G5286" s="69" t="s">
        <v>1622</v>
      </c>
      <c r="H5286" s="69" t="s">
        <v>3</v>
      </c>
    </row>
    <row r="5287" spans="2:8" hidden="1" x14ac:dyDescent="0.25">
      <c r="B5287" s="69" t="str">
        <f>IF(C:C='Project List'!$F$5, COUNTIF(C$5:C5287,'Project List'!$F$5),"")</f>
        <v/>
      </c>
      <c r="C5287" s="69">
        <v>64</v>
      </c>
      <c r="D5287" s="69" t="s">
        <v>98</v>
      </c>
      <c r="E5287" s="69">
        <v>8279</v>
      </c>
      <c r="F5287" s="69" t="s">
        <v>5747</v>
      </c>
      <c r="G5287" s="69" t="s">
        <v>5355</v>
      </c>
      <c r="H5287" s="69" t="s">
        <v>3</v>
      </c>
    </row>
    <row r="5288" spans="2:8" hidden="1" x14ac:dyDescent="0.25">
      <c r="B5288" s="69" t="str">
        <f>IF(C:C='Project List'!$F$5, COUNTIF(C$5:C5288,'Project List'!$F$5),"")</f>
        <v/>
      </c>
      <c r="C5288" s="69">
        <v>64</v>
      </c>
      <c r="D5288" s="69" t="s">
        <v>98</v>
      </c>
      <c r="E5288" s="69">
        <v>10043</v>
      </c>
      <c r="F5288" s="69" t="s">
        <v>5748</v>
      </c>
      <c r="G5288" s="69" t="s">
        <v>2990</v>
      </c>
      <c r="H5288" s="69" t="s">
        <v>3</v>
      </c>
    </row>
    <row r="5289" spans="2:8" hidden="1" x14ac:dyDescent="0.25">
      <c r="B5289" s="69" t="str">
        <f>IF(C:C='Project List'!$F$5, COUNTIF(C$5:C5289,'Project List'!$F$5),"")</f>
        <v/>
      </c>
      <c r="C5289" s="69">
        <v>64</v>
      </c>
      <c r="D5289" s="69" t="s">
        <v>98</v>
      </c>
      <c r="E5289" s="69">
        <v>24428</v>
      </c>
      <c r="F5289" s="69" t="s">
        <v>5749</v>
      </c>
      <c r="G5289" s="69" t="s">
        <v>1400</v>
      </c>
      <c r="H5289" s="69" t="s">
        <v>3</v>
      </c>
    </row>
    <row r="5290" spans="2:8" hidden="1" x14ac:dyDescent="0.25">
      <c r="B5290" s="69" t="str">
        <f>IF(C:C='Project List'!$F$5, COUNTIF(C$5:C5290,'Project List'!$F$5),"")</f>
        <v/>
      </c>
      <c r="C5290" s="69">
        <v>64</v>
      </c>
      <c r="D5290" s="69" t="s">
        <v>98</v>
      </c>
      <c r="E5290" s="69">
        <v>24464</v>
      </c>
      <c r="F5290" s="69" t="s">
        <v>5750</v>
      </c>
      <c r="G5290" s="69" t="s">
        <v>2147</v>
      </c>
      <c r="H5290" s="69" t="s">
        <v>3</v>
      </c>
    </row>
    <row r="5291" spans="2:8" hidden="1" x14ac:dyDescent="0.25">
      <c r="B5291" s="69" t="str">
        <f>IF(C:C='Project List'!$F$5, COUNTIF(C$5:C5291,'Project List'!$F$5),"")</f>
        <v/>
      </c>
      <c r="C5291" s="69">
        <v>64</v>
      </c>
      <c r="D5291" s="69" t="s">
        <v>98</v>
      </c>
      <c r="E5291" s="69">
        <v>3068</v>
      </c>
      <c r="F5291" s="69" t="s">
        <v>5751</v>
      </c>
      <c r="G5291" s="69" t="s">
        <v>2630</v>
      </c>
      <c r="H5291" s="69" t="s">
        <v>3</v>
      </c>
    </row>
    <row r="5292" spans="2:8" hidden="1" x14ac:dyDescent="0.25">
      <c r="B5292" s="69" t="str">
        <f>IF(C:C='Project List'!$F$5, COUNTIF(C$5:C5292,'Project List'!$F$5),"")</f>
        <v/>
      </c>
      <c r="C5292" s="69">
        <v>64</v>
      </c>
      <c r="D5292" s="69" t="s">
        <v>98</v>
      </c>
      <c r="E5292" s="69">
        <v>3462</v>
      </c>
      <c r="F5292" s="69" t="s">
        <v>5643</v>
      </c>
      <c r="G5292" s="69" t="s">
        <v>2630</v>
      </c>
      <c r="H5292" s="69" t="s">
        <v>3</v>
      </c>
    </row>
    <row r="5293" spans="2:8" hidden="1" x14ac:dyDescent="0.25">
      <c r="B5293" s="69" t="str">
        <f>IF(C:C='Project List'!$F$5, COUNTIF(C$5:C5293,'Project List'!$F$5),"")</f>
        <v/>
      </c>
      <c r="C5293" s="69">
        <v>64</v>
      </c>
      <c r="D5293" s="69" t="s">
        <v>98</v>
      </c>
      <c r="E5293" s="69">
        <v>24495</v>
      </c>
      <c r="F5293" s="69" t="s">
        <v>5752</v>
      </c>
      <c r="G5293" s="69" t="s">
        <v>116</v>
      </c>
      <c r="H5293" s="69" t="s">
        <v>3</v>
      </c>
    </row>
    <row r="5294" spans="2:8" hidden="1" x14ac:dyDescent="0.25">
      <c r="B5294" s="69" t="str">
        <f>IF(C:C='Project List'!$F$5, COUNTIF(C$5:C5294,'Project List'!$F$5),"")</f>
        <v/>
      </c>
      <c r="C5294" s="69">
        <v>64</v>
      </c>
      <c r="D5294" s="69" t="s">
        <v>98</v>
      </c>
      <c r="E5294" s="69">
        <v>24429</v>
      </c>
      <c r="F5294" s="69" t="s">
        <v>5753</v>
      </c>
      <c r="G5294" s="69" t="s">
        <v>1869</v>
      </c>
      <c r="H5294" s="69" t="s">
        <v>3</v>
      </c>
    </row>
    <row r="5295" spans="2:8" hidden="1" x14ac:dyDescent="0.25">
      <c r="B5295" s="69" t="str">
        <f>IF(C:C='Project List'!$F$5, COUNTIF(C$5:C5295,'Project List'!$F$5),"")</f>
        <v/>
      </c>
      <c r="C5295" s="69">
        <v>64</v>
      </c>
      <c r="D5295" s="69" t="s">
        <v>98</v>
      </c>
      <c r="E5295" s="69">
        <v>8771</v>
      </c>
      <c r="F5295" s="69" t="s">
        <v>5754</v>
      </c>
      <c r="G5295" s="69" t="s">
        <v>1236</v>
      </c>
      <c r="H5295" s="69" t="s">
        <v>3</v>
      </c>
    </row>
    <row r="5296" spans="2:8" hidden="1" x14ac:dyDescent="0.25">
      <c r="B5296" s="69" t="str">
        <f>IF(C:C='Project List'!$F$5, COUNTIF(C$5:C5296,'Project List'!$F$5),"")</f>
        <v/>
      </c>
      <c r="C5296" s="69">
        <v>64</v>
      </c>
      <c r="D5296" s="69" t="s">
        <v>98</v>
      </c>
      <c r="E5296" s="69">
        <v>3473</v>
      </c>
      <c r="F5296" s="69" t="s">
        <v>5755</v>
      </c>
      <c r="G5296" s="69" t="s">
        <v>2766</v>
      </c>
      <c r="H5296" s="69" t="s">
        <v>3</v>
      </c>
    </row>
    <row r="5297" spans="2:8" hidden="1" x14ac:dyDescent="0.25">
      <c r="B5297" s="69" t="str">
        <f>IF(C:C='Project List'!$F$5, COUNTIF(C$5:C5297,'Project List'!$F$5),"")</f>
        <v/>
      </c>
      <c r="C5297" s="69">
        <v>64</v>
      </c>
      <c r="D5297" s="69" t="s">
        <v>98</v>
      </c>
      <c r="E5297" s="69">
        <v>24175</v>
      </c>
      <c r="F5297" s="69" t="s">
        <v>5756</v>
      </c>
      <c r="G5297" s="69" t="s">
        <v>1633</v>
      </c>
      <c r="H5297" s="69" t="s">
        <v>3</v>
      </c>
    </row>
    <row r="5298" spans="2:8" hidden="1" x14ac:dyDescent="0.25">
      <c r="B5298" s="69" t="str">
        <f>IF(C:C='Project List'!$F$5, COUNTIF(C$5:C5298,'Project List'!$F$5),"")</f>
        <v/>
      </c>
      <c r="C5298" s="69">
        <v>64</v>
      </c>
      <c r="D5298" s="69" t="s">
        <v>98</v>
      </c>
      <c r="E5298" s="69">
        <v>24253</v>
      </c>
      <c r="F5298" s="69" t="s">
        <v>5757</v>
      </c>
      <c r="G5298" s="69" t="s">
        <v>1407</v>
      </c>
      <c r="H5298" s="69" t="s">
        <v>839</v>
      </c>
    </row>
    <row r="5299" spans="2:8" hidden="1" x14ac:dyDescent="0.25">
      <c r="B5299" s="69" t="str">
        <f>IF(C:C='Project List'!$F$5, COUNTIF(C$5:C5299,'Project List'!$F$5),"")</f>
        <v/>
      </c>
      <c r="C5299" s="69">
        <v>64</v>
      </c>
      <c r="D5299" s="69" t="s">
        <v>98</v>
      </c>
      <c r="E5299" s="69">
        <v>3192</v>
      </c>
      <c r="F5299" s="69" t="s">
        <v>5758</v>
      </c>
      <c r="G5299" s="69" t="s">
        <v>2147</v>
      </c>
      <c r="H5299" s="69" t="s">
        <v>3</v>
      </c>
    </row>
    <row r="5300" spans="2:8" hidden="1" x14ac:dyDescent="0.25">
      <c r="B5300" s="69" t="str">
        <f>IF(C:C='Project List'!$F$5, COUNTIF(C$5:C5300,'Project List'!$F$5),"")</f>
        <v/>
      </c>
      <c r="C5300" s="69">
        <v>64</v>
      </c>
      <c r="D5300" s="69" t="s">
        <v>98</v>
      </c>
      <c r="E5300" s="69">
        <v>3770</v>
      </c>
      <c r="F5300" s="69" t="s">
        <v>5647</v>
      </c>
      <c r="G5300" s="69" t="s">
        <v>2766</v>
      </c>
      <c r="H5300" s="69" t="s">
        <v>3</v>
      </c>
    </row>
    <row r="5301" spans="2:8" hidden="1" x14ac:dyDescent="0.25">
      <c r="B5301" s="69" t="str">
        <f>IF(C:C='Project List'!$F$5, COUNTIF(C$5:C5301,'Project List'!$F$5),"")</f>
        <v/>
      </c>
      <c r="C5301" s="69">
        <v>64</v>
      </c>
      <c r="D5301" s="69" t="s">
        <v>98</v>
      </c>
      <c r="E5301" s="69">
        <v>24463</v>
      </c>
      <c r="F5301" s="69" t="s">
        <v>5581</v>
      </c>
      <c r="G5301" s="69" t="s">
        <v>2525</v>
      </c>
      <c r="H5301" s="69" t="s">
        <v>3</v>
      </c>
    </row>
    <row r="5302" spans="2:8" hidden="1" x14ac:dyDescent="0.25">
      <c r="B5302" s="69" t="str">
        <f>IF(C:C='Project List'!$F$5, COUNTIF(C$5:C5302,'Project List'!$F$5),"")</f>
        <v/>
      </c>
      <c r="C5302" s="69">
        <v>64</v>
      </c>
      <c r="D5302" s="69" t="s">
        <v>98</v>
      </c>
      <c r="E5302" s="69">
        <v>24999</v>
      </c>
      <c r="F5302" s="69" t="s">
        <v>5759</v>
      </c>
      <c r="G5302" s="69" t="s">
        <v>2525</v>
      </c>
      <c r="H5302" s="69" t="s">
        <v>1148</v>
      </c>
    </row>
    <row r="5303" spans="2:8" hidden="1" x14ac:dyDescent="0.25">
      <c r="B5303" s="69" t="str">
        <f>IF(C:C='Project List'!$F$5, COUNTIF(C$5:C5303,'Project List'!$F$5),"")</f>
        <v/>
      </c>
      <c r="C5303" s="69">
        <v>64</v>
      </c>
      <c r="D5303" s="69" t="s">
        <v>98</v>
      </c>
      <c r="E5303" s="69">
        <v>8284</v>
      </c>
      <c r="F5303" s="69" t="s">
        <v>5582</v>
      </c>
      <c r="G5303" s="69" t="s">
        <v>2039</v>
      </c>
      <c r="H5303" s="69" t="s">
        <v>3</v>
      </c>
    </row>
    <row r="5304" spans="2:8" hidden="1" x14ac:dyDescent="0.25">
      <c r="B5304" s="69" t="str">
        <f>IF(C:C='Project List'!$F$5, COUNTIF(C$5:C5304,'Project List'!$F$5),"")</f>
        <v/>
      </c>
      <c r="C5304" s="69">
        <v>64</v>
      </c>
      <c r="D5304" s="69" t="s">
        <v>98</v>
      </c>
      <c r="E5304" s="69">
        <v>3081</v>
      </c>
      <c r="F5304" s="69" t="s">
        <v>5760</v>
      </c>
      <c r="G5304" s="69" t="s">
        <v>250</v>
      </c>
      <c r="H5304" s="69" t="s">
        <v>3</v>
      </c>
    </row>
    <row r="5305" spans="2:8" hidden="1" x14ac:dyDescent="0.25">
      <c r="B5305" s="69" t="str">
        <f>IF(C:C='Project List'!$F$5, COUNTIF(C$5:C5305,'Project List'!$F$5),"")</f>
        <v/>
      </c>
      <c r="C5305" s="69">
        <v>64</v>
      </c>
      <c r="D5305" s="69" t="s">
        <v>98</v>
      </c>
      <c r="E5305" s="69">
        <v>4559</v>
      </c>
      <c r="F5305" s="69" t="s">
        <v>5761</v>
      </c>
      <c r="G5305" s="69" t="s">
        <v>126</v>
      </c>
      <c r="H5305" s="69" t="s">
        <v>3</v>
      </c>
    </row>
    <row r="5306" spans="2:8" hidden="1" x14ac:dyDescent="0.25">
      <c r="B5306" s="69" t="str">
        <f>IF(C:C='Project List'!$F$5, COUNTIF(C$5:C5306,'Project List'!$F$5),"")</f>
        <v/>
      </c>
      <c r="C5306" s="69">
        <v>64</v>
      </c>
      <c r="D5306" s="69" t="s">
        <v>98</v>
      </c>
      <c r="E5306" s="69">
        <v>3401</v>
      </c>
      <c r="F5306" s="69" t="s">
        <v>5762</v>
      </c>
      <c r="G5306" s="69" t="s">
        <v>2889</v>
      </c>
      <c r="H5306" s="69" t="s">
        <v>3</v>
      </c>
    </row>
    <row r="5307" spans="2:8" hidden="1" x14ac:dyDescent="0.25">
      <c r="B5307" s="69" t="str">
        <f>IF(C:C='Project List'!$F$5, COUNTIF(C$5:C5307,'Project List'!$F$5),"")</f>
        <v/>
      </c>
      <c r="C5307" s="69">
        <v>64</v>
      </c>
      <c r="D5307" s="69" t="s">
        <v>98</v>
      </c>
      <c r="E5307" s="69">
        <v>4210</v>
      </c>
      <c r="F5307" s="69" t="s">
        <v>5763</v>
      </c>
      <c r="G5307" s="69" t="s">
        <v>1617</v>
      </c>
      <c r="H5307" s="69" t="s">
        <v>3</v>
      </c>
    </row>
    <row r="5308" spans="2:8" hidden="1" x14ac:dyDescent="0.25">
      <c r="B5308" s="69" t="str">
        <f>IF(C:C='Project List'!$F$5, COUNTIF(C$5:C5308,'Project List'!$F$5),"")</f>
        <v/>
      </c>
      <c r="C5308" s="69">
        <v>64</v>
      </c>
      <c r="D5308" s="69" t="s">
        <v>98</v>
      </c>
      <c r="E5308" s="69">
        <v>7983</v>
      </c>
      <c r="F5308" s="69" t="s">
        <v>5764</v>
      </c>
      <c r="G5308" s="69" t="s">
        <v>2768</v>
      </c>
      <c r="H5308" s="69" t="s">
        <v>3</v>
      </c>
    </row>
    <row r="5309" spans="2:8" hidden="1" x14ac:dyDescent="0.25">
      <c r="B5309" s="69" t="str">
        <f>IF(C:C='Project List'!$F$5, COUNTIF(C$5:C5309,'Project List'!$F$5),"")</f>
        <v/>
      </c>
      <c r="C5309" s="69">
        <v>64</v>
      </c>
      <c r="D5309" s="69" t="s">
        <v>98</v>
      </c>
      <c r="E5309" s="69">
        <v>3753</v>
      </c>
      <c r="F5309" s="69" t="s">
        <v>5622</v>
      </c>
      <c r="G5309" s="69" t="s">
        <v>116</v>
      </c>
      <c r="H5309" s="69" t="s">
        <v>3</v>
      </c>
    </row>
    <row r="5310" spans="2:8" hidden="1" x14ac:dyDescent="0.25">
      <c r="B5310" s="69" t="str">
        <f>IF(C:C='Project List'!$F$5, COUNTIF(C$5:C5310,'Project List'!$F$5),"")</f>
        <v/>
      </c>
      <c r="C5310" s="69">
        <v>64</v>
      </c>
      <c r="D5310" s="69" t="s">
        <v>98</v>
      </c>
      <c r="E5310" s="69">
        <v>8108</v>
      </c>
      <c r="F5310" s="69" t="s">
        <v>5765</v>
      </c>
      <c r="G5310" s="69" t="s">
        <v>2516</v>
      </c>
      <c r="H5310" s="69" t="s">
        <v>3</v>
      </c>
    </row>
    <row r="5311" spans="2:8" hidden="1" x14ac:dyDescent="0.25">
      <c r="B5311" s="69" t="str">
        <f>IF(C:C='Project List'!$F$5, COUNTIF(C$5:C5311,'Project List'!$F$5),"")</f>
        <v/>
      </c>
      <c r="C5311" s="69">
        <v>64</v>
      </c>
      <c r="D5311" s="69" t="s">
        <v>98</v>
      </c>
      <c r="E5311" s="69">
        <v>3377</v>
      </c>
      <c r="F5311" s="69" t="s">
        <v>5766</v>
      </c>
      <c r="G5311" s="69" t="s">
        <v>2922</v>
      </c>
      <c r="H5311" s="69" t="s">
        <v>3</v>
      </c>
    </row>
    <row r="5312" spans="2:8" hidden="1" x14ac:dyDescent="0.25">
      <c r="B5312" s="69" t="str">
        <f>IF(C:C='Project List'!$F$5, COUNTIF(C$5:C5312,'Project List'!$F$5),"")</f>
        <v/>
      </c>
      <c r="C5312" s="69">
        <v>64</v>
      </c>
      <c r="D5312" s="69" t="s">
        <v>98</v>
      </c>
      <c r="E5312" s="69">
        <v>10399</v>
      </c>
      <c r="F5312" s="69" t="s">
        <v>5767</v>
      </c>
      <c r="G5312" s="69" t="s">
        <v>2787</v>
      </c>
      <c r="H5312" s="69" t="s">
        <v>3</v>
      </c>
    </row>
    <row r="5313" spans="2:8" hidden="1" x14ac:dyDescent="0.25">
      <c r="B5313" s="69" t="str">
        <f>IF(C:C='Project List'!$F$5, COUNTIF(C$5:C5313,'Project List'!$F$5),"")</f>
        <v/>
      </c>
      <c r="C5313" s="69">
        <v>64</v>
      </c>
      <c r="D5313" s="69" t="s">
        <v>98</v>
      </c>
      <c r="E5313" s="69">
        <v>4052</v>
      </c>
      <c r="F5313" s="69" t="s">
        <v>5768</v>
      </c>
      <c r="G5313" s="69" t="s">
        <v>1627</v>
      </c>
      <c r="H5313" s="69" t="s">
        <v>3</v>
      </c>
    </row>
    <row r="5314" spans="2:8" hidden="1" x14ac:dyDescent="0.25">
      <c r="B5314" s="69" t="str">
        <f>IF(C:C='Project List'!$F$5, COUNTIF(C$5:C5314,'Project List'!$F$5),"")</f>
        <v/>
      </c>
      <c r="C5314" s="69">
        <v>64</v>
      </c>
      <c r="D5314" s="69" t="s">
        <v>98</v>
      </c>
      <c r="E5314" s="69">
        <v>4032</v>
      </c>
      <c r="F5314" s="69" t="s">
        <v>5769</v>
      </c>
      <c r="G5314" s="69" t="s">
        <v>2147</v>
      </c>
      <c r="H5314" s="69" t="s">
        <v>3</v>
      </c>
    </row>
    <row r="5315" spans="2:8" hidden="1" x14ac:dyDescent="0.25">
      <c r="B5315" s="69" t="str">
        <f>IF(C:C='Project List'!$F$5, COUNTIF(C$5:C5315,'Project List'!$F$5),"")</f>
        <v/>
      </c>
      <c r="C5315" s="69">
        <v>64</v>
      </c>
      <c r="D5315" s="69" t="s">
        <v>98</v>
      </c>
      <c r="E5315" s="69">
        <v>11222</v>
      </c>
      <c r="F5315" s="69" t="s">
        <v>5770</v>
      </c>
      <c r="G5315" s="69" t="s">
        <v>337</v>
      </c>
      <c r="H5315" s="69" t="s">
        <v>3</v>
      </c>
    </row>
    <row r="5316" spans="2:8" hidden="1" x14ac:dyDescent="0.25">
      <c r="B5316" s="69" t="str">
        <f>IF(C:C='Project List'!$F$5, COUNTIF(C$5:C5316,'Project List'!$F$5),"")</f>
        <v/>
      </c>
      <c r="C5316" s="69">
        <v>64</v>
      </c>
      <c r="D5316" s="69" t="s">
        <v>98</v>
      </c>
      <c r="E5316" s="69">
        <v>4006</v>
      </c>
      <c r="F5316" s="69" t="s">
        <v>5771</v>
      </c>
      <c r="G5316" s="69" t="s">
        <v>119</v>
      </c>
      <c r="H5316" s="69" t="s">
        <v>3</v>
      </c>
    </row>
    <row r="5317" spans="2:8" hidden="1" x14ac:dyDescent="0.25">
      <c r="B5317" s="69" t="str">
        <f>IF(C:C='Project List'!$F$5, COUNTIF(C$5:C5317,'Project List'!$F$5),"")</f>
        <v/>
      </c>
      <c r="C5317" s="69">
        <v>64</v>
      </c>
      <c r="D5317" s="69" t="s">
        <v>98</v>
      </c>
      <c r="E5317" s="69">
        <v>4115</v>
      </c>
      <c r="F5317" s="69" t="s">
        <v>5624</v>
      </c>
      <c r="G5317" s="69" t="s">
        <v>2785</v>
      </c>
      <c r="H5317" s="69" t="s">
        <v>3</v>
      </c>
    </row>
    <row r="5318" spans="2:8" hidden="1" x14ac:dyDescent="0.25">
      <c r="B5318" s="69" t="str">
        <f>IF(C:C='Project List'!$F$5, COUNTIF(C$5:C5318,'Project List'!$F$5),"")</f>
        <v/>
      </c>
      <c r="C5318" s="69">
        <v>64</v>
      </c>
      <c r="D5318" s="69" t="s">
        <v>98</v>
      </c>
      <c r="E5318" s="69">
        <v>8283</v>
      </c>
      <c r="F5318" s="69" t="s">
        <v>5772</v>
      </c>
      <c r="G5318" s="69" t="s">
        <v>981</v>
      </c>
      <c r="H5318" s="69" t="s">
        <v>3</v>
      </c>
    </row>
    <row r="5319" spans="2:8" hidden="1" x14ac:dyDescent="0.25">
      <c r="B5319" s="69" t="str">
        <f>IF(C:C='Project List'!$F$5, COUNTIF(C$5:C5319,'Project List'!$F$5),"")</f>
        <v/>
      </c>
      <c r="C5319" s="69">
        <v>64</v>
      </c>
      <c r="D5319" s="69" t="s">
        <v>98</v>
      </c>
      <c r="E5319" s="69">
        <v>11129</v>
      </c>
      <c r="F5319" s="69" t="s">
        <v>5595</v>
      </c>
      <c r="G5319" s="69" t="s">
        <v>119</v>
      </c>
      <c r="H5319" s="69" t="s">
        <v>3</v>
      </c>
    </row>
    <row r="5320" spans="2:8" hidden="1" x14ac:dyDescent="0.25">
      <c r="B5320" s="69" t="str">
        <f>IF(C:C='Project List'!$F$5, COUNTIF(C$5:C5320,'Project List'!$F$5),"")</f>
        <v/>
      </c>
      <c r="C5320" s="69">
        <v>64</v>
      </c>
      <c r="D5320" s="69" t="s">
        <v>98</v>
      </c>
      <c r="E5320" s="69">
        <v>11339</v>
      </c>
      <c r="F5320" s="69" t="s">
        <v>5773</v>
      </c>
      <c r="G5320" s="69" t="s">
        <v>2525</v>
      </c>
      <c r="H5320" s="69" t="s">
        <v>3</v>
      </c>
    </row>
    <row r="5321" spans="2:8" hidden="1" x14ac:dyDescent="0.25">
      <c r="B5321" s="69" t="str">
        <f>IF(C:C='Project List'!$F$5, COUNTIF(C$5:C5321,'Project List'!$F$5),"")</f>
        <v/>
      </c>
      <c r="C5321" s="69">
        <v>64</v>
      </c>
      <c r="D5321" s="69" t="s">
        <v>98</v>
      </c>
      <c r="E5321" s="69">
        <v>6257</v>
      </c>
      <c r="F5321" s="69" t="s">
        <v>5774</v>
      </c>
      <c r="G5321" s="69" t="s">
        <v>2993</v>
      </c>
      <c r="H5321" s="69" t="s">
        <v>3</v>
      </c>
    </row>
    <row r="5322" spans="2:8" hidden="1" x14ac:dyDescent="0.25">
      <c r="B5322" s="69" t="str">
        <f>IF(C:C='Project List'!$F$5, COUNTIF(C$5:C5322,'Project List'!$F$5),"")</f>
        <v/>
      </c>
      <c r="C5322" s="69">
        <v>64</v>
      </c>
      <c r="D5322" s="69" t="s">
        <v>98</v>
      </c>
      <c r="E5322" s="69">
        <v>11194</v>
      </c>
      <c r="F5322" s="69" t="s">
        <v>5775</v>
      </c>
      <c r="G5322" s="69" t="s">
        <v>116</v>
      </c>
      <c r="H5322" s="69" t="s">
        <v>3</v>
      </c>
    </row>
    <row r="5323" spans="2:8" hidden="1" x14ac:dyDescent="0.25">
      <c r="B5323" s="69" t="str">
        <f>IF(C:C='Project List'!$F$5, COUNTIF(C$5:C5323,'Project List'!$F$5),"")</f>
        <v/>
      </c>
      <c r="C5323" s="69">
        <v>64</v>
      </c>
      <c r="D5323" s="69" t="s">
        <v>98</v>
      </c>
      <c r="E5323" s="69">
        <v>8109</v>
      </c>
      <c r="F5323" s="69" t="s">
        <v>5776</v>
      </c>
      <c r="G5323" s="69" t="s">
        <v>2514</v>
      </c>
      <c r="H5323" s="69" t="s">
        <v>3</v>
      </c>
    </row>
    <row r="5324" spans="2:8" hidden="1" x14ac:dyDescent="0.25">
      <c r="B5324" s="69" t="str">
        <f>IF(C:C='Project List'!$F$5, COUNTIF(C$5:C5324,'Project List'!$F$5),"")</f>
        <v/>
      </c>
      <c r="C5324" s="69">
        <v>64</v>
      </c>
      <c r="D5324" s="69" t="s">
        <v>98</v>
      </c>
      <c r="E5324" s="69">
        <v>4445</v>
      </c>
      <c r="F5324" s="69" t="s">
        <v>5777</v>
      </c>
      <c r="G5324" s="69" t="s">
        <v>2047</v>
      </c>
      <c r="H5324" s="69" t="s">
        <v>3</v>
      </c>
    </row>
    <row r="5325" spans="2:8" hidden="1" x14ac:dyDescent="0.25">
      <c r="B5325" s="69" t="str">
        <f>IF(C:C='Project List'!$F$5, COUNTIF(C$5:C5325,'Project List'!$F$5),"")</f>
        <v/>
      </c>
      <c r="C5325" s="69">
        <v>64</v>
      </c>
      <c r="D5325" s="69" t="s">
        <v>98</v>
      </c>
      <c r="E5325" s="69">
        <v>8286</v>
      </c>
      <c r="F5325" s="69" t="s">
        <v>5778</v>
      </c>
      <c r="G5325" s="69" t="s">
        <v>1918</v>
      </c>
      <c r="H5325" s="69" t="s">
        <v>3</v>
      </c>
    </row>
    <row r="5326" spans="2:8" hidden="1" x14ac:dyDescent="0.25">
      <c r="B5326" s="69" t="str">
        <f>IF(C:C='Project List'!$F$5, COUNTIF(C$5:C5326,'Project List'!$F$5),"")</f>
        <v/>
      </c>
      <c r="C5326" s="69">
        <v>64</v>
      </c>
      <c r="D5326" s="69" t="s">
        <v>98</v>
      </c>
      <c r="E5326" s="69">
        <v>24306</v>
      </c>
      <c r="F5326" s="69" t="s">
        <v>5779</v>
      </c>
      <c r="G5326" s="69" t="s">
        <v>2630</v>
      </c>
      <c r="H5326" s="69" t="s">
        <v>3</v>
      </c>
    </row>
    <row r="5327" spans="2:8" hidden="1" x14ac:dyDescent="0.25">
      <c r="B5327" s="69" t="str">
        <f>IF(C:C='Project List'!$F$5, COUNTIF(C$5:C5327,'Project List'!$F$5),"")</f>
        <v/>
      </c>
      <c r="C5327" s="69">
        <v>64</v>
      </c>
      <c r="D5327" s="69" t="s">
        <v>98</v>
      </c>
      <c r="E5327" s="69">
        <v>10617</v>
      </c>
      <c r="F5327" s="69" t="s">
        <v>5780</v>
      </c>
      <c r="G5327" s="69" t="s">
        <v>126</v>
      </c>
      <c r="H5327" s="69" t="s">
        <v>3</v>
      </c>
    </row>
    <row r="5328" spans="2:8" hidden="1" x14ac:dyDescent="0.25">
      <c r="B5328" s="69" t="str">
        <f>IF(C:C='Project List'!$F$5, COUNTIF(C$5:C5328,'Project List'!$F$5),"")</f>
        <v/>
      </c>
      <c r="C5328" s="69">
        <v>64</v>
      </c>
      <c r="D5328" s="69" t="s">
        <v>98</v>
      </c>
      <c r="E5328" s="69">
        <v>10498</v>
      </c>
      <c r="F5328" s="69" t="s">
        <v>5781</v>
      </c>
      <c r="G5328" s="69" t="s">
        <v>1873</v>
      </c>
      <c r="H5328" s="69" t="s">
        <v>3</v>
      </c>
    </row>
    <row r="5329" spans="2:8" hidden="1" x14ac:dyDescent="0.25">
      <c r="B5329" s="69" t="str">
        <f>IF(C:C='Project List'!$F$5, COUNTIF(C$5:C5329,'Project List'!$F$5),"")</f>
        <v/>
      </c>
      <c r="C5329" s="69">
        <v>64</v>
      </c>
      <c r="D5329" s="69" t="s">
        <v>98</v>
      </c>
      <c r="E5329" s="69">
        <v>14003</v>
      </c>
      <c r="F5329" s="69" t="s">
        <v>5782</v>
      </c>
      <c r="G5329" s="69" t="s">
        <v>119</v>
      </c>
      <c r="H5329" s="69" t="s">
        <v>3</v>
      </c>
    </row>
    <row r="5330" spans="2:8" hidden="1" x14ac:dyDescent="0.25">
      <c r="B5330" s="69" t="str">
        <f>IF(C:C='Project List'!$F$5, COUNTIF(C$5:C5330,'Project List'!$F$5),"")</f>
        <v/>
      </c>
      <c r="C5330" s="69">
        <v>64</v>
      </c>
      <c r="D5330" s="69" t="s">
        <v>98</v>
      </c>
      <c r="E5330" s="69">
        <v>10163</v>
      </c>
      <c r="F5330" s="69" t="s">
        <v>5783</v>
      </c>
      <c r="G5330" s="69" t="s">
        <v>2993</v>
      </c>
      <c r="H5330" s="69" t="s">
        <v>3</v>
      </c>
    </row>
    <row r="5331" spans="2:8" hidden="1" x14ac:dyDescent="0.25">
      <c r="B5331" s="69" t="str">
        <f>IF(C:C='Project List'!$F$5, COUNTIF(C$5:C5331,'Project List'!$F$5),"")</f>
        <v/>
      </c>
      <c r="C5331" s="69">
        <v>64</v>
      </c>
      <c r="D5331" s="69" t="s">
        <v>98</v>
      </c>
      <c r="E5331" s="69">
        <v>25091</v>
      </c>
      <c r="F5331" s="69" t="s">
        <v>5784</v>
      </c>
      <c r="G5331" s="69" t="s">
        <v>1622</v>
      </c>
      <c r="H5331" s="69" t="s">
        <v>3</v>
      </c>
    </row>
    <row r="5332" spans="2:8" hidden="1" x14ac:dyDescent="0.25">
      <c r="B5332" s="69" t="str">
        <f>IF(C:C='Project List'!$F$5, COUNTIF(C$5:C5332,'Project List'!$F$5),"")</f>
        <v/>
      </c>
      <c r="C5332" s="69">
        <v>64</v>
      </c>
      <c r="D5332" s="69" t="s">
        <v>98</v>
      </c>
      <c r="E5332" s="69">
        <v>10397</v>
      </c>
      <c r="F5332" s="69" t="s">
        <v>5785</v>
      </c>
      <c r="G5332" s="69" t="s">
        <v>1627</v>
      </c>
      <c r="H5332" s="69" t="s">
        <v>839</v>
      </c>
    </row>
    <row r="5333" spans="2:8" hidden="1" x14ac:dyDescent="0.25">
      <c r="B5333" s="69" t="str">
        <f>IF(C:C='Project List'!$F$5, COUNTIF(C$5:C5333,'Project List'!$F$5),"")</f>
        <v/>
      </c>
      <c r="C5333" s="69">
        <v>64</v>
      </c>
      <c r="D5333" s="69" t="s">
        <v>98</v>
      </c>
      <c r="E5333" s="69">
        <v>8757</v>
      </c>
      <c r="F5333" s="69" t="s">
        <v>5786</v>
      </c>
      <c r="G5333" s="69" t="s">
        <v>1242</v>
      </c>
      <c r="H5333" s="69" t="s">
        <v>3</v>
      </c>
    </row>
    <row r="5334" spans="2:8" hidden="1" x14ac:dyDescent="0.25">
      <c r="B5334" s="69" t="str">
        <f>IF(C:C='Project List'!$F$5, COUNTIF(C$5:C5334,'Project List'!$F$5),"")</f>
        <v/>
      </c>
      <c r="C5334" s="69">
        <v>64</v>
      </c>
      <c r="D5334" s="69" t="s">
        <v>98</v>
      </c>
      <c r="E5334" s="69">
        <v>10747</v>
      </c>
      <c r="F5334" s="69" t="s">
        <v>5787</v>
      </c>
      <c r="G5334" s="69" t="s">
        <v>2147</v>
      </c>
      <c r="H5334" s="69" t="s">
        <v>3</v>
      </c>
    </row>
    <row r="5335" spans="2:8" hidden="1" x14ac:dyDescent="0.25">
      <c r="B5335" s="69" t="str">
        <f>IF(C:C='Project List'!$F$5, COUNTIF(C$5:C5335,'Project List'!$F$5),"")</f>
        <v/>
      </c>
      <c r="C5335" s="69">
        <v>64</v>
      </c>
      <c r="D5335" s="69" t="s">
        <v>98</v>
      </c>
      <c r="E5335" s="69">
        <v>11223</v>
      </c>
      <c r="F5335" s="69" t="s">
        <v>5788</v>
      </c>
      <c r="G5335" s="69" t="s">
        <v>2516</v>
      </c>
      <c r="H5335" s="69" t="s">
        <v>3</v>
      </c>
    </row>
    <row r="5336" spans="2:8" hidden="1" x14ac:dyDescent="0.25">
      <c r="B5336" s="69" t="str">
        <f>IF(C:C='Project List'!$F$5, COUNTIF(C$5:C5336,'Project List'!$F$5),"")</f>
        <v/>
      </c>
      <c r="C5336" s="69">
        <v>64</v>
      </c>
      <c r="D5336" s="69" t="s">
        <v>98</v>
      </c>
      <c r="E5336" s="69">
        <v>11131</v>
      </c>
      <c r="F5336" s="69" t="s">
        <v>5789</v>
      </c>
      <c r="G5336" s="69" t="s">
        <v>121</v>
      </c>
      <c r="H5336" s="69" t="s">
        <v>3</v>
      </c>
    </row>
    <row r="5337" spans="2:8" hidden="1" x14ac:dyDescent="0.25">
      <c r="B5337" s="69" t="str">
        <f>IF(C:C='Project List'!$F$5, COUNTIF(C$5:C5337,'Project List'!$F$5),"")</f>
        <v/>
      </c>
      <c r="C5337" s="69">
        <v>64</v>
      </c>
      <c r="D5337" s="69" t="s">
        <v>98</v>
      </c>
      <c r="E5337" s="69">
        <v>10832</v>
      </c>
      <c r="F5337" s="69" t="s">
        <v>5790</v>
      </c>
      <c r="G5337" s="69" t="s">
        <v>2787</v>
      </c>
      <c r="H5337" s="69" t="s">
        <v>3</v>
      </c>
    </row>
    <row r="5338" spans="2:8" hidden="1" x14ac:dyDescent="0.25">
      <c r="B5338" s="69" t="str">
        <f>IF(C:C='Project List'!$F$5, COUNTIF(C$5:C5338,'Project List'!$F$5),"")</f>
        <v/>
      </c>
      <c r="C5338" s="69">
        <v>64</v>
      </c>
      <c r="D5338" s="69" t="s">
        <v>98</v>
      </c>
      <c r="E5338" s="69">
        <v>9715</v>
      </c>
      <c r="F5338" s="69" t="s">
        <v>5791</v>
      </c>
      <c r="G5338" s="69" t="s">
        <v>2630</v>
      </c>
      <c r="H5338" s="69" t="s">
        <v>8</v>
      </c>
    </row>
    <row r="5339" spans="2:8" hidden="1" x14ac:dyDescent="0.25">
      <c r="B5339" s="69" t="str">
        <f>IF(C:C='Project List'!$F$5, COUNTIF(C$5:C5339,'Project List'!$F$5),"")</f>
        <v/>
      </c>
      <c r="C5339" s="69">
        <v>64</v>
      </c>
      <c r="D5339" s="69" t="s">
        <v>98</v>
      </c>
      <c r="E5339" s="69">
        <v>24530</v>
      </c>
      <c r="F5339" s="69" t="s">
        <v>5792</v>
      </c>
      <c r="G5339" s="69" t="s">
        <v>2630</v>
      </c>
      <c r="H5339" s="69" t="s">
        <v>8</v>
      </c>
    </row>
    <row r="5340" spans="2:8" hidden="1" x14ac:dyDescent="0.25">
      <c r="B5340" s="69" t="str">
        <f>IF(C:C='Project List'!$F$5, COUNTIF(C$5:C5340,'Project List'!$F$5),"")</f>
        <v/>
      </c>
      <c r="C5340" s="69">
        <v>64</v>
      </c>
      <c r="D5340" s="69" t="s">
        <v>98</v>
      </c>
      <c r="E5340" s="69">
        <v>24430</v>
      </c>
      <c r="F5340" s="69" t="s">
        <v>5793</v>
      </c>
      <c r="G5340" s="69" t="s">
        <v>1400</v>
      </c>
      <c r="H5340" s="69" t="s">
        <v>8</v>
      </c>
    </row>
    <row r="5341" spans="2:8" hidden="1" x14ac:dyDescent="0.25">
      <c r="B5341" s="69" t="str">
        <f>IF(C:C='Project List'!$F$5, COUNTIF(C$5:C5341,'Project List'!$F$5),"")</f>
        <v/>
      </c>
      <c r="C5341" s="69">
        <v>64</v>
      </c>
      <c r="D5341" s="69" t="s">
        <v>98</v>
      </c>
      <c r="E5341" s="69">
        <v>9521</v>
      </c>
      <c r="F5341" s="69" t="s">
        <v>5794</v>
      </c>
      <c r="G5341" s="69" t="s">
        <v>126</v>
      </c>
      <c r="H5341" s="69" t="s">
        <v>8</v>
      </c>
    </row>
    <row r="5342" spans="2:8" hidden="1" x14ac:dyDescent="0.25">
      <c r="B5342" s="69" t="str">
        <f>IF(C:C='Project List'!$F$5, COUNTIF(C$5:C5342,'Project List'!$F$5),"")</f>
        <v/>
      </c>
      <c r="C5342" s="69">
        <v>64</v>
      </c>
      <c r="D5342" s="69" t="s">
        <v>98</v>
      </c>
      <c r="E5342" s="69">
        <v>9405</v>
      </c>
      <c r="F5342" s="69" t="s">
        <v>5795</v>
      </c>
      <c r="G5342" s="69" t="s">
        <v>1873</v>
      </c>
      <c r="H5342" s="69" t="s">
        <v>8</v>
      </c>
    </row>
    <row r="5343" spans="2:8" hidden="1" x14ac:dyDescent="0.25">
      <c r="B5343" s="69" t="str">
        <f>IF(C:C='Project List'!$F$5, COUNTIF(C$5:C5343,'Project List'!$F$5),"")</f>
        <v/>
      </c>
      <c r="C5343" s="69">
        <v>64</v>
      </c>
      <c r="D5343" s="69" t="s">
        <v>98</v>
      </c>
      <c r="E5343" s="69">
        <v>24195</v>
      </c>
      <c r="F5343" s="69" t="s">
        <v>5796</v>
      </c>
      <c r="G5343" s="69" t="s">
        <v>1633</v>
      </c>
      <c r="H5343" s="69" t="s">
        <v>8</v>
      </c>
    </row>
    <row r="5344" spans="2:8" hidden="1" x14ac:dyDescent="0.25">
      <c r="B5344" s="69" t="str">
        <f>IF(C:C='Project List'!$F$5, COUNTIF(C$5:C5344,'Project List'!$F$5),"")</f>
        <v/>
      </c>
      <c r="C5344" s="69">
        <v>64</v>
      </c>
      <c r="D5344" s="69" t="s">
        <v>98</v>
      </c>
      <c r="E5344" s="69">
        <v>11127</v>
      </c>
      <c r="F5344" s="69" t="s">
        <v>5797</v>
      </c>
      <c r="G5344" s="69" t="s">
        <v>119</v>
      </c>
      <c r="H5344" s="69" t="s">
        <v>8</v>
      </c>
    </row>
    <row r="5345" spans="2:8" hidden="1" x14ac:dyDescent="0.25">
      <c r="B5345" s="69" t="str">
        <f>IF(C:C='Project List'!$F$5, COUNTIF(C$5:C5345,'Project List'!$F$5),"")</f>
        <v/>
      </c>
      <c r="C5345" s="69">
        <v>64</v>
      </c>
      <c r="D5345" s="69" t="s">
        <v>98</v>
      </c>
      <c r="E5345" s="69">
        <v>10146</v>
      </c>
      <c r="F5345" s="69" t="s">
        <v>5798</v>
      </c>
      <c r="G5345" s="69" t="s">
        <v>2993</v>
      </c>
      <c r="H5345" s="69" t="s">
        <v>8</v>
      </c>
    </row>
    <row r="5346" spans="2:8" hidden="1" x14ac:dyDescent="0.25">
      <c r="B5346" s="69" t="str">
        <f>IF(C:C='Project List'!$F$5, COUNTIF(C$5:C5346,'Project List'!$F$5),"")</f>
        <v/>
      </c>
      <c r="C5346" s="69">
        <v>64</v>
      </c>
      <c r="D5346" s="69" t="s">
        <v>98</v>
      </c>
      <c r="E5346" s="69">
        <v>10400</v>
      </c>
      <c r="F5346" s="69" t="s">
        <v>5799</v>
      </c>
      <c r="G5346" s="69" t="s">
        <v>1627</v>
      </c>
      <c r="H5346" s="69" t="s">
        <v>8</v>
      </c>
    </row>
    <row r="5347" spans="2:8" hidden="1" x14ac:dyDescent="0.25">
      <c r="B5347" s="69" t="str">
        <f>IF(C:C='Project List'!$F$5, COUNTIF(C$5:C5347,'Project List'!$F$5),"")</f>
        <v/>
      </c>
      <c r="C5347" s="69">
        <v>64</v>
      </c>
      <c r="D5347" s="69" t="s">
        <v>98</v>
      </c>
      <c r="E5347" s="69">
        <v>8774</v>
      </c>
      <c r="F5347" s="69" t="s">
        <v>5800</v>
      </c>
      <c r="G5347" s="69" t="s">
        <v>1242</v>
      </c>
      <c r="H5347" s="69" t="s">
        <v>8</v>
      </c>
    </row>
    <row r="5348" spans="2:8" hidden="1" x14ac:dyDescent="0.25">
      <c r="B5348" s="69" t="str">
        <f>IF(C:C='Project List'!$F$5, COUNTIF(C$5:C5348,'Project List'!$F$5),"")</f>
        <v/>
      </c>
      <c r="C5348" s="69">
        <v>64</v>
      </c>
      <c r="D5348" s="69" t="s">
        <v>98</v>
      </c>
      <c r="E5348" s="69">
        <v>3929</v>
      </c>
      <c r="F5348" s="69" t="s">
        <v>5801</v>
      </c>
      <c r="G5348" s="69" t="s">
        <v>2147</v>
      </c>
      <c r="H5348" s="69" t="s">
        <v>8</v>
      </c>
    </row>
    <row r="5349" spans="2:8" hidden="1" x14ac:dyDescent="0.25">
      <c r="B5349" s="69" t="str">
        <f>IF(C:C='Project List'!$F$5, COUNTIF(C$5:C5349,'Project List'!$F$5),"")</f>
        <v/>
      </c>
      <c r="C5349" s="69">
        <v>64</v>
      </c>
      <c r="D5349" s="69" t="s">
        <v>98</v>
      </c>
      <c r="E5349" s="69">
        <v>11224</v>
      </c>
      <c r="F5349" s="69" t="s">
        <v>5802</v>
      </c>
      <c r="G5349" s="69" t="s">
        <v>2516</v>
      </c>
      <c r="H5349" s="69" t="s">
        <v>8</v>
      </c>
    </row>
    <row r="5350" spans="2:8" hidden="1" x14ac:dyDescent="0.25">
      <c r="B5350" s="69" t="str">
        <f>IF(C:C='Project List'!$F$5, COUNTIF(C$5:C5350,'Project List'!$F$5),"")</f>
        <v/>
      </c>
      <c r="C5350" s="69">
        <v>64</v>
      </c>
      <c r="D5350" s="69" t="s">
        <v>98</v>
      </c>
      <c r="E5350" s="69">
        <v>11128</v>
      </c>
      <c r="F5350" s="69" t="s">
        <v>5803</v>
      </c>
      <c r="G5350" s="69" t="s">
        <v>121</v>
      </c>
      <c r="H5350" s="69" t="s">
        <v>8</v>
      </c>
    </row>
    <row r="5351" spans="2:8" hidden="1" x14ac:dyDescent="0.25">
      <c r="B5351" s="69" t="str">
        <f>IF(C:C='Project List'!$F$5, COUNTIF(C$5:C5351,'Project List'!$F$5),"")</f>
        <v/>
      </c>
      <c r="C5351" s="69">
        <v>64</v>
      </c>
      <c r="D5351" s="69" t="s">
        <v>98</v>
      </c>
      <c r="E5351" s="69">
        <v>10833</v>
      </c>
      <c r="F5351" s="69" t="s">
        <v>5804</v>
      </c>
      <c r="G5351" s="69" t="s">
        <v>2787</v>
      </c>
      <c r="H5351" s="69" t="s">
        <v>8</v>
      </c>
    </row>
    <row r="5352" spans="2:8" hidden="1" x14ac:dyDescent="0.25">
      <c r="B5352" s="69" t="str">
        <f>IF(C:C='Project List'!$F$5, COUNTIF(C$5:C5352,'Project List'!$F$5),"")</f>
        <v/>
      </c>
      <c r="C5352" s="69">
        <v>64</v>
      </c>
      <c r="D5352" s="69" t="s">
        <v>98</v>
      </c>
      <c r="E5352" s="69">
        <v>24601</v>
      </c>
      <c r="F5352" s="69" t="s">
        <v>5805</v>
      </c>
      <c r="G5352" s="69" t="s">
        <v>126</v>
      </c>
      <c r="H5352" s="69" t="s">
        <v>117</v>
      </c>
    </row>
    <row r="5353" spans="2:8" hidden="1" x14ac:dyDescent="0.25">
      <c r="B5353" s="69" t="str">
        <f>IF(C:C='Project List'!$F$5, COUNTIF(C$5:C5353,'Project List'!$F$5),"")</f>
        <v/>
      </c>
      <c r="C5353" s="69">
        <v>64</v>
      </c>
      <c r="D5353" s="69" t="s">
        <v>98</v>
      </c>
      <c r="E5353" s="69">
        <v>6406</v>
      </c>
      <c r="F5353" s="69" t="s">
        <v>5806</v>
      </c>
      <c r="G5353" s="69" t="s">
        <v>2630</v>
      </c>
      <c r="H5353" s="69" t="s">
        <v>117</v>
      </c>
    </row>
    <row r="5354" spans="2:8" hidden="1" x14ac:dyDescent="0.25">
      <c r="B5354" s="69" t="str">
        <f>IF(C:C='Project List'!$F$5, COUNTIF(C$5:C5354,'Project List'!$F$5),"")</f>
        <v/>
      </c>
      <c r="C5354" s="69">
        <v>64</v>
      </c>
      <c r="D5354" s="69" t="s">
        <v>98</v>
      </c>
      <c r="E5354" s="69">
        <v>24600</v>
      </c>
      <c r="F5354" s="69" t="s">
        <v>5807</v>
      </c>
      <c r="G5354" s="69" t="s">
        <v>126</v>
      </c>
      <c r="H5354" s="69" t="s">
        <v>117</v>
      </c>
    </row>
    <row r="5355" spans="2:8" hidden="1" x14ac:dyDescent="0.25">
      <c r="B5355" s="69" t="str">
        <f>IF(C:C='Project List'!$F$5, COUNTIF(C$5:C5355,'Project List'!$F$5),"")</f>
        <v/>
      </c>
      <c r="C5355" s="69">
        <v>65</v>
      </c>
      <c r="D5355" s="69" t="s">
        <v>99</v>
      </c>
      <c r="E5355" s="69">
        <v>4028</v>
      </c>
      <c r="F5355" s="69" t="s">
        <v>5808</v>
      </c>
      <c r="G5355" s="69" t="s">
        <v>3462</v>
      </c>
      <c r="H5355" s="69" t="s">
        <v>839</v>
      </c>
    </row>
    <row r="5356" spans="2:8" hidden="1" x14ac:dyDescent="0.25">
      <c r="B5356" s="69" t="str">
        <f>IF(C:C='Project List'!$F$5, COUNTIF(C$5:C5356,'Project List'!$F$5),"")</f>
        <v/>
      </c>
      <c r="C5356" s="69">
        <v>65</v>
      </c>
      <c r="D5356" s="69" t="s">
        <v>99</v>
      </c>
      <c r="E5356" s="69">
        <v>6212</v>
      </c>
      <c r="F5356" s="69" t="s">
        <v>5809</v>
      </c>
      <c r="G5356" s="69" t="s">
        <v>5810</v>
      </c>
      <c r="H5356" s="69" t="s">
        <v>839</v>
      </c>
    </row>
    <row r="5357" spans="2:8" hidden="1" x14ac:dyDescent="0.25">
      <c r="B5357" s="69" t="str">
        <f>IF(C:C='Project List'!$F$5, COUNTIF(C$5:C5357,'Project List'!$F$5),"")</f>
        <v/>
      </c>
      <c r="C5357" s="69">
        <v>65</v>
      </c>
      <c r="D5357" s="69" t="s">
        <v>99</v>
      </c>
      <c r="E5357" s="69">
        <v>10889</v>
      </c>
      <c r="F5357" s="69" t="s">
        <v>5811</v>
      </c>
      <c r="G5357" s="69" t="s">
        <v>3418</v>
      </c>
      <c r="H5357" s="69" t="s">
        <v>839</v>
      </c>
    </row>
    <row r="5358" spans="2:8" hidden="1" x14ac:dyDescent="0.25">
      <c r="B5358" s="69" t="str">
        <f>IF(C:C='Project List'!$F$5, COUNTIF(C$5:C5358,'Project List'!$F$5),"")</f>
        <v/>
      </c>
      <c r="C5358" s="69">
        <v>65</v>
      </c>
      <c r="D5358" s="69" t="s">
        <v>99</v>
      </c>
      <c r="E5358" s="69">
        <v>24439</v>
      </c>
      <c r="F5358" s="69" t="s">
        <v>5812</v>
      </c>
      <c r="G5358" s="69" t="s">
        <v>5813</v>
      </c>
      <c r="H5358" s="69" t="s">
        <v>117</v>
      </c>
    </row>
    <row r="5359" spans="2:8" hidden="1" x14ac:dyDescent="0.25">
      <c r="B5359" s="69" t="str">
        <f>IF(C:C='Project List'!$F$5, COUNTIF(C$5:C5359,'Project List'!$F$5),"")</f>
        <v/>
      </c>
      <c r="C5359" s="69">
        <v>65</v>
      </c>
      <c r="D5359" s="69" t="s">
        <v>99</v>
      </c>
      <c r="E5359" s="69">
        <v>6210</v>
      </c>
      <c r="F5359" s="69" t="s">
        <v>5814</v>
      </c>
      <c r="G5359" s="69" t="s">
        <v>5444</v>
      </c>
      <c r="H5359" s="69" t="s">
        <v>3</v>
      </c>
    </row>
    <row r="5360" spans="2:8" hidden="1" x14ac:dyDescent="0.25">
      <c r="B5360" s="69" t="str">
        <f>IF(C:C='Project List'!$F$5, COUNTIF(C$5:C5360,'Project List'!$F$5),"")</f>
        <v/>
      </c>
      <c r="C5360" s="69">
        <v>65</v>
      </c>
      <c r="D5360" s="69" t="s">
        <v>99</v>
      </c>
      <c r="E5360" s="69">
        <v>4370</v>
      </c>
      <c r="F5360" s="69" t="s">
        <v>5815</v>
      </c>
      <c r="G5360" s="69" t="s">
        <v>5444</v>
      </c>
      <c r="H5360" s="69" t="s">
        <v>3</v>
      </c>
    </row>
    <row r="5361" spans="2:8" hidden="1" x14ac:dyDescent="0.25">
      <c r="B5361" s="69" t="str">
        <f>IF(C:C='Project List'!$F$5, COUNTIF(C$5:C5361,'Project List'!$F$5),"")</f>
        <v/>
      </c>
      <c r="C5361" s="69">
        <v>65</v>
      </c>
      <c r="D5361" s="69" t="s">
        <v>99</v>
      </c>
      <c r="E5361" s="69">
        <v>3186</v>
      </c>
      <c r="F5361" s="69" t="s">
        <v>5816</v>
      </c>
      <c r="G5361" s="69" t="s">
        <v>5817</v>
      </c>
      <c r="H5361" s="69" t="s">
        <v>3</v>
      </c>
    </row>
    <row r="5362" spans="2:8" hidden="1" x14ac:dyDescent="0.25">
      <c r="B5362" s="69" t="str">
        <f>IF(C:C='Project List'!$F$5, COUNTIF(C$5:C5362,'Project List'!$F$5),"")</f>
        <v/>
      </c>
      <c r="C5362" s="69">
        <v>65</v>
      </c>
      <c r="D5362" s="69" t="s">
        <v>99</v>
      </c>
      <c r="E5362" s="69">
        <v>10724</v>
      </c>
      <c r="F5362" s="69" t="s">
        <v>5818</v>
      </c>
      <c r="G5362" s="69" t="s">
        <v>5819</v>
      </c>
      <c r="H5362" s="69" t="s">
        <v>3</v>
      </c>
    </row>
    <row r="5363" spans="2:8" hidden="1" x14ac:dyDescent="0.25">
      <c r="B5363" s="69" t="str">
        <f>IF(C:C='Project List'!$F$5, COUNTIF(C$5:C5363,'Project List'!$F$5),"")</f>
        <v/>
      </c>
      <c r="C5363" s="69">
        <v>65</v>
      </c>
      <c r="D5363" s="69" t="s">
        <v>99</v>
      </c>
      <c r="E5363" s="69">
        <v>6209</v>
      </c>
      <c r="F5363" s="69" t="s">
        <v>5820</v>
      </c>
      <c r="G5363" s="69" t="s">
        <v>5821</v>
      </c>
      <c r="H5363" s="69" t="s">
        <v>3</v>
      </c>
    </row>
    <row r="5364" spans="2:8" hidden="1" x14ac:dyDescent="0.25">
      <c r="B5364" s="69" t="str">
        <f>IF(C:C='Project List'!$F$5, COUNTIF(C$5:C5364,'Project List'!$F$5),"")</f>
        <v/>
      </c>
      <c r="C5364" s="69">
        <v>65</v>
      </c>
      <c r="D5364" s="69" t="s">
        <v>99</v>
      </c>
      <c r="E5364" s="69">
        <v>3621</v>
      </c>
      <c r="F5364" s="69" t="s">
        <v>5822</v>
      </c>
      <c r="G5364" s="69" t="s">
        <v>3352</v>
      </c>
      <c r="H5364" s="69" t="s">
        <v>3</v>
      </c>
    </row>
    <row r="5365" spans="2:8" hidden="1" x14ac:dyDescent="0.25">
      <c r="B5365" s="69" t="str">
        <f>IF(C:C='Project List'!$F$5, COUNTIF(C$5:C5365,'Project List'!$F$5),"")</f>
        <v/>
      </c>
      <c r="C5365" s="69">
        <v>65</v>
      </c>
      <c r="D5365" s="69" t="s">
        <v>99</v>
      </c>
      <c r="E5365" s="69">
        <v>9446</v>
      </c>
      <c r="F5365" s="69" t="s">
        <v>5823</v>
      </c>
      <c r="G5365" s="69" t="s">
        <v>3317</v>
      </c>
      <c r="H5365" s="69" t="s">
        <v>3</v>
      </c>
    </row>
    <row r="5366" spans="2:8" hidden="1" x14ac:dyDescent="0.25">
      <c r="B5366" s="69" t="str">
        <f>IF(C:C='Project List'!$F$5, COUNTIF(C$5:C5366,'Project List'!$F$5),"")</f>
        <v/>
      </c>
      <c r="C5366" s="69">
        <v>65</v>
      </c>
      <c r="D5366" s="69" t="s">
        <v>99</v>
      </c>
      <c r="E5366" s="69">
        <v>3627</v>
      </c>
      <c r="F5366" s="69" t="s">
        <v>5824</v>
      </c>
      <c r="G5366" s="69" t="s">
        <v>3317</v>
      </c>
      <c r="H5366" s="69" t="s">
        <v>3</v>
      </c>
    </row>
    <row r="5367" spans="2:8" hidden="1" x14ac:dyDescent="0.25">
      <c r="B5367" s="69" t="str">
        <f>IF(C:C='Project List'!$F$5, COUNTIF(C$5:C5367,'Project List'!$F$5),"")</f>
        <v/>
      </c>
      <c r="C5367" s="69">
        <v>65</v>
      </c>
      <c r="D5367" s="69" t="s">
        <v>99</v>
      </c>
      <c r="E5367" s="69">
        <v>3349</v>
      </c>
      <c r="F5367" s="69" t="s">
        <v>5825</v>
      </c>
      <c r="G5367" s="69" t="s">
        <v>3311</v>
      </c>
      <c r="H5367" s="69" t="s">
        <v>839</v>
      </c>
    </row>
    <row r="5368" spans="2:8" hidden="1" x14ac:dyDescent="0.25">
      <c r="B5368" s="69" t="str">
        <f>IF(C:C='Project List'!$F$5, COUNTIF(C$5:C5368,'Project List'!$F$5),"")</f>
        <v/>
      </c>
      <c r="C5368" s="69">
        <v>65</v>
      </c>
      <c r="D5368" s="69" t="s">
        <v>99</v>
      </c>
      <c r="E5368" s="69">
        <v>3375</v>
      </c>
      <c r="F5368" s="69" t="s">
        <v>5826</v>
      </c>
      <c r="G5368" s="69" t="s">
        <v>5827</v>
      </c>
      <c r="H5368" s="69" t="s">
        <v>3</v>
      </c>
    </row>
    <row r="5369" spans="2:8" hidden="1" x14ac:dyDescent="0.25">
      <c r="B5369" s="69" t="str">
        <f>IF(C:C='Project List'!$F$5, COUNTIF(C$5:C5369,'Project List'!$F$5),"")</f>
        <v/>
      </c>
      <c r="C5369" s="69">
        <v>65</v>
      </c>
      <c r="D5369" s="69" t="s">
        <v>99</v>
      </c>
      <c r="E5369" s="69">
        <v>4550</v>
      </c>
      <c r="F5369" s="69" t="s">
        <v>5828</v>
      </c>
      <c r="G5369" s="69" t="s">
        <v>3311</v>
      </c>
      <c r="H5369" s="69" t="s">
        <v>3</v>
      </c>
    </row>
    <row r="5370" spans="2:8" hidden="1" x14ac:dyDescent="0.25">
      <c r="B5370" s="69" t="str">
        <f>IF(C:C='Project List'!$F$5, COUNTIF(C$5:C5370,'Project List'!$F$5),"")</f>
        <v/>
      </c>
      <c r="C5370" s="69">
        <v>65</v>
      </c>
      <c r="D5370" s="69" t="s">
        <v>99</v>
      </c>
      <c r="E5370" s="69">
        <v>3461</v>
      </c>
      <c r="F5370" s="69" t="s">
        <v>5643</v>
      </c>
      <c r="G5370" s="69" t="s">
        <v>3311</v>
      </c>
      <c r="H5370" s="69" t="s">
        <v>3</v>
      </c>
    </row>
    <row r="5371" spans="2:8" hidden="1" x14ac:dyDescent="0.25">
      <c r="B5371" s="69" t="str">
        <f>IF(C:C='Project List'!$F$5, COUNTIF(C$5:C5371,'Project List'!$F$5),"")</f>
        <v/>
      </c>
      <c r="C5371" s="69">
        <v>65</v>
      </c>
      <c r="D5371" s="69" t="s">
        <v>99</v>
      </c>
      <c r="E5371" s="69">
        <v>3220</v>
      </c>
      <c r="F5371" s="69" t="s">
        <v>5573</v>
      </c>
      <c r="G5371" s="69" t="s">
        <v>5829</v>
      </c>
      <c r="H5371" s="69" t="s">
        <v>3</v>
      </c>
    </row>
    <row r="5372" spans="2:8" hidden="1" x14ac:dyDescent="0.25">
      <c r="B5372" s="69" t="str">
        <f>IF(C:C='Project List'!$F$5, COUNTIF(C$5:C5372,'Project List'!$F$5),"")</f>
        <v/>
      </c>
      <c r="C5372" s="69">
        <v>65</v>
      </c>
      <c r="D5372" s="69" t="s">
        <v>99</v>
      </c>
      <c r="E5372" s="69">
        <v>3578</v>
      </c>
      <c r="F5372" s="69" t="s">
        <v>5830</v>
      </c>
      <c r="G5372" s="69" t="s">
        <v>3462</v>
      </c>
      <c r="H5372" s="69" t="s">
        <v>3</v>
      </c>
    </row>
    <row r="5373" spans="2:8" hidden="1" x14ac:dyDescent="0.25">
      <c r="B5373" s="69" t="str">
        <f>IF(C:C='Project List'!$F$5, COUNTIF(C$5:C5373,'Project List'!$F$5),"")</f>
        <v/>
      </c>
      <c r="C5373" s="69">
        <v>65</v>
      </c>
      <c r="D5373" s="69" t="s">
        <v>99</v>
      </c>
      <c r="E5373" s="69">
        <v>3143</v>
      </c>
      <c r="F5373" s="69" t="s">
        <v>5831</v>
      </c>
      <c r="G5373" s="69" t="s">
        <v>5832</v>
      </c>
      <c r="H5373" s="69" t="s">
        <v>3</v>
      </c>
    </row>
    <row r="5374" spans="2:8" hidden="1" x14ac:dyDescent="0.25">
      <c r="B5374" s="69" t="str">
        <f>IF(C:C='Project List'!$F$5, COUNTIF(C$5:C5374,'Project List'!$F$5),"")</f>
        <v/>
      </c>
      <c r="C5374" s="69">
        <v>65</v>
      </c>
      <c r="D5374" s="69" t="s">
        <v>99</v>
      </c>
      <c r="E5374" s="69">
        <v>6205</v>
      </c>
      <c r="F5374" s="69" t="s">
        <v>5833</v>
      </c>
      <c r="G5374" s="69" t="s">
        <v>5834</v>
      </c>
      <c r="H5374" s="69" t="s">
        <v>3</v>
      </c>
    </row>
    <row r="5375" spans="2:8" hidden="1" x14ac:dyDescent="0.25">
      <c r="B5375" s="69" t="str">
        <f>IF(C:C='Project List'!$F$5, COUNTIF(C$5:C5375,'Project List'!$F$5),"")</f>
        <v/>
      </c>
      <c r="C5375" s="69">
        <v>65</v>
      </c>
      <c r="D5375" s="69" t="s">
        <v>99</v>
      </c>
      <c r="E5375" s="69">
        <v>6207</v>
      </c>
      <c r="F5375" s="69" t="s">
        <v>5835</v>
      </c>
      <c r="G5375" s="69" t="s">
        <v>5836</v>
      </c>
      <c r="H5375" s="69" t="s">
        <v>3</v>
      </c>
    </row>
    <row r="5376" spans="2:8" hidden="1" x14ac:dyDescent="0.25">
      <c r="B5376" s="69" t="str">
        <f>IF(C:C='Project List'!$F$5, COUNTIF(C$5:C5376,'Project List'!$F$5),"")</f>
        <v/>
      </c>
      <c r="C5376" s="69">
        <v>65</v>
      </c>
      <c r="D5376" s="69" t="s">
        <v>99</v>
      </c>
      <c r="E5376" s="69">
        <v>3150</v>
      </c>
      <c r="F5376" s="69" t="s">
        <v>5837</v>
      </c>
      <c r="G5376" s="69" t="s">
        <v>3376</v>
      </c>
      <c r="H5376" s="69" t="s">
        <v>3</v>
      </c>
    </row>
    <row r="5377" spans="2:8" hidden="1" x14ac:dyDescent="0.25">
      <c r="B5377" s="69" t="str">
        <f>IF(C:C='Project List'!$F$5, COUNTIF(C$5:C5377,'Project List'!$F$5),"")</f>
        <v/>
      </c>
      <c r="C5377" s="69">
        <v>65</v>
      </c>
      <c r="D5377" s="69" t="s">
        <v>99</v>
      </c>
      <c r="E5377" s="69">
        <v>6211</v>
      </c>
      <c r="F5377" s="69" t="s">
        <v>5838</v>
      </c>
      <c r="G5377" s="69" t="s">
        <v>3462</v>
      </c>
      <c r="H5377" s="69" t="s">
        <v>839</v>
      </c>
    </row>
    <row r="5378" spans="2:8" hidden="1" x14ac:dyDescent="0.25">
      <c r="B5378" s="69" t="str">
        <f>IF(C:C='Project List'!$F$5, COUNTIF(C$5:C5378,'Project List'!$F$5),"")</f>
        <v/>
      </c>
      <c r="C5378" s="69">
        <v>65</v>
      </c>
      <c r="D5378" s="69" t="s">
        <v>99</v>
      </c>
      <c r="E5378" s="69">
        <v>4565</v>
      </c>
      <c r="F5378" s="69" t="s">
        <v>5839</v>
      </c>
      <c r="G5378" s="69" t="s">
        <v>3418</v>
      </c>
      <c r="H5378" s="69" t="s">
        <v>3</v>
      </c>
    </row>
    <row r="5379" spans="2:8" hidden="1" x14ac:dyDescent="0.25">
      <c r="B5379" s="69" t="str">
        <f>IF(C:C='Project List'!$F$5, COUNTIF(C$5:C5379,'Project List'!$F$5),"")</f>
        <v/>
      </c>
      <c r="C5379" s="69">
        <v>65</v>
      </c>
      <c r="D5379" s="69" t="s">
        <v>99</v>
      </c>
      <c r="E5379" s="69">
        <v>6204</v>
      </c>
      <c r="F5379" s="69" t="s">
        <v>5840</v>
      </c>
      <c r="G5379" s="69" t="s">
        <v>3355</v>
      </c>
      <c r="H5379" s="69" t="s">
        <v>3</v>
      </c>
    </row>
    <row r="5380" spans="2:8" hidden="1" x14ac:dyDescent="0.25">
      <c r="B5380" s="69" t="str">
        <f>IF(C:C='Project List'!$F$5, COUNTIF(C$5:C5380,'Project List'!$F$5),"")</f>
        <v/>
      </c>
      <c r="C5380" s="69">
        <v>65</v>
      </c>
      <c r="D5380" s="69" t="s">
        <v>99</v>
      </c>
      <c r="E5380" s="69">
        <v>4009</v>
      </c>
      <c r="F5380" s="69" t="s">
        <v>5841</v>
      </c>
      <c r="G5380" s="69" t="s">
        <v>5842</v>
      </c>
      <c r="H5380" s="69" t="s">
        <v>3</v>
      </c>
    </row>
    <row r="5381" spans="2:8" hidden="1" x14ac:dyDescent="0.25">
      <c r="B5381" s="69" t="str">
        <f>IF(C:C='Project List'!$F$5, COUNTIF(C$5:C5381,'Project List'!$F$5),"")</f>
        <v/>
      </c>
      <c r="C5381" s="69">
        <v>65</v>
      </c>
      <c r="D5381" s="69" t="s">
        <v>99</v>
      </c>
      <c r="E5381" s="69">
        <v>4025</v>
      </c>
      <c r="F5381" s="69" t="s">
        <v>5769</v>
      </c>
      <c r="G5381" s="69" t="s">
        <v>5813</v>
      </c>
      <c r="H5381" s="69" t="s">
        <v>3</v>
      </c>
    </row>
    <row r="5382" spans="2:8" hidden="1" x14ac:dyDescent="0.25">
      <c r="B5382" s="69" t="str">
        <f>IF(C:C='Project List'!$F$5, COUNTIF(C$5:C5382,'Project List'!$F$5),"")</f>
        <v/>
      </c>
      <c r="C5382" s="69">
        <v>65</v>
      </c>
      <c r="D5382" s="69" t="s">
        <v>99</v>
      </c>
      <c r="E5382" s="69">
        <v>4131</v>
      </c>
      <c r="F5382" s="69" t="s">
        <v>5624</v>
      </c>
      <c r="G5382" s="69" t="s">
        <v>5843</v>
      </c>
      <c r="H5382" s="69" t="s">
        <v>3</v>
      </c>
    </row>
    <row r="5383" spans="2:8" hidden="1" x14ac:dyDescent="0.25">
      <c r="B5383" s="69" t="str">
        <f>IF(C:C='Project List'!$F$5, COUNTIF(C$5:C5383,'Project List'!$F$5),"")</f>
        <v/>
      </c>
      <c r="C5383" s="69">
        <v>65</v>
      </c>
      <c r="D5383" s="69" t="s">
        <v>99</v>
      </c>
      <c r="E5383" s="69">
        <v>3626</v>
      </c>
      <c r="F5383" s="69" t="s">
        <v>5624</v>
      </c>
      <c r="G5383" s="69" t="s">
        <v>3342</v>
      </c>
      <c r="H5383" s="69" t="s">
        <v>3</v>
      </c>
    </row>
    <row r="5384" spans="2:8" hidden="1" x14ac:dyDescent="0.25">
      <c r="B5384" s="69" t="str">
        <f>IF(C:C='Project List'!$F$5, COUNTIF(C$5:C5384,'Project List'!$F$5),"")</f>
        <v/>
      </c>
      <c r="C5384" s="69">
        <v>65</v>
      </c>
      <c r="D5384" s="69" t="s">
        <v>99</v>
      </c>
      <c r="E5384" s="69">
        <v>3141</v>
      </c>
      <c r="F5384" s="69" t="s">
        <v>5844</v>
      </c>
      <c r="G5384" s="69" t="s">
        <v>5076</v>
      </c>
      <c r="H5384" s="69" t="s">
        <v>3</v>
      </c>
    </row>
    <row r="5385" spans="2:8" hidden="1" x14ac:dyDescent="0.25">
      <c r="B5385" s="69" t="str">
        <f>IF(C:C='Project List'!$F$5, COUNTIF(C$5:C5385,'Project List'!$F$5),"")</f>
        <v/>
      </c>
      <c r="C5385" s="69">
        <v>65</v>
      </c>
      <c r="D5385" s="69" t="s">
        <v>99</v>
      </c>
      <c r="E5385" s="69">
        <v>4378</v>
      </c>
      <c r="F5385" s="69" t="s">
        <v>5663</v>
      </c>
      <c r="G5385" s="69" t="s">
        <v>5845</v>
      </c>
      <c r="H5385" s="69" t="s">
        <v>3</v>
      </c>
    </row>
    <row r="5386" spans="2:8" hidden="1" x14ac:dyDescent="0.25">
      <c r="B5386" s="69" t="str">
        <f>IF(C:C='Project List'!$F$5, COUNTIF(C$5:C5386,'Project List'!$F$5),"")</f>
        <v/>
      </c>
      <c r="C5386" s="69">
        <v>65</v>
      </c>
      <c r="D5386" s="69" t="s">
        <v>99</v>
      </c>
      <c r="E5386" s="69">
        <v>4521</v>
      </c>
      <c r="F5386" s="69" t="s">
        <v>5846</v>
      </c>
      <c r="G5386" s="69" t="s">
        <v>5810</v>
      </c>
      <c r="H5386" s="69" t="s">
        <v>3</v>
      </c>
    </row>
    <row r="5387" spans="2:8" hidden="1" x14ac:dyDescent="0.25">
      <c r="B5387" s="69" t="str">
        <f>IF(C:C='Project List'!$F$5, COUNTIF(C$5:C5387,'Project List'!$F$5),"")</f>
        <v/>
      </c>
      <c r="C5387" s="69">
        <v>65</v>
      </c>
      <c r="D5387" s="69" t="s">
        <v>99</v>
      </c>
      <c r="E5387" s="69">
        <v>6202</v>
      </c>
      <c r="F5387" s="69" t="s">
        <v>5847</v>
      </c>
      <c r="G5387" s="69" t="s">
        <v>5848</v>
      </c>
      <c r="H5387" s="69" t="s">
        <v>3</v>
      </c>
    </row>
    <row r="5388" spans="2:8" hidden="1" x14ac:dyDescent="0.25">
      <c r="B5388" s="69" t="str">
        <f>IF(C:C='Project List'!$F$5, COUNTIF(C$5:C5388,'Project List'!$F$5),"")</f>
        <v/>
      </c>
      <c r="C5388" s="69">
        <v>65</v>
      </c>
      <c r="D5388" s="69" t="s">
        <v>99</v>
      </c>
      <c r="E5388" s="69">
        <v>24535</v>
      </c>
      <c r="F5388" s="69" t="s">
        <v>5849</v>
      </c>
      <c r="G5388" s="69" t="s">
        <v>3352</v>
      </c>
      <c r="H5388" s="69" t="s">
        <v>3</v>
      </c>
    </row>
    <row r="5389" spans="2:8" hidden="1" x14ac:dyDescent="0.25">
      <c r="B5389" s="69" t="str">
        <f>IF(C:C='Project List'!$F$5, COUNTIF(C$5:C5389,'Project List'!$F$5),"")</f>
        <v/>
      </c>
      <c r="C5389" s="69">
        <v>65</v>
      </c>
      <c r="D5389" s="69" t="s">
        <v>99</v>
      </c>
      <c r="E5389" s="69">
        <v>10984</v>
      </c>
      <c r="F5389" s="69" t="s">
        <v>5850</v>
      </c>
      <c r="G5389" s="69" t="s">
        <v>5444</v>
      </c>
      <c r="H5389" s="69" t="s">
        <v>3</v>
      </c>
    </row>
    <row r="5390" spans="2:8" hidden="1" x14ac:dyDescent="0.25">
      <c r="B5390" s="69" t="str">
        <f>IF(C:C='Project List'!$F$5, COUNTIF(C$5:C5390,'Project List'!$F$5),"")</f>
        <v/>
      </c>
      <c r="C5390" s="69">
        <v>65</v>
      </c>
      <c r="D5390" s="69" t="s">
        <v>99</v>
      </c>
      <c r="E5390" s="69">
        <v>11265</v>
      </c>
      <c r="F5390" s="69" t="s">
        <v>5851</v>
      </c>
      <c r="G5390" s="69" t="s">
        <v>3317</v>
      </c>
      <c r="H5390" s="69" t="s">
        <v>3</v>
      </c>
    </row>
    <row r="5391" spans="2:8" hidden="1" x14ac:dyDescent="0.25">
      <c r="B5391" s="69" t="str">
        <f>IF(C:C='Project List'!$F$5, COUNTIF(C$5:C5391,'Project List'!$F$5),"")</f>
        <v/>
      </c>
      <c r="C5391" s="69">
        <v>65</v>
      </c>
      <c r="D5391" s="69" t="s">
        <v>99</v>
      </c>
      <c r="E5391" s="69">
        <v>10751</v>
      </c>
      <c r="F5391" s="69" t="s">
        <v>5852</v>
      </c>
      <c r="G5391" s="69" t="s">
        <v>3462</v>
      </c>
      <c r="H5391" s="69" t="s">
        <v>3</v>
      </c>
    </row>
    <row r="5392" spans="2:8" hidden="1" x14ac:dyDescent="0.25">
      <c r="B5392" s="69" t="str">
        <f>IF(C:C='Project List'!$F$5, COUNTIF(C$5:C5392,'Project List'!$F$5),"")</f>
        <v/>
      </c>
      <c r="C5392" s="69">
        <v>65</v>
      </c>
      <c r="D5392" s="69" t="s">
        <v>99</v>
      </c>
      <c r="E5392" s="69">
        <v>11071</v>
      </c>
      <c r="F5392" s="69" t="s">
        <v>5853</v>
      </c>
      <c r="G5392" s="69" t="s">
        <v>3311</v>
      </c>
      <c r="H5392" s="69" t="s">
        <v>3</v>
      </c>
    </row>
    <row r="5393" spans="2:8" hidden="1" x14ac:dyDescent="0.25">
      <c r="B5393" s="69" t="str">
        <f>IF(C:C='Project List'!$F$5, COUNTIF(C$5:C5393,'Project List'!$F$5),"")</f>
        <v/>
      </c>
      <c r="C5393" s="69">
        <v>65</v>
      </c>
      <c r="D5393" s="69" t="s">
        <v>99</v>
      </c>
      <c r="E5393" s="69">
        <v>11074</v>
      </c>
      <c r="F5393" s="69" t="s">
        <v>5854</v>
      </c>
      <c r="G5393" s="69" t="s">
        <v>5845</v>
      </c>
      <c r="H5393" s="69" t="s">
        <v>3</v>
      </c>
    </row>
    <row r="5394" spans="2:8" hidden="1" x14ac:dyDescent="0.25">
      <c r="B5394" s="69" t="str">
        <f>IF(C:C='Project List'!$F$5, COUNTIF(C$5:C5394,'Project List'!$F$5),"")</f>
        <v/>
      </c>
      <c r="C5394" s="69">
        <v>65</v>
      </c>
      <c r="D5394" s="69" t="s">
        <v>99</v>
      </c>
      <c r="E5394" s="69">
        <v>10958</v>
      </c>
      <c r="F5394" s="69" t="s">
        <v>5855</v>
      </c>
      <c r="G5394" s="69" t="s">
        <v>3418</v>
      </c>
      <c r="H5394" s="69" t="s">
        <v>3</v>
      </c>
    </row>
    <row r="5395" spans="2:8" hidden="1" x14ac:dyDescent="0.25">
      <c r="B5395" s="69" t="str">
        <f>IF(C:C='Project List'!$F$5, COUNTIF(C$5:C5395,'Project List'!$F$5),"")</f>
        <v/>
      </c>
      <c r="C5395" s="69">
        <v>65</v>
      </c>
      <c r="D5395" s="69" t="s">
        <v>99</v>
      </c>
      <c r="E5395" s="69">
        <v>3115</v>
      </c>
      <c r="F5395" s="69" t="s">
        <v>5856</v>
      </c>
      <c r="G5395" s="69" t="s">
        <v>5444</v>
      </c>
      <c r="H5395" s="69" t="s">
        <v>8</v>
      </c>
    </row>
    <row r="5396" spans="2:8" hidden="1" x14ac:dyDescent="0.25">
      <c r="B5396" s="69" t="str">
        <f>IF(C:C='Project List'!$F$5, COUNTIF(C$5:C5396,'Project List'!$F$5),"")</f>
        <v/>
      </c>
      <c r="C5396" s="69">
        <v>65</v>
      </c>
      <c r="D5396" s="69" t="s">
        <v>99</v>
      </c>
      <c r="E5396" s="69">
        <v>3607</v>
      </c>
      <c r="F5396" s="69" t="s">
        <v>5857</v>
      </c>
      <c r="G5396" s="69" t="s">
        <v>5845</v>
      </c>
      <c r="H5396" s="69" t="s">
        <v>8</v>
      </c>
    </row>
    <row r="5397" spans="2:8" hidden="1" x14ac:dyDescent="0.25">
      <c r="B5397" s="69" t="str">
        <f>IF(C:C='Project List'!$F$5, COUNTIF(C$5:C5397,'Project List'!$F$5),"")</f>
        <v/>
      </c>
      <c r="C5397" s="69">
        <v>65</v>
      </c>
      <c r="D5397" s="69" t="s">
        <v>99</v>
      </c>
      <c r="E5397" s="69">
        <v>3180</v>
      </c>
      <c r="F5397" s="69" t="s">
        <v>5858</v>
      </c>
      <c r="G5397" s="69" t="s">
        <v>3317</v>
      </c>
      <c r="H5397" s="69" t="s">
        <v>8</v>
      </c>
    </row>
    <row r="5398" spans="2:8" hidden="1" x14ac:dyDescent="0.25">
      <c r="B5398" s="69" t="str">
        <f>IF(C:C='Project List'!$F$5, COUNTIF(C$5:C5398,'Project List'!$F$5),"")</f>
        <v/>
      </c>
      <c r="C5398" s="69">
        <v>65</v>
      </c>
      <c r="D5398" s="69" t="s">
        <v>99</v>
      </c>
      <c r="E5398" s="69">
        <v>3376</v>
      </c>
      <c r="F5398" s="69" t="s">
        <v>5859</v>
      </c>
      <c r="G5398" s="69" t="s">
        <v>3311</v>
      </c>
      <c r="H5398" s="69" t="s">
        <v>8</v>
      </c>
    </row>
    <row r="5399" spans="2:8" hidden="1" x14ac:dyDescent="0.25">
      <c r="B5399" s="69" t="str">
        <f>IF(C:C='Project List'!$F$5, COUNTIF(C$5:C5399,'Project List'!$F$5),"")</f>
        <v/>
      </c>
      <c r="C5399" s="69">
        <v>65</v>
      </c>
      <c r="D5399" s="69" t="s">
        <v>99</v>
      </c>
      <c r="E5399" s="69">
        <v>10725</v>
      </c>
      <c r="F5399" s="69" t="s">
        <v>5860</v>
      </c>
      <c r="G5399" s="69" t="s">
        <v>3352</v>
      </c>
      <c r="H5399" s="69" t="s">
        <v>8</v>
      </c>
    </row>
    <row r="5400" spans="2:8" hidden="1" x14ac:dyDescent="0.25">
      <c r="B5400" s="69" t="str">
        <f>IF(C:C='Project List'!$F$5, COUNTIF(C$5:C5400,'Project List'!$F$5),"")</f>
        <v/>
      </c>
      <c r="C5400" s="69">
        <v>65</v>
      </c>
      <c r="D5400" s="69" t="s">
        <v>99</v>
      </c>
      <c r="E5400" s="69">
        <v>3390</v>
      </c>
      <c r="F5400" s="69" t="s">
        <v>5861</v>
      </c>
      <c r="G5400" s="69" t="s">
        <v>3418</v>
      </c>
      <c r="H5400" s="69" t="s">
        <v>8</v>
      </c>
    </row>
    <row r="5401" spans="2:8" hidden="1" x14ac:dyDescent="0.25">
      <c r="B5401" s="69" t="str">
        <f>IF(C:C='Project List'!$F$5, COUNTIF(C$5:C5401,'Project List'!$F$5),"")</f>
        <v/>
      </c>
      <c r="C5401" s="69">
        <v>65</v>
      </c>
      <c r="D5401" s="69" t="s">
        <v>99</v>
      </c>
      <c r="E5401" s="69">
        <v>3266</v>
      </c>
      <c r="F5401" s="69" t="s">
        <v>5862</v>
      </c>
      <c r="G5401" s="69" t="s">
        <v>3462</v>
      </c>
      <c r="H5401" s="69" t="s">
        <v>8</v>
      </c>
    </row>
    <row r="5402" spans="2:8" hidden="1" x14ac:dyDescent="0.25">
      <c r="B5402" s="69" t="str">
        <f>IF(C:C='Project List'!$F$5, COUNTIF(C$5:C5402,'Project List'!$F$5),"")</f>
        <v/>
      </c>
      <c r="C5402" s="69">
        <v>65</v>
      </c>
      <c r="D5402" s="69" t="s">
        <v>99</v>
      </c>
      <c r="E5402" s="69">
        <v>3980</v>
      </c>
      <c r="F5402" s="69" t="s">
        <v>5863</v>
      </c>
      <c r="G5402" s="69" t="s">
        <v>5864</v>
      </c>
      <c r="H5402" s="69" t="s">
        <v>839</v>
      </c>
    </row>
    <row r="5403" spans="2:8" hidden="1" x14ac:dyDescent="0.25">
      <c r="B5403" s="69" t="str">
        <f>IF(C:C='Project List'!$F$5, COUNTIF(C$5:C5403,'Project List'!$F$5),"")</f>
        <v/>
      </c>
      <c r="C5403" s="69">
        <v>66</v>
      </c>
      <c r="D5403" s="69" t="s">
        <v>100</v>
      </c>
      <c r="E5403" s="69">
        <v>9824</v>
      </c>
      <c r="F5403" s="69" t="s">
        <v>5865</v>
      </c>
      <c r="G5403" s="69" t="s">
        <v>3264</v>
      </c>
      <c r="H5403" s="69" t="s">
        <v>117</v>
      </c>
    </row>
    <row r="5404" spans="2:8" hidden="1" x14ac:dyDescent="0.25">
      <c r="B5404" s="69" t="str">
        <f>IF(C:C='Project List'!$F$5, COUNTIF(C$5:C5404,'Project List'!$F$5),"")</f>
        <v/>
      </c>
      <c r="C5404" s="69">
        <v>66</v>
      </c>
      <c r="D5404" s="69" t="s">
        <v>100</v>
      </c>
      <c r="E5404" s="69">
        <v>18349</v>
      </c>
      <c r="F5404" s="69" t="s">
        <v>5866</v>
      </c>
      <c r="G5404" s="69" t="s">
        <v>3142</v>
      </c>
      <c r="H5404" s="69" t="s">
        <v>117</v>
      </c>
    </row>
    <row r="5405" spans="2:8" hidden="1" x14ac:dyDescent="0.25">
      <c r="B5405" s="69" t="str">
        <f>IF(C:C='Project List'!$F$5, COUNTIF(C$5:C5405,'Project List'!$F$5),"")</f>
        <v/>
      </c>
      <c r="C5405" s="69">
        <v>66</v>
      </c>
      <c r="D5405" s="69" t="s">
        <v>100</v>
      </c>
      <c r="E5405" s="69">
        <v>24827</v>
      </c>
      <c r="F5405" s="69" t="s">
        <v>5867</v>
      </c>
      <c r="G5405" s="69" t="s">
        <v>3142</v>
      </c>
      <c r="H5405" s="69" t="s">
        <v>117</v>
      </c>
    </row>
    <row r="5406" spans="2:8" hidden="1" x14ac:dyDescent="0.25">
      <c r="B5406" s="69" t="str">
        <f>IF(C:C='Project List'!$F$5, COUNTIF(C$5:C5406,'Project List'!$F$5),"")</f>
        <v/>
      </c>
      <c r="C5406" s="69">
        <v>66</v>
      </c>
      <c r="D5406" s="69" t="s">
        <v>100</v>
      </c>
      <c r="E5406" s="69">
        <v>3125</v>
      </c>
      <c r="F5406" s="69" t="s">
        <v>5868</v>
      </c>
      <c r="G5406" s="69" t="s">
        <v>3129</v>
      </c>
      <c r="H5406" s="69" t="s">
        <v>386</v>
      </c>
    </row>
    <row r="5407" spans="2:8" hidden="1" x14ac:dyDescent="0.25">
      <c r="B5407" s="69" t="str">
        <f>IF(C:C='Project List'!$F$5, COUNTIF(C$5:C5407,'Project List'!$F$5),"")</f>
        <v/>
      </c>
      <c r="C5407" s="69">
        <v>66</v>
      </c>
      <c r="D5407" s="69" t="s">
        <v>100</v>
      </c>
      <c r="E5407" s="69">
        <v>10526</v>
      </c>
      <c r="F5407" s="69" t="s">
        <v>5869</v>
      </c>
      <c r="G5407" s="69" t="s">
        <v>3129</v>
      </c>
      <c r="H5407" s="69" t="s">
        <v>8</v>
      </c>
    </row>
    <row r="5408" spans="2:8" hidden="1" x14ac:dyDescent="0.25">
      <c r="B5408" s="69" t="str">
        <f>IF(C:C='Project List'!$F$5, COUNTIF(C$5:C5408,'Project List'!$F$5),"")</f>
        <v/>
      </c>
      <c r="C5408" s="69">
        <v>66</v>
      </c>
      <c r="D5408" s="69" t="s">
        <v>100</v>
      </c>
      <c r="E5408" s="69">
        <v>11164</v>
      </c>
      <c r="F5408" s="69" t="s">
        <v>5870</v>
      </c>
      <c r="G5408" s="69" t="s">
        <v>3134</v>
      </c>
      <c r="H5408" s="69" t="s">
        <v>3</v>
      </c>
    </row>
    <row r="5409" spans="2:8" hidden="1" x14ac:dyDescent="0.25">
      <c r="B5409" s="69" t="str">
        <f>IF(C:C='Project List'!$F$5, COUNTIF(C$5:C5409,'Project List'!$F$5),"")</f>
        <v/>
      </c>
      <c r="C5409" s="69">
        <v>66</v>
      </c>
      <c r="D5409" s="69" t="s">
        <v>100</v>
      </c>
      <c r="E5409" s="69">
        <v>10784</v>
      </c>
      <c r="F5409" s="69" t="s">
        <v>5736</v>
      </c>
      <c r="G5409" s="69" t="s">
        <v>3307</v>
      </c>
      <c r="H5409" s="69" t="s">
        <v>3</v>
      </c>
    </row>
    <row r="5410" spans="2:8" hidden="1" x14ac:dyDescent="0.25">
      <c r="B5410" s="69" t="str">
        <f>IF(C:C='Project List'!$F$5, COUNTIF(C$5:C5410,'Project List'!$F$5),"")</f>
        <v/>
      </c>
      <c r="C5410" s="69">
        <v>66</v>
      </c>
      <c r="D5410" s="69" t="s">
        <v>100</v>
      </c>
      <c r="E5410" s="69">
        <v>9413</v>
      </c>
      <c r="F5410" s="69" t="s">
        <v>5871</v>
      </c>
      <c r="G5410" s="69" t="s">
        <v>3134</v>
      </c>
      <c r="H5410" s="69" t="s">
        <v>3</v>
      </c>
    </row>
    <row r="5411" spans="2:8" hidden="1" x14ac:dyDescent="0.25">
      <c r="B5411" s="69" t="str">
        <f>IF(C:C='Project List'!$F$5, COUNTIF(C$5:C5411,'Project List'!$F$5),"")</f>
        <v/>
      </c>
      <c r="C5411" s="69">
        <v>66</v>
      </c>
      <c r="D5411" s="69" t="s">
        <v>100</v>
      </c>
      <c r="E5411" s="69">
        <v>24449</v>
      </c>
      <c r="F5411" s="69" t="s">
        <v>5872</v>
      </c>
      <c r="G5411" s="69" t="s">
        <v>3568</v>
      </c>
      <c r="H5411" s="69" t="s">
        <v>3</v>
      </c>
    </row>
    <row r="5412" spans="2:8" hidden="1" x14ac:dyDescent="0.25">
      <c r="B5412" s="69" t="str">
        <f>IF(C:C='Project List'!$F$5, COUNTIF(C$5:C5412,'Project List'!$F$5),"")</f>
        <v/>
      </c>
      <c r="C5412" s="69">
        <v>66</v>
      </c>
      <c r="D5412" s="69" t="s">
        <v>100</v>
      </c>
      <c r="E5412" s="69">
        <v>24680</v>
      </c>
      <c r="F5412" s="69" t="s">
        <v>5873</v>
      </c>
      <c r="G5412" s="69" t="s">
        <v>3129</v>
      </c>
      <c r="H5412" s="69" t="s">
        <v>3</v>
      </c>
    </row>
    <row r="5413" spans="2:8" hidden="1" x14ac:dyDescent="0.25">
      <c r="B5413" s="69" t="str">
        <f>IF(C:C='Project List'!$F$5, COUNTIF(C$5:C5413,'Project List'!$F$5),"")</f>
        <v/>
      </c>
      <c r="C5413" s="69">
        <v>66</v>
      </c>
      <c r="D5413" s="69" t="s">
        <v>100</v>
      </c>
      <c r="E5413" s="69">
        <v>10803</v>
      </c>
      <c r="F5413" s="69" t="s">
        <v>5874</v>
      </c>
      <c r="G5413" s="69" t="s">
        <v>3142</v>
      </c>
      <c r="H5413" s="69" t="s">
        <v>3</v>
      </c>
    </row>
    <row r="5414" spans="2:8" hidden="1" x14ac:dyDescent="0.25">
      <c r="B5414" s="69" t="str">
        <f>IF(C:C='Project List'!$F$5, COUNTIF(C$5:C5414,'Project List'!$F$5),"")</f>
        <v/>
      </c>
      <c r="C5414" s="69">
        <v>66</v>
      </c>
      <c r="D5414" s="69" t="s">
        <v>100</v>
      </c>
      <c r="E5414" s="69">
        <v>10144</v>
      </c>
      <c r="F5414" s="69" t="s">
        <v>5875</v>
      </c>
      <c r="G5414" s="69" t="s">
        <v>3134</v>
      </c>
      <c r="H5414" s="69" t="s">
        <v>3</v>
      </c>
    </row>
    <row r="5415" spans="2:8" hidden="1" x14ac:dyDescent="0.25">
      <c r="B5415" s="69" t="str">
        <f>IF(C:C='Project List'!$F$5, COUNTIF(C$5:C5415,'Project List'!$F$5),"")</f>
        <v/>
      </c>
      <c r="C5415" s="69">
        <v>66</v>
      </c>
      <c r="D5415" s="69" t="s">
        <v>100</v>
      </c>
      <c r="E5415" s="69">
        <v>3679</v>
      </c>
      <c r="F5415" s="69" t="s">
        <v>5876</v>
      </c>
      <c r="G5415" s="69" t="s">
        <v>3142</v>
      </c>
      <c r="H5415" s="69" t="s">
        <v>3</v>
      </c>
    </row>
    <row r="5416" spans="2:8" hidden="1" x14ac:dyDescent="0.25">
      <c r="B5416" s="69" t="str">
        <f>IF(C:C='Project List'!$F$5, COUNTIF(C$5:C5416,'Project List'!$F$5),"")</f>
        <v/>
      </c>
      <c r="C5416" s="69">
        <v>66</v>
      </c>
      <c r="D5416" s="69" t="s">
        <v>100</v>
      </c>
      <c r="E5416" s="69">
        <v>3170</v>
      </c>
      <c r="F5416" s="69" t="s">
        <v>5877</v>
      </c>
      <c r="G5416" s="69" t="s">
        <v>3134</v>
      </c>
      <c r="H5416" s="69" t="s">
        <v>3</v>
      </c>
    </row>
    <row r="5417" spans="2:8" hidden="1" x14ac:dyDescent="0.25">
      <c r="B5417" s="69" t="str">
        <f>IF(C:C='Project List'!$F$5, COUNTIF(C$5:C5417,'Project List'!$F$5),"")</f>
        <v/>
      </c>
      <c r="C5417" s="69">
        <v>66</v>
      </c>
      <c r="D5417" s="69" t="s">
        <v>100</v>
      </c>
      <c r="E5417" s="69">
        <v>3496</v>
      </c>
      <c r="F5417" s="69" t="s">
        <v>5878</v>
      </c>
      <c r="G5417" s="69" t="s">
        <v>3134</v>
      </c>
      <c r="H5417" s="69" t="s">
        <v>3</v>
      </c>
    </row>
    <row r="5418" spans="2:8" hidden="1" x14ac:dyDescent="0.25">
      <c r="B5418" s="69" t="str">
        <f>IF(C:C='Project List'!$F$5, COUNTIF(C$5:C5418,'Project List'!$F$5),"")</f>
        <v/>
      </c>
      <c r="C5418" s="69">
        <v>66</v>
      </c>
      <c r="D5418" s="69" t="s">
        <v>100</v>
      </c>
      <c r="E5418" s="69">
        <v>10011</v>
      </c>
      <c r="F5418" s="69" t="s">
        <v>5879</v>
      </c>
      <c r="G5418" s="69" t="s">
        <v>3129</v>
      </c>
      <c r="H5418" s="69" t="s">
        <v>3</v>
      </c>
    </row>
    <row r="5419" spans="2:8" hidden="1" x14ac:dyDescent="0.25">
      <c r="B5419" s="69" t="str">
        <f>IF(C:C='Project List'!$F$5, COUNTIF(C$5:C5419,'Project List'!$F$5),"")</f>
        <v/>
      </c>
      <c r="C5419" s="69">
        <v>66</v>
      </c>
      <c r="D5419" s="69" t="s">
        <v>100</v>
      </c>
      <c r="E5419" s="69">
        <v>9412</v>
      </c>
      <c r="F5419" s="69" t="s">
        <v>5880</v>
      </c>
      <c r="G5419" s="69" t="s">
        <v>3125</v>
      </c>
      <c r="H5419" s="69" t="s">
        <v>3</v>
      </c>
    </row>
    <row r="5420" spans="2:8" hidden="1" x14ac:dyDescent="0.25">
      <c r="B5420" s="69" t="str">
        <f>IF(C:C='Project List'!$F$5, COUNTIF(C$5:C5420,'Project List'!$F$5),"")</f>
        <v/>
      </c>
      <c r="C5420" s="69">
        <v>66</v>
      </c>
      <c r="D5420" s="69" t="s">
        <v>100</v>
      </c>
      <c r="E5420" s="69">
        <v>4582</v>
      </c>
      <c r="F5420" s="69" t="s">
        <v>5881</v>
      </c>
      <c r="G5420" s="69" t="s">
        <v>3129</v>
      </c>
      <c r="H5420" s="69" t="s">
        <v>3</v>
      </c>
    </row>
    <row r="5421" spans="2:8" hidden="1" x14ac:dyDescent="0.25">
      <c r="B5421" s="69" t="str">
        <f>IF(C:C='Project List'!$F$5, COUNTIF(C$5:C5421,'Project List'!$F$5),"")</f>
        <v/>
      </c>
      <c r="C5421" s="69">
        <v>66</v>
      </c>
      <c r="D5421" s="69" t="s">
        <v>100</v>
      </c>
      <c r="E5421" s="69">
        <v>24450</v>
      </c>
      <c r="F5421" s="69" t="s">
        <v>5882</v>
      </c>
      <c r="G5421" s="69" t="s">
        <v>3264</v>
      </c>
      <c r="H5421" s="69" t="s">
        <v>3</v>
      </c>
    </row>
    <row r="5422" spans="2:8" hidden="1" x14ac:dyDescent="0.25">
      <c r="B5422" s="69" t="str">
        <f>IF(C:C='Project List'!$F$5, COUNTIF(C$5:C5422,'Project List'!$F$5),"")</f>
        <v/>
      </c>
      <c r="C5422" s="69">
        <v>66</v>
      </c>
      <c r="D5422" s="69" t="s">
        <v>100</v>
      </c>
      <c r="E5422" s="69">
        <v>10195</v>
      </c>
      <c r="F5422" s="69" t="s">
        <v>5883</v>
      </c>
      <c r="G5422" s="69" t="s">
        <v>3302</v>
      </c>
      <c r="H5422" s="69" t="s">
        <v>3</v>
      </c>
    </row>
    <row r="5423" spans="2:8" hidden="1" x14ac:dyDescent="0.25">
      <c r="B5423" s="69" t="str">
        <f>IF(C:C='Project List'!$F$5, COUNTIF(C$5:C5423,'Project List'!$F$5),"")</f>
        <v/>
      </c>
      <c r="C5423" s="69">
        <v>66</v>
      </c>
      <c r="D5423" s="69" t="s">
        <v>100</v>
      </c>
      <c r="E5423" s="69">
        <v>10657</v>
      </c>
      <c r="F5423" s="69" t="s">
        <v>5884</v>
      </c>
      <c r="G5423" s="69" t="s">
        <v>3575</v>
      </c>
      <c r="H5423" s="69" t="s">
        <v>3</v>
      </c>
    </row>
    <row r="5424" spans="2:8" hidden="1" x14ac:dyDescent="0.25">
      <c r="B5424" s="69" t="str">
        <f>IF(C:C='Project List'!$F$5, COUNTIF(C$5:C5424,'Project List'!$F$5),"")</f>
        <v/>
      </c>
      <c r="C5424" s="69">
        <v>66</v>
      </c>
      <c r="D5424" s="69" t="s">
        <v>100</v>
      </c>
      <c r="E5424" s="69">
        <v>11173</v>
      </c>
      <c r="F5424" s="69" t="s">
        <v>5885</v>
      </c>
      <c r="G5424" s="69" t="s">
        <v>3127</v>
      </c>
      <c r="H5424" s="69" t="s">
        <v>3</v>
      </c>
    </row>
    <row r="5425" spans="2:8" hidden="1" x14ac:dyDescent="0.25">
      <c r="B5425" s="69" t="str">
        <f>IF(C:C='Project List'!$F$5, COUNTIF(C$5:C5425,'Project List'!$F$5),"")</f>
        <v/>
      </c>
      <c r="C5425" s="69">
        <v>66</v>
      </c>
      <c r="D5425" s="69" t="s">
        <v>100</v>
      </c>
      <c r="E5425" s="69">
        <v>24808</v>
      </c>
      <c r="F5425" s="69" t="s">
        <v>5886</v>
      </c>
      <c r="G5425" s="69" t="s">
        <v>3142</v>
      </c>
      <c r="H5425" s="69" t="s">
        <v>3</v>
      </c>
    </row>
    <row r="5426" spans="2:8" hidden="1" x14ac:dyDescent="0.25">
      <c r="B5426" s="69" t="str">
        <f>IF(C:C='Project List'!$F$5, COUNTIF(C$5:C5426,'Project List'!$F$5),"")</f>
        <v/>
      </c>
      <c r="C5426" s="69">
        <v>66</v>
      </c>
      <c r="D5426" s="69" t="s">
        <v>100</v>
      </c>
      <c r="E5426" s="69">
        <v>11295</v>
      </c>
      <c r="F5426" s="69" t="s">
        <v>5826</v>
      </c>
      <c r="G5426" s="69" t="s">
        <v>3134</v>
      </c>
      <c r="H5426" s="69" t="s">
        <v>3</v>
      </c>
    </row>
    <row r="5427" spans="2:8" hidden="1" x14ac:dyDescent="0.25">
      <c r="B5427" s="69" t="str">
        <f>IF(C:C='Project List'!$F$5, COUNTIF(C$5:C5427,'Project List'!$F$5),"")</f>
        <v/>
      </c>
      <c r="C5427" s="69">
        <v>66</v>
      </c>
      <c r="D5427" s="69" t="s">
        <v>100</v>
      </c>
      <c r="E5427" s="69">
        <v>3370</v>
      </c>
      <c r="F5427" s="69" t="s">
        <v>5887</v>
      </c>
      <c r="G5427" s="69" t="s">
        <v>3142</v>
      </c>
      <c r="H5427" s="69" t="s">
        <v>3</v>
      </c>
    </row>
    <row r="5428" spans="2:8" hidden="1" x14ac:dyDescent="0.25">
      <c r="B5428" s="69" t="str">
        <f>IF(C:C='Project List'!$F$5, COUNTIF(C$5:C5428,'Project List'!$F$5),"")</f>
        <v/>
      </c>
      <c r="C5428" s="69">
        <v>66</v>
      </c>
      <c r="D5428" s="69" t="s">
        <v>100</v>
      </c>
      <c r="E5428" s="69">
        <v>3374</v>
      </c>
      <c r="F5428" s="69" t="s">
        <v>5888</v>
      </c>
      <c r="G5428" s="69" t="s">
        <v>3129</v>
      </c>
      <c r="H5428" s="69" t="s">
        <v>3</v>
      </c>
    </row>
    <row r="5429" spans="2:8" hidden="1" x14ac:dyDescent="0.25">
      <c r="B5429" s="69" t="str">
        <f>IF(C:C='Project List'!$F$5, COUNTIF(C$5:C5429,'Project List'!$F$5),"")</f>
        <v/>
      </c>
      <c r="C5429" s="69">
        <v>66</v>
      </c>
      <c r="D5429" s="69" t="s">
        <v>100</v>
      </c>
      <c r="E5429" s="69">
        <v>3450</v>
      </c>
      <c r="F5429" s="69" t="s">
        <v>5889</v>
      </c>
      <c r="G5429" s="69" t="s">
        <v>3127</v>
      </c>
      <c r="H5429" s="69" t="s">
        <v>3</v>
      </c>
    </row>
    <row r="5430" spans="2:8" hidden="1" x14ac:dyDescent="0.25">
      <c r="B5430" s="69" t="str">
        <f>IF(C:C='Project List'!$F$5, COUNTIF(C$5:C5430,'Project List'!$F$5),"")</f>
        <v/>
      </c>
      <c r="C5430" s="69">
        <v>66</v>
      </c>
      <c r="D5430" s="69" t="s">
        <v>100</v>
      </c>
      <c r="E5430" s="69">
        <v>9849</v>
      </c>
      <c r="F5430" s="69" t="s">
        <v>5890</v>
      </c>
      <c r="G5430" s="69" t="s">
        <v>1485</v>
      </c>
      <c r="H5430" s="69" t="s">
        <v>3</v>
      </c>
    </row>
    <row r="5431" spans="2:8" hidden="1" x14ac:dyDescent="0.25">
      <c r="B5431" s="69" t="str">
        <f>IF(C:C='Project List'!$F$5, COUNTIF(C$5:C5431,'Project List'!$F$5),"")</f>
        <v/>
      </c>
      <c r="C5431" s="69">
        <v>66</v>
      </c>
      <c r="D5431" s="69" t="s">
        <v>100</v>
      </c>
      <c r="E5431" s="69">
        <v>9805</v>
      </c>
      <c r="F5431" s="69" t="s">
        <v>5891</v>
      </c>
      <c r="G5431" s="69" t="s">
        <v>3134</v>
      </c>
      <c r="H5431" s="69" t="s">
        <v>3</v>
      </c>
    </row>
    <row r="5432" spans="2:8" hidden="1" x14ac:dyDescent="0.25">
      <c r="B5432" s="69" t="str">
        <f>IF(C:C='Project List'!$F$5, COUNTIF(C$5:C5432,'Project List'!$F$5),"")</f>
        <v/>
      </c>
      <c r="C5432" s="69">
        <v>66</v>
      </c>
      <c r="D5432" s="69" t="s">
        <v>100</v>
      </c>
      <c r="E5432" s="69">
        <v>3618</v>
      </c>
      <c r="F5432" s="69" t="s">
        <v>5892</v>
      </c>
      <c r="G5432" s="69" t="s">
        <v>3129</v>
      </c>
      <c r="H5432" s="69" t="s">
        <v>3</v>
      </c>
    </row>
    <row r="5433" spans="2:8" hidden="1" x14ac:dyDescent="0.25">
      <c r="B5433" s="69" t="str">
        <f>IF(C:C='Project List'!$F$5, COUNTIF(C$5:C5433,'Project List'!$F$5),"")</f>
        <v/>
      </c>
      <c r="C5433" s="69">
        <v>66</v>
      </c>
      <c r="D5433" s="69" t="s">
        <v>100</v>
      </c>
      <c r="E5433" s="69">
        <v>3198</v>
      </c>
      <c r="F5433" s="69" t="s">
        <v>5893</v>
      </c>
      <c r="G5433" s="69" t="s">
        <v>3485</v>
      </c>
      <c r="H5433" s="69" t="s">
        <v>3</v>
      </c>
    </row>
    <row r="5434" spans="2:8" hidden="1" x14ac:dyDescent="0.25">
      <c r="B5434" s="69" t="str">
        <f>IF(C:C='Project List'!$F$5, COUNTIF(C$5:C5434,'Project List'!$F$5),"")</f>
        <v/>
      </c>
      <c r="C5434" s="69">
        <v>66</v>
      </c>
      <c r="D5434" s="69" t="s">
        <v>100</v>
      </c>
      <c r="E5434" s="69">
        <v>11134</v>
      </c>
      <c r="F5434" s="69" t="s">
        <v>5894</v>
      </c>
      <c r="G5434" s="69" t="s">
        <v>3129</v>
      </c>
      <c r="H5434" s="69" t="s">
        <v>3</v>
      </c>
    </row>
    <row r="5435" spans="2:8" hidden="1" x14ac:dyDescent="0.25">
      <c r="B5435" s="69" t="str">
        <f>IF(C:C='Project List'!$F$5, COUNTIF(C$5:C5435,'Project List'!$F$5),"")</f>
        <v/>
      </c>
      <c r="C5435" s="69">
        <v>66</v>
      </c>
      <c r="D5435" s="69" t="s">
        <v>100</v>
      </c>
      <c r="E5435" s="69">
        <v>24741</v>
      </c>
      <c r="F5435" s="69" t="s">
        <v>5895</v>
      </c>
      <c r="G5435" s="69" t="s">
        <v>3366</v>
      </c>
      <c r="H5435" s="69" t="s">
        <v>3</v>
      </c>
    </row>
    <row r="5436" spans="2:8" hidden="1" x14ac:dyDescent="0.25">
      <c r="B5436" s="69" t="str">
        <f>IF(C:C='Project List'!$F$5, COUNTIF(C$5:C5436,'Project List'!$F$5),"")</f>
        <v/>
      </c>
      <c r="C5436" s="69">
        <v>66</v>
      </c>
      <c r="D5436" s="69" t="s">
        <v>100</v>
      </c>
      <c r="E5436" s="69">
        <v>24497</v>
      </c>
      <c r="F5436" s="69" t="s">
        <v>5896</v>
      </c>
      <c r="G5436" s="69" t="s">
        <v>3366</v>
      </c>
      <c r="H5436" s="69" t="s">
        <v>3</v>
      </c>
    </row>
    <row r="5437" spans="2:8" hidden="1" x14ac:dyDescent="0.25">
      <c r="B5437" s="69" t="str">
        <f>IF(C:C='Project List'!$F$5, COUNTIF(C$5:C5437,'Project List'!$F$5),"")</f>
        <v/>
      </c>
      <c r="C5437" s="69">
        <v>66</v>
      </c>
      <c r="D5437" s="69" t="s">
        <v>100</v>
      </c>
      <c r="E5437" s="69">
        <v>24974</v>
      </c>
      <c r="F5437" s="69" t="s">
        <v>5897</v>
      </c>
      <c r="G5437" s="69" t="s">
        <v>3366</v>
      </c>
      <c r="H5437" s="69" t="s">
        <v>3</v>
      </c>
    </row>
    <row r="5438" spans="2:8" hidden="1" x14ac:dyDescent="0.25">
      <c r="B5438" s="69" t="str">
        <f>IF(C:C='Project List'!$F$5, COUNTIF(C$5:C5438,'Project List'!$F$5),"")</f>
        <v/>
      </c>
      <c r="C5438" s="69">
        <v>66</v>
      </c>
      <c r="D5438" s="69" t="s">
        <v>100</v>
      </c>
      <c r="E5438" s="69">
        <v>24962</v>
      </c>
      <c r="F5438" s="69" t="s">
        <v>5898</v>
      </c>
      <c r="G5438" s="69" t="s">
        <v>3366</v>
      </c>
      <c r="H5438" s="69" t="s">
        <v>3</v>
      </c>
    </row>
    <row r="5439" spans="2:8" hidden="1" x14ac:dyDescent="0.25">
      <c r="B5439" s="69" t="str">
        <f>IF(C:C='Project List'!$F$5, COUNTIF(C$5:C5439,'Project List'!$F$5),"")</f>
        <v/>
      </c>
      <c r="C5439" s="69">
        <v>66</v>
      </c>
      <c r="D5439" s="69" t="s">
        <v>100</v>
      </c>
      <c r="E5439" s="69">
        <v>14501</v>
      </c>
      <c r="F5439" s="69" t="s">
        <v>5899</v>
      </c>
      <c r="G5439" s="69" t="s">
        <v>3198</v>
      </c>
      <c r="H5439" s="69" t="s">
        <v>3</v>
      </c>
    </row>
    <row r="5440" spans="2:8" hidden="1" x14ac:dyDescent="0.25">
      <c r="B5440" s="69" t="str">
        <f>IF(C:C='Project List'!$F$5, COUNTIF(C$5:C5440,'Project List'!$F$5),"")</f>
        <v/>
      </c>
      <c r="C5440" s="69">
        <v>66</v>
      </c>
      <c r="D5440" s="69" t="s">
        <v>100</v>
      </c>
      <c r="E5440" s="69">
        <v>24375</v>
      </c>
      <c r="F5440" s="69" t="s">
        <v>5900</v>
      </c>
      <c r="G5440" s="69" t="s">
        <v>3134</v>
      </c>
      <c r="H5440" s="69" t="s">
        <v>3</v>
      </c>
    </row>
    <row r="5441" spans="2:8" hidden="1" x14ac:dyDescent="0.25">
      <c r="B5441" s="69" t="str">
        <f>IF(C:C='Project List'!$F$5, COUNTIF(C$5:C5441,'Project List'!$F$5),"")</f>
        <v/>
      </c>
      <c r="C5441" s="69">
        <v>66</v>
      </c>
      <c r="D5441" s="69" t="s">
        <v>100</v>
      </c>
      <c r="E5441" s="69">
        <v>9847</v>
      </c>
      <c r="F5441" s="69" t="s">
        <v>5901</v>
      </c>
      <c r="G5441" s="69" t="s">
        <v>3127</v>
      </c>
      <c r="H5441" s="69" t="s">
        <v>3</v>
      </c>
    </row>
    <row r="5442" spans="2:8" hidden="1" x14ac:dyDescent="0.25">
      <c r="B5442" s="69" t="str">
        <f>IF(C:C='Project List'!$F$5, COUNTIF(C$5:C5442,'Project List'!$F$5),"")</f>
        <v/>
      </c>
      <c r="C5442" s="69">
        <v>66</v>
      </c>
      <c r="D5442" s="69" t="s">
        <v>100</v>
      </c>
      <c r="E5442" s="69">
        <v>3194</v>
      </c>
      <c r="F5442" s="69" t="s">
        <v>5902</v>
      </c>
      <c r="G5442" s="69" t="s">
        <v>3134</v>
      </c>
      <c r="H5442" s="69" t="s">
        <v>3</v>
      </c>
    </row>
    <row r="5443" spans="2:8" hidden="1" x14ac:dyDescent="0.25">
      <c r="B5443" s="69" t="str">
        <f>IF(C:C='Project List'!$F$5, COUNTIF(C$5:C5443,'Project List'!$F$5),"")</f>
        <v/>
      </c>
      <c r="C5443" s="69">
        <v>66</v>
      </c>
      <c r="D5443" s="69" t="s">
        <v>100</v>
      </c>
      <c r="E5443" s="69">
        <v>3619</v>
      </c>
      <c r="F5443" s="69" t="s">
        <v>5903</v>
      </c>
      <c r="G5443" s="69" t="s">
        <v>3125</v>
      </c>
      <c r="H5443" s="69" t="s">
        <v>3</v>
      </c>
    </row>
    <row r="5444" spans="2:8" hidden="1" x14ac:dyDescent="0.25">
      <c r="B5444" s="69" t="str">
        <f>IF(C:C='Project List'!$F$5, COUNTIF(C$5:C5444,'Project List'!$F$5),"")</f>
        <v/>
      </c>
      <c r="C5444" s="69">
        <v>66</v>
      </c>
      <c r="D5444" s="69" t="s">
        <v>100</v>
      </c>
      <c r="E5444" s="69">
        <v>4545</v>
      </c>
      <c r="F5444" s="69" t="s">
        <v>5581</v>
      </c>
      <c r="G5444" s="69" t="s">
        <v>3129</v>
      </c>
      <c r="H5444" s="69" t="s">
        <v>3</v>
      </c>
    </row>
    <row r="5445" spans="2:8" hidden="1" x14ac:dyDescent="0.25">
      <c r="B5445" s="69" t="str">
        <f>IF(C:C='Project List'!$F$5, COUNTIF(C$5:C5445,'Project List'!$F$5),"")</f>
        <v/>
      </c>
      <c r="C5445" s="69">
        <v>66</v>
      </c>
      <c r="D5445" s="69" t="s">
        <v>100</v>
      </c>
      <c r="E5445" s="69">
        <v>3245</v>
      </c>
      <c r="F5445" s="69" t="s">
        <v>5904</v>
      </c>
      <c r="G5445" s="69" t="s">
        <v>3142</v>
      </c>
      <c r="H5445" s="69" t="s">
        <v>3</v>
      </c>
    </row>
    <row r="5446" spans="2:8" hidden="1" x14ac:dyDescent="0.25">
      <c r="B5446" s="69" t="str">
        <f>IF(C:C='Project List'!$F$5, COUNTIF(C$5:C5446,'Project List'!$F$5),"")</f>
        <v/>
      </c>
      <c r="C5446" s="69">
        <v>66</v>
      </c>
      <c r="D5446" s="69" t="s">
        <v>100</v>
      </c>
      <c r="E5446" s="69">
        <v>4555</v>
      </c>
      <c r="F5446" s="69" t="s">
        <v>5905</v>
      </c>
      <c r="G5446" s="69" t="s">
        <v>3129</v>
      </c>
      <c r="H5446" s="69" t="s">
        <v>3</v>
      </c>
    </row>
    <row r="5447" spans="2:8" hidden="1" x14ac:dyDescent="0.25">
      <c r="B5447" s="69" t="str">
        <f>IF(C:C='Project List'!$F$5, COUNTIF(C$5:C5447,'Project List'!$F$5),"")</f>
        <v/>
      </c>
      <c r="C5447" s="69">
        <v>66</v>
      </c>
      <c r="D5447" s="69" t="s">
        <v>100</v>
      </c>
      <c r="E5447" s="69">
        <v>18114</v>
      </c>
      <c r="F5447" s="69" t="s">
        <v>5906</v>
      </c>
      <c r="G5447" s="69" t="s">
        <v>3127</v>
      </c>
      <c r="H5447" s="69" t="s">
        <v>3</v>
      </c>
    </row>
    <row r="5448" spans="2:8" hidden="1" x14ac:dyDescent="0.25">
      <c r="B5448" s="69" t="str">
        <f>IF(C:C='Project List'!$F$5, COUNTIF(C$5:C5448,'Project List'!$F$5),"")</f>
        <v/>
      </c>
      <c r="C5448" s="69">
        <v>66</v>
      </c>
      <c r="D5448" s="69" t="s">
        <v>100</v>
      </c>
      <c r="E5448" s="69">
        <v>3411</v>
      </c>
      <c r="F5448" s="69" t="s">
        <v>5907</v>
      </c>
      <c r="G5448" s="69" t="s">
        <v>3389</v>
      </c>
      <c r="H5448" s="69" t="s">
        <v>3</v>
      </c>
    </row>
    <row r="5449" spans="2:8" hidden="1" x14ac:dyDescent="0.25">
      <c r="B5449" s="69" t="str">
        <f>IF(C:C='Project List'!$F$5, COUNTIF(C$5:C5449,'Project List'!$F$5),"")</f>
        <v/>
      </c>
      <c r="C5449" s="69">
        <v>66</v>
      </c>
      <c r="D5449" s="69" t="s">
        <v>100</v>
      </c>
      <c r="E5449" s="69">
        <v>3246</v>
      </c>
      <c r="F5449" s="69" t="s">
        <v>5652</v>
      </c>
      <c r="G5449" s="69" t="s">
        <v>3142</v>
      </c>
      <c r="H5449" s="69" t="s">
        <v>3</v>
      </c>
    </row>
    <row r="5450" spans="2:8" hidden="1" x14ac:dyDescent="0.25">
      <c r="B5450" s="69" t="str">
        <f>IF(C:C='Project List'!$F$5, COUNTIF(C$5:C5450,'Project List'!$F$5),"")</f>
        <v/>
      </c>
      <c r="C5450" s="69">
        <v>66</v>
      </c>
      <c r="D5450" s="69" t="s">
        <v>100</v>
      </c>
      <c r="E5450" s="69">
        <v>3491</v>
      </c>
      <c r="F5450" s="69" t="s">
        <v>5908</v>
      </c>
      <c r="G5450" s="69" t="s">
        <v>3342</v>
      </c>
      <c r="H5450" s="69" t="s">
        <v>3</v>
      </c>
    </row>
    <row r="5451" spans="2:8" hidden="1" x14ac:dyDescent="0.25">
      <c r="B5451" s="69" t="str">
        <f>IF(C:C='Project List'!$F$5, COUNTIF(C$5:C5451,'Project List'!$F$5),"")</f>
        <v/>
      </c>
      <c r="C5451" s="69">
        <v>66</v>
      </c>
      <c r="D5451" s="69" t="s">
        <v>100</v>
      </c>
      <c r="E5451" s="69">
        <v>3959</v>
      </c>
      <c r="F5451" s="69" t="s">
        <v>5767</v>
      </c>
      <c r="G5451" s="69" t="s">
        <v>3129</v>
      </c>
      <c r="H5451" s="69" t="s">
        <v>3</v>
      </c>
    </row>
    <row r="5452" spans="2:8" hidden="1" x14ac:dyDescent="0.25">
      <c r="B5452" s="69" t="str">
        <f>IF(C:C='Project List'!$F$5, COUNTIF(C$5:C5452,'Project List'!$F$5),"")</f>
        <v/>
      </c>
      <c r="C5452" s="69">
        <v>66</v>
      </c>
      <c r="D5452" s="69" t="s">
        <v>100</v>
      </c>
      <c r="E5452" s="69">
        <v>3164</v>
      </c>
      <c r="F5452" s="69" t="s">
        <v>5909</v>
      </c>
      <c r="G5452" s="69" t="s">
        <v>5910</v>
      </c>
      <c r="H5452" s="69" t="s">
        <v>3</v>
      </c>
    </row>
    <row r="5453" spans="2:8" hidden="1" x14ac:dyDescent="0.25">
      <c r="B5453" s="69" t="str">
        <f>IF(C:C='Project List'!$F$5, COUNTIF(C$5:C5453,'Project List'!$F$5),"")</f>
        <v/>
      </c>
      <c r="C5453" s="69">
        <v>66</v>
      </c>
      <c r="D5453" s="69" t="s">
        <v>100</v>
      </c>
      <c r="E5453" s="69">
        <v>10649</v>
      </c>
      <c r="F5453" s="69" t="s">
        <v>5911</v>
      </c>
      <c r="G5453" s="69" t="s">
        <v>3124</v>
      </c>
      <c r="H5453" s="69" t="s">
        <v>3</v>
      </c>
    </row>
    <row r="5454" spans="2:8" hidden="1" x14ac:dyDescent="0.25">
      <c r="B5454" s="69" t="str">
        <f>IF(C:C='Project List'!$F$5, COUNTIF(C$5:C5454,'Project List'!$F$5),"")</f>
        <v/>
      </c>
      <c r="C5454" s="69">
        <v>66</v>
      </c>
      <c r="D5454" s="69" t="s">
        <v>100</v>
      </c>
      <c r="E5454" s="69">
        <v>3488</v>
      </c>
      <c r="F5454" s="69" t="s">
        <v>5912</v>
      </c>
      <c r="G5454" s="69" t="s">
        <v>5913</v>
      </c>
      <c r="H5454" s="69" t="s">
        <v>3</v>
      </c>
    </row>
    <row r="5455" spans="2:8" hidden="1" x14ac:dyDescent="0.25">
      <c r="B5455" s="69" t="str">
        <f>IF(C:C='Project List'!$F$5, COUNTIF(C$5:C5455,'Project List'!$F$5),"")</f>
        <v/>
      </c>
      <c r="C5455" s="69">
        <v>66</v>
      </c>
      <c r="D5455" s="69" t="s">
        <v>100</v>
      </c>
      <c r="E5455" s="69">
        <v>14498</v>
      </c>
      <c r="F5455" s="69" t="s">
        <v>5914</v>
      </c>
      <c r="G5455" s="69" t="s">
        <v>3125</v>
      </c>
      <c r="H5455" s="69" t="s">
        <v>3</v>
      </c>
    </row>
    <row r="5456" spans="2:8" hidden="1" x14ac:dyDescent="0.25">
      <c r="B5456" s="69" t="str">
        <f>IF(C:C='Project List'!$F$5, COUNTIF(C$5:C5456,'Project List'!$F$5),"")</f>
        <v/>
      </c>
      <c r="C5456" s="69">
        <v>66</v>
      </c>
      <c r="D5456" s="69" t="s">
        <v>100</v>
      </c>
      <c r="E5456" s="69">
        <v>10875</v>
      </c>
      <c r="F5456" s="69" t="s">
        <v>5915</v>
      </c>
      <c r="G5456" s="69" t="s">
        <v>3129</v>
      </c>
      <c r="H5456" s="69" t="s">
        <v>3</v>
      </c>
    </row>
    <row r="5457" spans="2:8" hidden="1" x14ac:dyDescent="0.25">
      <c r="B5457" s="69" t="str">
        <f>IF(C:C='Project List'!$F$5, COUNTIF(C$5:C5457,'Project List'!$F$5),"")</f>
        <v/>
      </c>
      <c r="C5457" s="69">
        <v>66</v>
      </c>
      <c r="D5457" s="69" t="s">
        <v>100</v>
      </c>
      <c r="E5457" s="69">
        <v>10785</v>
      </c>
      <c r="F5457" s="69" t="s">
        <v>5916</v>
      </c>
      <c r="G5457" s="69" t="s">
        <v>3307</v>
      </c>
      <c r="H5457" s="69" t="s">
        <v>3</v>
      </c>
    </row>
    <row r="5458" spans="2:8" hidden="1" x14ac:dyDescent="0.25">
      <c r="B5458" s="69" t="str">
        <f>IF(C:C='Project List'!$F$5, COUNTIF(C$5:C5458,'Project List'!$F$5),"")</f>
        <v/>
      </c>
      <c r="C5458" s="69">
        <v>66</v>
      </c>
      <c r="D5458" s="69" t="s">
        <v>100</v>
      </c>
      <c r="E5458" s="69">
        <v>10063</v>
      </c>
      <c r="F5458" s="69" t="s">
        <v>5917</v>
      </c>
      <c r="G5458" s="69" t="s">
        <v>3134</v>
      </c>
      <c r="H5458" s="69" t="s">
        <v>3</v>
      </c>
    </row>
    <row r="5459" spans="2:8" hidden="1" x14ac:dyDescent="0.25">
      <c r="B5459" s="69" t="str">
        <f>IF(C:C='Project List'!$F$5, COUNTIF(C$5:C5459,'Project List'!$F$5),"")</f>
        <v/>
      </c>
      <c r="C5459" s="69">
        <v>66</v>
      </c>
      <c r="D5459" s="69" t="s">
        <v>100</v>
      </c>
      <c r="E5459" s="69">
        <v>10520</v>
      </c>
      <c r="F5459" s="69" t="s">
        <v>5918</v>
      </c>
      <c r="G5459" s="69" t="s">
        <v>3129</v>
      </c>
      <c r="H5459" s="69" t="s">
        <v>3</v>
      </c>
    </row>
    <row r="5460" spans="2:8" hidden="1" x14ac:dyDescent="0.25">
      <c r="B5460" s="69" t="str">
        <f>IF(C:C='Project List'!$F$5, COUNTIF(C$5:C5460,'Project List'!$F$5),"")</f>
        <v/>
      </c>
      <c r="C5460" s="69">
        <v>66</v>
      </c>
      <c r="D5460" s="69" t="s">
        <v>100</v>
      </c>
      <c r="E5460" s="69">
        <v>10070</v>
      </c>
      <c r="F5460" s="69" t="s">
        <v>5919</v>
      </c>
      <c r="G5460" s="69" t="s">
        <v>3127</v>
      </c>
      <c r="H5460" s="69" t="s">
        <v>3</v>
      </c>
    </row>
    <row r="5461" spans="2:8" hidden="1" x14ac:dyDescent="0.25">
      <c r="B5461" s="69" t="str">
        <f>IF(C:C='Project List'!$F$5, COUNTIF(C$5:C5461,'Project List'!$F$5),"")</f>
        <v/>
      </c>
      <c r="C5461" s="69">
        <v>66</v>
      </c>
      <c r="D5461" s="69" t="s">
        <v>100</v>
      </c>
      <c r="E5461" s="69">
        <v>10521</v>
      </c>
      <c r="F5461" s="69" t="s">
        <v>5920</v>
      </c>
      <c r="G5461" s="69" t="s">
        <v>5913</v>
      </c>
      <c r="H5461" s="69" t="s">
        <v>3</v>
      </c>
    </row>
    <row r="5462" spans="2:8" hidden="1" x14ac:dyDescent="0.25">
      <c r="B5462" s="69" t="str">
        <f>IF(C:C='Project List'!$F$5, COUNTIF(C$5:C5462,'Project List'!$F$5),"")</f>
        <v/>
      </c>
      <c r="C5462" s="69">
        <v>66</v>
      </c>
      <c r="D5462" s="69" t="s">
        <v>100</v>
      </c>
      <c r="E5462" s="69">
        <v>10659</v>
      </c>
      <c r="F5462" s="69" t="s">
        <v>5921</v>
      </c>
      <c r="G5462" s="69" t="s">
        <v>3575</v>
      </c>
      <c r="H5462" s="69" t="s">
        <v>3</v>
      </c>
    </row>
    <row r="5463" spans="2:8" hidden="1" x14ac:dyDescent="0.25">
      <c r="B5463" s="69" t="str">
        <f>IF(C:C='Project List'!$F$5, COUNTIF(C$5:C5463,'Project List'!$F$5),"")</f>
        <v/>
      </c>
      <c r="C5463" s="69">
        <v>66</v>
      </c>
      <c r="D5463" s="69" t="s">
        <v>100</v>
      </c>
      <c r="E5463" s="69">
        <v>3188</v>
      </c>
      <c r="F5463" s="69" t="s">
        <v>5922</v>
      </c>
      <c r="G5463" s="69" t="s">
        <v>3485</v>
      </c>
      <c r="H5463" s="69" t="s">
        <v>3</v>
      </c>
    </row>
    <row r="5464" spans="2:8" hidden="1" x14ac:dyDescent="0.25">
      <c r="B5464" s="69" t="str">
        <f>IF(C:C='Project List'!$F$5, COUNTIF(C$5:C5464,'Project List'!$F$5),"")</f>
        <v/>
      </c>
      <c r="C5464" s="69">
        <v>66</v>
      </c>
      <c r="D5464" s="69" t="s">
        <v>100</v>
      </c>
      <c r="E5464" s="69">
        <v>24376</v>
      </c>
      <c r="F5464" s="69" t="s">
        <v>5923</v>
      </c>
      <c r="G5464" s="69" t="s">
        <v>3134</v>
      </c>
      <c r="H5464" s="69" t="s">
        <v>3</v>
      </c>
    </row>
    <row r="5465" spans="2:8" hidden="1" x14ac:dyDescent="0.25">
      <c r="B5465" s="69" t="str">
        <f>IF(C:C='Project List'!$F$5, COUNTIF(C$5:C5465,'Project List'!$F$5),"")</f>
        <v/>
      </c>
      <c r="C5465" s="69">
        <v>66</v>
      </c>
      <c r="D5465" s="69" t="s">
        <v>100</v>
      </c>
      <c r="E5465" s="69">
        <v>24695</v>
      </c>
      <c r="F5465" s="69" t="s">
        <v>5924</v>
      </c>
      <c r="G5465" s="69" t="s">
        <v>3366</v>
      </c>
      <c r="H5465" s="69" t="s">
        <v>3</v>
      </c>
    </row>
    <row r="5466" spans="2:8" hidden="1" x14ac:dyDescent="0.25">
      <c r="B5466" s="69" t="str">
        <f>IF(C:C='Project List'!$F$5, COUNTIF(C$5:C5466,'Project List'!$F$5),"")</f>
        <v/>
      </c>
      <c r="C5466" s="69">
        <v>66</v>
      </c>
      <c r="D5466" s="69" t="s">
        <v>100</v>
      </c>
      <c r="E5466" s="69">
        <v>24501</v>
      </c>
      <c r="F5466" s="69" t="s">
        <v>5925</v>
      </c>
      <c r="G5466" s="69" t="s">
        <v>3366</v>
      </c>
      <c r="H5466" s="69" t="s">
        <v>839</v>
      </c>
    </row>
    <row r="5467" spans="2:8" hidden="1" x14ac:dyDescent="0.25">
      <c r="B5467" s="69" t="str">
        <f>IF(C:C='Project List'!$F$5, COUNTIF(C$5:C5467,'Project List'!$F$5),"")</f>
        <v/>
      </c>
      <c r="C5467" s="69">
        <v>66</v>
      </c>
      <c r="D5467" s="69" t="s">
        <v>100</v>
      </c>
      <c r="E5467" s="69">
        <v>24373</v>
      </c>
      <c r="F5467" s="69" t="s">
        <v>5926</v>
      </c>
      <c r="G5467" s="69" t="s">
        <v>3124</v>
      </c>
      <c r="H5467" s="69" t="s">
        <v>3</v>
      </c>
    </row>
    <row r="5468" spans="2:8" hidden="1" x14ac:dyDescent="0.25">
      <c r="B5468" s="69" t="str">
        <f>IF(C:C='Project List'!$F$5, COUNTIF(C$5:C5468,'Project List'!$F$5),"")</f>
        <v/>
      </c>
      <c r="C5468" s="69">
        <v>66</v>
      </c>
      <c r="D5468" s="69" t="s">
        <v>100</v>
      </c>
      <c r="E5468" s="69">
        <v>11245</v>
      </c>
      <c r="F5468" s="69" t="s">
        <v>5927</v>
      </c>
      <c r="G5468" s="69" t="s">
        <v>3127</v>
      </c>
      <c r="H5468" s="69" t="s">
        <v>3</v>
      </c>
    </row>
    <row r="5469" spans="2:8" hidden="1" x14ac:dyDescent="0.25">
      <c r="B5469" s="69" t="str">
        <f>IF(C:C='Project List'!$F$5, COUNTIF(C$5:C5469,'Project List'!$F$5),"")</f>
        <v/>
      </c>
      <c r="C5469" s="69">
        <v>66</v>
      </c>
      <c r="D5469" s="69" t="s">
        <v>100</v>
      </c>
      <c r="E5469" s="69">
        <v>10653</v>
      </c>
      <c r="F5469" s="69" t="s">
        <v>5928</v>
      </c>
      <c r="G5469" s="69" t="s">
        <v>3129</v>
      </c>
      <c r="H5469" s="69" t="s">
        <v>3</v>
      </c>
    </row>
    <row r="5470" spans="2:8" hidden="1" x14ac:dyDescent="0.25">
      <c r="B5470" s="69" t="str">
        <f>IF(C:C='Project List'!$F$5, COUNTIF(C$5:C5470,'Project List'!$F$5),"")</f>
        <v/>
      </c>
      <c r="C5470" s="69">
        <v>66</v>
      </c>
      <c r="D5470" s="69" t="s">
        <v>100</v>
      </c>
      <c r="E5470" s="69">
        <v>10786</v>
      </c>
      <c r="F5470" s="69" t="s">
        <v>5929</v>
      </c>
      <c r="G5470" s="69" t="s">
        <v>3307</v>
      </c>
      <c r="H5470" s="69" t="s">
        <v>8</v>
      </c>
    </row>
    <row r="5471" spans="2:8" hidden="1" x14ac:dyDescent="0.25">
      <c r="B5471" s="69" t="str">
        <f>IF(C:C='Project List'!$F$5, COUNTIF(C$5:C5471,'Project List'!$F$5),"")</f>
        <v/>
      </c>
      <c r="C5471" s="69">
        <v>66</v>
      </c>
      <c r="D5471" s="69" t="s">
        <v>100</v>
      </c>
      <c r="E5471" s="69">
        <v>6193</v>
      </c>
      <c r="F5471" s="69" t="s">
        <v>5930</v>
      </c>
      <c r="G5471" s="69" t="s">
        <v>3134</v>
      </c>
      <c r="H5471" s="69" t="s">
        <v>8</v>
      </c>
    </row>
    <row r="5472" spans="2:8" hidden="1" x14ac:dyDescent="0.25">
      <c r="B5472" s="69" t="str">
        <f>IF(C:C='Project List'!$F$5, COUNTIF(C$5:C5472,'Project List'!$F$5),"")</f>
        <v/>
      </c>
      <c r="C5472" s="69">
        <v>66</v>
      </c>
      <c r="D5472" s="69" t="s">
        <v>100</v>
      </c>
      <c r="E5472" s="69">
        <v>3187</v>
      </c>
      <c r="F5472" s="69" t="s">
        <v>5632</v>
      </c>
      <c r="G5472" s="69" t="s">
        <v>3129</v>
      </c>
      <c r="H5472" s="69" t="s">
        <v>8</v>
      </c>
    </row>
    <row r="5473" spans="2:8" hidden="1" x14ac:dyDescent="0.25">
      <c r="B5473" s="69" t="str">
        <f>IF(C:C='Project List'!$F$5, COUNTIF(C$5:C5473,'Project List'!$F$5),"")</f>
        <v/>
      </c>
      <c r="C5473" s="69">
        <v>66</v>
      </c>
      <c r="D5473" s="69" t="s">
        <v>100</v>
      </c>
      <c r="E5473" s="69">
        <v>9719</v>
      </c>
      <c r="F5473" s="69" t="s">
        <v>5675</v>
      </c>
      <c r="G5473" s="69" t="s">
        <v>3127</v>
      </c>
      <c r="H5473" s="69" t="s">
        <v>8</v>
      </c>
    </row>
    <row r="5474" spans="2:8" hidden="1" x14ac:dyDescent="0.25">
      <c r="B5474" s="69" t="str">
        <f>IF(C:C='Project List'!$F$5, COUNTIF(C$5:C5474,'Project List'!$F$5),"")</f>
        <v/>
      </c>
      <c r="C5474" s="69">
        <v>66</v>
      </c>
      <c r="D5474" s="69" t="s">
        <v>100</v>
      </c>
      <c r="E5474" s="69">
        <v>3253</v>
      </c>
      <c r="F5474" s="69" t="s">
        <v>5931</v>
      </c>
      <c r="G5474" s="69" t="s">
        <v>5913</v>
      </c>
      <c r="H5474" s="69" t="s">
        <v>8</v>
      </c>
    </row>
    <row r="5475" spans="2:8" hidden="1" x14ac:dyDescent="0.25">
      <c r="B5475" s="69" t="str">
        <f>IF(C:C='Project List'!$F$5, COUNTIF(C$5:C5475,'Project List'!$F$5),"")</f>
        <v/>
      </c>
      <c r="C5475" s="69">
        <v>66</v>
      </c>
      <c r="D5475" s="69" t="s">
        <v>100</v>
      </c>
      <c r="E5475" s="69">
        <v>10658</v>
      </c>
      <c r="F5475" s="69" t="s">
        <v>5932</v>
      </c>
      <c r="G5475" s="69" t="s">
        <v>3575</v>
      </c>
      <c r="H5475" s="69" t="s">
        <v>8</v>
      </c>
    </row>
    <row r="5476" spans="2:8" hidden="1" x14ac:dyDescent="0.25">
      <c r="B5476" s="69" t="str">
        <f>IF(C:C='Project List'!$F$5, COUNTIF(C$5:C5476,'Project List'!$F$5),"")</f>
        <v/>
      </c>
      <c r="C5476" s="69">
        <v>66</v>
      </c>
      <c r="D5476" s="69" t="s">
        <v>100</v>
      </c>
      <c r="E5476" s="69">
        <v>3580</v>
      </c>
      <c r="F5476" s="69" t="s">
        <v>5933</v>
      </c>
      <c r="G5476" s="69" t="s">
        <v>3485</v>
      </c>
      <c r="H5476" s="69" t="s">
        <v>8</v>
      </c>
    </row>
    <row r="5477" spans="2:8" hidden="1" x14ac:dyDescent="0.25">
      <c r="B5477" s="69" t="str">
        <f>IF(C:C='Project List'!$F$5, COUNTIF(C$5:C5477,'Project List'!$F$5),"")</f>
        <v/>
      </c>
      <c r="C5477" s="69">
        <v>66</v>
      </c>
      <c r="D5477" s="69" t="s">
        <v>100</v>
      </c>
      <c r="E5477" s="69">
        <v>24277</v>
      </c>
      <c r="F5477" s="69" t="s">
        <v>5934</v>
      </c>
      <c r="G5477" s="69" t="s">
        <v>3134</v>
      </c>
      <c r="H5477" s="69" t="s">
        <v>8</v>
      </c>
    </row>
    <row r="5478" spans="2:8" hidden="1" x14ac:dyDescent="0.25">
      <c r="B5478" s="69" t="str">
        <f>IF(C:C='Project List'!$F$5, COUNTIF(C$5:C5478,'Project List'!$F$5),"")</f>
        <v/>
      </c>
      <c r="C5478" s="69">
        <v>66</v>
      </c>
      <c r="D5478" s="69" t="s">
        <v>100</v>
      </c>
      <c r="E5478" s="69">
        <v>24743</v>
      </c>
      <c r="F5478" s="69" t="s">
        <v>5935</v>
      </c>
      <c r="G5478" s="69" t="s">
        <v>3366</v>
      </c>
      <c r="H5478" s="69" t="s">
        <v>8</v>
      </c>
    </row>
    <row r="5479" spans="2:8" hidden="1" x14ac:dyDescent="0.25">
      <c r="B5479" s="69" t="str">
        <f>IF(C:C='Project List'!$F$5, COUNTIF(C$5:C5479,'Project List'!$F$5),"")</f>
        <v/>
      </c>
      <c r="C5479" s="69">
        <v>66</v>
      </c>
      <c r="D5479" s="69" t="s">
        <v>100</v>
      </c>
      <c r="E5479" s="69">
        <v>24694</v>
      </c>
      <c r="F5479" s="69" t="s">
        <v>5936</v>
      </c>
      <c r="G5479" s="69" t="s">
        <v>3366</v>
      </c>
      <c r="H5479" s="69" t="s">
        <v>8</v>
      </c>
    </row>
    <row r="5480" spans="2:8" hidden="1" x14ac:dyDescent="0.25">
      <c r="B5480" s="69" t="str">
        <f>IF(C:C='Project List'!$F$5, COUNTIF(C$5:C5480,'Project List'!$F$5),"")</f>
        <v/>
      </c>
      <c r="C5480" s="69">
        <v>66</v>
      </c>
      <c r="D5480" s="69" t="s">
        <v>100</v>
      </c>
      <c r="E5480" s="69">
        <v>24502</v>
      </c>
      <c r="F5480" s="69" t="s">
        <v>5937</v>
      </c>
      <c r="G5480" s="69" t="s">
        <v>3366</v>
      </c>
      <c r="H5480" s="69" t="s">
        <v>839</v>
      </c>
    </row>
    <row r="5481" spans="2:8" hidden="1" x14ac:dyDescent="0.25">
      <c r="B5481" s="69" t="str">
        <f>IF(C:C='Project List'!$F$5, COUNTIF(C$5:C5481,'Project List'!$F$5),"")</f>
        <v/>
      </c>
      <c r="C5481" s="69">
        <v>66</v>
      </c>
      <c r="D5481" s="69" t="s">
        <v>100</v>
      </c>
      <c r="E5481" s="69">
        <v>18115</v>
      </c>
      <c r="F5481" s="69" t="s">
        <v>5938</v>
      </c>
      <c r="G5481" s="69" t="s">
        <v>3124</v>
      </c>
      <c r="H5481" s="69" t="s">
        <v>8</v>
      </c>
    </row>
    <row r="5482" spans="2:8" hidden="1" x14ac:dyDescent="0.25">
      <c r="B5482" s="69" t="str">
        <f>IF(C:C='Project List'!$F$5, COUNTIF(C$5:C5482,'Project List'!$F$5),"")</f>
        <v/>
      </c>
      <c r="C5482" s="69">
        <v>66</v>
      </c>
      <c r="D5482" s="69" t="s">
        <v>100</v>
      </c>
      <c r="E5482" s="69">
        <v>11166</v>
      </c>
      <c r="F5482" s="69" t="s">
        <v>5939</v>
      </c>
      <c r="G5482" s="69" t="s">
        <v>3127</v>
      </c>
      <c r="H5482" s="69" t="s">
        <v>8</v>
      </c>
    </row>
    <row r="5483" spans="2:8" hidden="1" x14ac:dyDescent="0.25">
      <c r="B5483" s="69" t="str">
        <f>IF(C:C='Project List'!$F$5, COUNTIF(C$5:C5483,'Project List'!$F$5),"")</f>
        <v/>
      </c>
      <c r="C5483" s="69">
        <v>66</v>
      </c>
      <c r="D5483" s="69" t="s">
        <v>100</v>
      </c>
      <c r="E5483" s="69">
        <v>3121</v>
      </c>
      <c r="F5483" s="69" t="s">
        <v>5940</v>
      </c>
      <c r="G5483" s="69" t="s">
        <v>3129</v>
      </c>
      <c r="H5483" s="69" t="s">
        <v>8</v>
      </c>
    </row>
    <row r="5484" spans="2:8" hidden="1" x14ac:dyDescent="0.25">
      <c r="B5484" s="69" t="str">
        <f>IF(C:C='Project List'!$F$5, COUNTIF(C$5:C5484,'Project List'!$F$5),"")</f>
        <v/>
      </c>
      <c r="C5484" s="69" t="s">
        <v>805</v>
      </c>
      <c r="D5484" s="69" t="s">
        <v>35</v>
      </c>
      <c r="E5484" s="69">
        <v>7545</v>
      </c>
      <c r="F5484" s="69" t="s">
        <v>5941</v>
      </c>
      <c r="G5484" s="69" t="s">
        <v>3885</v>
      </c>
      <c r="H5484" s="69" t="s">
        <v>839</v>
      </c>
    </row>
    <row r="5485" spans="2:8" hidden="1" x14ac:dyDescent="0.25">
      <c r="B5485" s="69" t="str">
        <f>IF(C:C='Project List'!$F$5, COUNTIF(C$5:C5485,'Project List'!$F$5),"")</f>
        <v/>
      </c>
      <c r="C5485" s="69" t="s">
        <v>805</v>
      </c>
      <c r="D5485" s="69" t="s">
        <v>35</v>
      </c>
      <c r="E5485" s="69">
        <v>7546</v>
      </c>
      <c r="F5485" s="69" t="s">
        <v>5942</v>
      </c>
      <c r="G5485" s="69" t="s">
        <v>3885</v>
      </c>
      <c r="H5485" s="69" t="s">
        <v>3</v>
      </c>
    </row>
    <row r="5486" spans="2:8" hidden="1" x14ac:dyDescent="0.25">
      <c r="B5486" s="69" t="str">
        <f>IF(C:C='Project List'!$F$5, COUNTIF(C$5:C5486,'Project List'!$F$5),"")</f>
        <v/>
      </c>
      <c r="C5486" s="69" t="s">
        <v>805</v>
      </c>
      <c r="D5486" s="69" t="s">
        <v>35</v>
      </c>
      <c r="E5486" s="69">
        <v>11270</v>
      </c>
      <c r="F5486" s="69" t="s">
        <v>5943</v>
      </c>
      <c r="G5486" s="69" t="s">
        <v>5944</v>
      </c>
      <c r="H5486" s="69" t="s">
        <v>3</v>
      </c>
    </row>
    <row r="5487" spans="2:8" hidden="1" x14ac:dyDescent="0.25">
      <c r="B5487" s="69" t="str">
        <f>IF(C:C='Project List'!$F$5, COUNTIF(C$5:C5487,'Project List'!$F$5),"")</f>
        <v/>
      </c>
      <c r="C5487" s="69" t="s">
        <v>805</v>
      </c>
      <c r="D5487" s="69" t="s">
        <v>35</v>
      </c>
      <c r="E5487" s="69">
        <v>24561</v>
      </c>
      <c r="F5487" s="69" t="s">
        <v>5945</v>
      </c>
      <c r="G5487" s="69" t="s">
        <v>5946</v>
      </c>
      <c r="H5487" s="69" t="s">
        <v>3</v>
      </c>
    </row>
    <row r="5488" spans="2:8" hidden="1" x14ac:dyDescent="0.25">
      <c r="B5488" s="69" t="str">
        <f>IF(C:C='Project List'!$F$5, COUNTIF(C$5:C5488,'Project List'!$F$5),"")</f>
        <v/>
      </c>
      <c r="C5488" s="69" t="s">
        <v>805</v>
      </c>
      <c r="D5488" s="69" t="s">
        <v>35</v>
      </c>
      <c r="E5488" s="69">
        <v>7548</v>
      </c>
      <c r="F5488" s="69" t="s">
        <v>5947</v>
      </c>
      <c r="G5488" s="69" t="s">
        <v>3885</v>
      </c>
      <c r="H5488" s="69" t="s">
        <v>3</v>
      </c>
    </row>
    <row r="5489" spans="2:8" hidden="1" x14ac:dyDescent="0.25">
      <c r="B5489" s="69" t="str">
        <f>IF(C:C='Project List'!$F$5, COUNTIF(C$5:C5489,'Project List'!$F$5),"")</f>
        <v/>
      </c>
      <c r="C5489" s="69" t="s">
        <v>805</v>
      </c>
      <c r="D5489" s="69" t="s">
        <v>35</v>
      </c>
      <c r="E5489" s="69">
        <v>7549</v>
      </c>
      <c r="F5489" s="69" t="s">
        <v>5948</v>
      </c>
      <c r="G5489" s="69" t="s">
        <v>3885</v>
      </c>
      <c r="H5489" s="69" t="s">
        <v>3</v>
      </c>
    </row>
    <row r="5490" spans="2:8" hidden="1" x14ac:dyDescent="0.25">
      <c r="B5490" s="69" t="str">
        <f>IF(C:C='Project List'!$F$5, COUNTIF(C$5:C5490,'Project List'!$F$5),"")</f>
        <v/>
      </c>
      <c r="C5490" s="69" t="s">
        <v>805</v>
      </c>
      <c r="D5490" s="69" t="s">
        <v>35</v>
      </c>
      <c r="E5490" s="69">
        <v>7550</v>
      </c>
      <c r="F5490" s="69" t="s">
        <v>5949</v>
      </c>
      <c r="G5490" s="69" t="s">
        <v>5950</v>
      </c>
      <c r="H5490" s="69" t="s">
        <v>3</v>
      </c>
    </row>
    <row r="5491" spans="2:8" hidden="1" x14ac:dyDescent="0.25">
      <c r="B5491" s="69" t="str">
        <f>IF(C:C='Project List'!$F$5, COUNTIF(C$5:C5491,'Project List'!$F$5),"")</f>
        <v/>
      </c>
      <c r="C5491" s="69" t="s">
        <v>805</v>
      </c>
      <c r="D5491" s="69" t="s">
        <v>35</v>
      </c>
      <c r="E5491" s="69">
        <v>24675</v>
      </c>
      <c r="F5491" s="69" t="s">
        <v>5951</v>
      </c>
      <c r="G5491" s="69" t="s">
        <v>3885</v>
      </c>
      <c r="H5491" s="69" t="s">
        <v>3</v>
      </c>
    </row>
    <row r="5492" spans="2:8" hidden="1" x14ac:dyDescent="0.25">
      <c r="B5492" s="69" t="str">
        <f>IF(C:C='Project List'!$F$5, COUNTIF(C$5:C5492,'Project List'!$F$5),"")</f>
        <v/>
      </c>
      <c r="C5492" s="69" t="s">
        <v>805</v>
      </c>
      <c r="D5492" s="69" t="s">
        <v>35</v>
      </c>
      <c r="E5492" s="69">
        <v>7551</v>
      </c>
      <c r="F5492" s="69" t="s">
        <v>5952</v>
      </c>
      <c r="G5492" s="69" t="s">
        <v>3885</v>
      </c>
      <c r="H5492" s="69" t="s">
        <v>3</v>
      </c>
    </row>
    <row r="5493" spans="2:8" hidden="1" x14ac:dyDescent="0.25">
      <c r="B5493" s="69" t="str">
        <f>IF(C:C='Project List'!$F$5, COUNTIF(C$5:C5493,'Project List'!$F$5),"")</f>
        <v/>
      </c>
      <c r="C5493" s="69" t="s">
        <v>805</v>
      </c>
      <c r="D5493" s="69" t="s">
        <v>35</v>
      </c>
      <c r="E5493" s="69">
        <v>7552</v>
      </c>
      <c r="F5493" s="69" t="s">
        <v>5953</v>
      </c>
      <c r="G5493" s="69" t="s">
        <v>3885</v>
      </c>
      <c r="H5493" s="69" t="s">
        <v>839</v>
      </c>
    </row>
    <row r="5494" spans="2:8" hidden="1" x14ac:dyDescent="0.25">
      <c r="B5494" s="69" t="str">
        <f>IF(C:C='Project List'!$F$5, COUNTIF(C$5:C5494,'Project List'!$F$5),"")</f>
        <v/>
      </c>
      <c r="C5494" s="69" t="s">
        <v>805</v>
      </c>
      <c r="D5494" s="69" t="s">
        <v>35</v>
      </c>
      <c r="E5494" s="69">
        <v>7553</v>
      </c>
      <c r="F5494" s="69" t="s">
        <v>5954</v>
      </c>
      <c r="G5494" s="69" t="s">
        <v>3885</v>
      </c>
      <c r="H5494" s="69" t="s">
        <v>3</v>
      </c>
    </row>
    <row r="5495" spans="2:8" hidden="1" x14ac:dyDescent="0.25">
      <c r="B5495" s="69" t="str">
        <f>IF(C:C='Project List'!$F$5, COUNTIF(C$5:C5495,'Project List'!$F$5),"")</f>
        <v/>
      </c>
      <c r="C5495" s="69" t="s">
        <v>805</v>
      </c>
      <c r="D5495" s="69" t="s">
        <v>35</v>
      </c>
      <c r="E5495" s="69">
        <v>7556</v>
      </c>
      <c r="F5495" s="69" t="s">
        <v>5955</v>
      </c>
      <c r="G5495" s="69" t="s">
        <v>5956</v>
      </c>
      <c r="H5495" s="69" t="s">
        <v>3</v>
      </c>
    </row>
    <row r="5496" spans="2:8" hidden="1" x14ac:dyDescent="0.25">
      <c r="B5496" s="69" t="str">
        <f>IF(C:C='Project List'!$F$5, COUNTIF(C$5:C5496,'Project List'!$F$5),"")</f>
        <v/>
      </c>
      <c r="C5496" s="69" t="s">
        <v>805</v>
      </c>
      <c r="D5496" s="69" t="s">
        <v>35</v>
      </c>
      <c r="E5496" s="69">
        <v>7557</v>
      </c>
      <c r="F5496" s="69" t="s">
        <v>5957</v>
      </c>
      <c r="G5496" s="69" t="s">
        <v>3885</v>
      </c>
      <c r="H5496" s="69" t="s">
        <v>8</v>
      </c>
    </row>
    <row r="5497" spans="2:8" hidden="1" x14ac:dyDescent="0.25">
      <c r="B5497" s="69" t="str">
        <f>IF(C:C='Project List'!$F$5, COUNTIF(C$5:C5497,'Project List'!$F$5),"")</f>
        <v/>
      </c>
      <c r="C5497" s="69" t="s">
        <v>805</v>
      </c>
      <c r="D5497" s="69" t="s">
        <v>35</v>
      </c>
      <c r="E5497" s="69">
        <v>7560</v>
      </c>
      <c r="F5497" s="69" t="s">
        <v>5958</v>
      </c>
      <c r="G5497" s="69" t="s">
        <v>3885</v>
      </c>
      <c r="H5497" s="69" t="s">
        <v>839</v>
      </c>
    </row>
    <row r="5498" spans="2:8" hidden="1" x14ac:dyDescent="0.25">
      <c r="B5498" s="69" t="str">
        <f>IF(C:C='Project List'!$F$5, COUNTIF(C$5:C5498,'Project List'!$F$5),"")</f>
        <v/>
      </c>
      <c r="C5498" s="69" t="s">
        <v>805</v>
      </c>
      <c r="D5498" s="69" t="s">
        <v>35</v>
      </c>
      <c r="E5498" s="69">
        <v>16129</v>
      </c>
      <c r="F5498" s="69" t="s">
        <v>5959</v>
      </c>
      <c r="G5498" s="69" t="s">
        <v>3885</v>
      </c>
      <c r="H5498" s="69" t="s">
        <v>117</v>
      </c>
    </row>
    <row r="5499" spans="2:8" hidden="1" x14ac:dyDescent="0.25">
      <c r="B5499" s="69" t="str">
        <f>IF(C:C='Project List'!$F$5, COUNTIF(C$5:C5499,'Project List'!$F$5),"")</f>
        <v/>
      </c>
      <c r="C5499" s="69" t="s">
        <v>805</v>
      </c>
      <c r="D5499" s="69" t="s">
        <v>35</v>
      </c>
      <c r="E5499" s="69">
        <v>7562</v>
      </c>
      <c r="F5499" s="69" t="s">
        <v>5960</v>
      </c>
      <c r="G5499" s="69" t="s">
        <v>5961</v>
      </c>
      <c r="H5499" s="69" t="s">
        <v>3</v>
      </c>
    </row>
    <row r="5500" spans="2:8" hidden="1" x14ac:dyDescent="0.25">
      <c r="B5500" s="69" t="str">
        <f>IF(C:C='Project List'!$F$5, COUNTIF(C$5:C5500,'Project List'!$F$5),"")</f>
        <v/>
      </c>
      <c r="C5500" s="69" t="s">
        <v>805</v>
      </c>
      <c r="D5500" s="69" t="s">
        <v>35</v>
      </c>
      <c r="E5500" s="69">
        <v>7575</v>
      </c>
      <c r="F5500" s="69" t="s">
        <v>5962</v>
      </c>
      <c r="G5500" s="69" t="s">
        <v>5963</v>
      </c>
      <c r="H5500" s="69" t="s">
        <v>187</v>
      </c>
    </row>
    <row r="5501" spans="2:8" hidden="1" x14ac:dyDescent="0.25">
      <c r="B5501" s="69" t="str">
        <f>IF(C:C='Project List'!$F$5, COUNTIF(C$5:C5501,'Project List'!$F$5),"")</f>
        <v/>
      </c>
      <c r="C5501" s="69" t="s">
        <v>805</v>
      </c>
      <c r="D5501" s="69" t="s">
        <v>35</v>
      </c>
      <c r="E5501" s="69">
        <v>7563</v>
      </c>
      <c r="F5501" s="69" t="s">
        <v>5964</v>
      </c>
      <c r="G5501" s="69" t="s">
        <v>3885</v>
      </c>
      <c r="H5501" s="69" t="s">
        <v>3</v>
      </c>
    </row>
    <row r="5502" spans="2:8" hidden="1" x14ac:dyDescent="0.25">
      <c r="B5502" s="69" t="str">
        <f>IF(C:C='Project List'!$F$5, COUNTIF(C$5:C5502,'Project List'!$F$5),"")</f>
        <v/>
      </c>
      <c r="C5502" s="69" t="s">
        <v>805</v>
      </c>
      <c r="D5502" s="69" t="s">
        <v>35</v>
      </c>
      <c r="E5502" s="69">
        <v>7578</v>
      </c>
      <c r="F5502" s="69" t="s">
        <v>5965</v>
      </c>
      <c r="G5502" s="69" t="s">
        <v>3885</v>
      </c>
      <c r="H5502" s="69" t="s">
        <v>386</v>
      </c>
    </row>
    <row r="5503" spans="2:8" hidden="1" x14ac:dyDescent="0.25">
      <c r="B5503" s="69" t="str">
        <f>IF(C:C='Project List'!$F$5, COUNTIF(C$5:C5503,'Project List'!$F$5),"")</f>
        <v/>
      </c>
      <c r="C5503" s="69" t="s">
        <v>805</v>
      </c>
      <c r="D5503" s="69" t="s">
        <v>35</v>
      </c>
      <c r="E5503" s="69">
        <v>24493</v>
      </c>
      <c r="F5503" s="69" t="s">
        <v>5966</v>
      </c>
      <c r="G5503" s="69" t="s">
        <v>3885</v>
      </c>
      <c r="H5503" s="69" t="s">
        <v>8</v>
      </c>
    </row>
    <row r="5504" spans="2:8" hidden="1" x14ac:dyDescent="0.25">
      <c r="B5504" s="69" t="str">
        <f>IF(C:C='Project List'!$F$5, COUNTIF(C$5:C5504,'Project List'!$F$5),"")</f>
        <v/>
      </c>
      <c r="C5504" s="69" t="s">
        <v>805</v>
      </c>
      <c r="D5504" s="69" t="s">
        <v>35</v>
      </c>
      <c r="E5504" s="69">
        <v>25123</v>
      </c>
      <c r="F5504" s="69" t="s">
        <v>5967</v>
      </c>
      <c r="G5504" s="69" t="s">
        <v>3885</v>
      </c>
      <c r="H5504" s="69" t="s">
        <v>8</v>
      </c>
    </row>
    <row r="5505" spans="2:8" hidden="1" x14ac:dyDescent="0.25">
      <c r="B5505" s="69" t="str">
        <f>IF(C:C='Project List'!$F$5, COUNTIF(C$5:C5505,'Project List'!$F$5),"")</f>
        <v/>
      </c>
      <c r="C5505" s="69" t="s">
        <v>805</v>
      </c>
      <c r="D5505" s="69" t="s">
        <v>35</v>
      </c>
      <c r="E5505" s="69">
        <v>24494</v>
      </c>
      <c r="F5505" s="69" t="s">
        <v>5968</v>
      </c>
      <c r="G5505" s="69" t="s">
        <v>3885</v>
      </c>
      <c r="H5505" s="69" t="s">
        <v>8</v>
      </c>
    </row>
    <row r="5506" spans="2:8" hidden="1" x14ac:dyDescent="0.25">
      <c r="B5506" s="69" t="str">
        <f>IF(C:C='Project List'!$F$5, COUNTIF(C$5:C5506,'Project List'!$F$5),"")</f>
        <v/>
      </c>
      <c r="C5506" s="69" t="s">
        <v>805</v>
      </c>
      <c r="D5506" s="69" t="s">
        <v>35</v>
      </c>
      <c r="E5506" s="69">
        <v>7589</v>
      </c>
      <c r="F5506" s="69" t="s">
        <v>5969</v>
      </c>
      <c r="G5506" s="69" t="s">
        <v>3885</v>
      </c>
      <c r="H5506" s="69" t="s">
        <v>3</v>
      </c>
    </row>
    <row r="5507" spans="2:8" hidden="1" x14ac:dyDescent="0.25">
      <c r="B5507" s="69" t="str">
        <f>IF(C:C='Project List'!$F$5, COUNTIF(C$5:C5507,'Project List'!$F$5),"")</f>
        <v/>
      </c>
      <c r="C5507" s="69" t="s">
        <v>805</v>
      </c>
      <c r="D5507" s="69" t="s">
        <v>35</v>
      </c>
      <c r="E5507" s="69">
        <v>7590</v>
      </c>
      <c r="F5507" s="69" t="s">
        <v>5970</v>
      </c>
      <c r="G5507" s="69" t="s">
        <v>5963</v>
      </c>
      <c r="H5507" s="69" t="s">
        <v>3</v>
      </c>
    </row>
    <row r="5508" spans="2:8" hidden="1" x14ac:dyDescent="0.25">
      <c r="B5508" s="69" t="str">
        <f>IF(C:C='Project List'!$F$5, COUNTIF(C$5:C5508,'Project List'!$F$5),"")</f>
        <v/>
      </c>
      <c r="C5508" s="69" t="s">
        <v>805</v>
      </c>
      <c r="D5508" s="69" t="s">
        <v>35</v>
      </c>
      <c r="E5508" s="69">
        <v>7591</v>
      </c>
      <c r="F5508" s="69" t="s">
        <v>5971</v>
      </c>
      <c r="G5508" s="69" t="s">
        <v>3885</v>
      </c>
      <c r="H5508" s="69" t="s">
        <v>3</v>
      </c>
    </row>
    <row r="5509" spans="2:8" hidden="1" x14ac:dyDescent="0.25">
      <c r="B5509" s="69" t="str">
        <f>IF(C:C='Project List'!$F$5, COUNTIF(C$5:C5509,'Project List'!$F$5),"")</f>
        <v/>
      </c>
      <c r="C5509" s="69" t="s">
        <v>805</v>
      </c>
      <c r="D5509" s="69" t="s">
        <v>35</v>
      </c>
      <c r="E5509" s="69">
        <v>7592</v>
      </c>
      <c r="F5509" s="69" t="s">
        <v>5972</v>
      </c>
      <c r="G5509" s="69" t="s">
        <v>3885</v>
      </c>
      <c r="H5509" s="69" t="s">
        <v>3</v>
      </c>
    </row>
    <row r="5510" spans="2:8" hidden="1" x14ac:dyDescent="0.25">
      <c r="B5510" s="69" t="str">
        <f>IF(C:C='Project List'!$F$5, COUNTIF(C$5:C5510,'Project List'!$F$5),"")</f>
        <v/>
      </c>
      <c r="C5510" s="69" t="s">
        <v>805</v>
      </c>
      <c r="D5510" s="69" t="s">
        <v>35</v>
      </c>
      <c r="E5510" s="69">
        <v>7596</v>
      </c>
      <c r="F5510" s="69" t="s">
        <v>5973</v>
      </c>
      <c r="G5510" s="69" t="s">
        <v>3885</v>
      </c>
      <c r="H5510" s="69" t="s">
        <v>3</v>
      </c>
    </row>
    <row r="5511" spans="2:8" hidden="1" x14ac:dyDescent="0.25">
      <c r="B5511" s="69" t="str">
        <f>IF(C:C='Project List'!$F$5, COUNTIF(C$5:C5511,'Project List'!$F$5),"")</f>
        <v/>
      </c>
      <c r="C5511" s="69" t="s">
        <v>805</v>
      </c>
      <c r="D5511" s="69" t="s">
        <v>35</v>
      </c>
      <c r="E5511" s="69">
        <v>7568</v>
      </c>
      <c r="F5511" s="69" t="s">
        <v>5974</v>
      </c>
      <c r="G5511" s="69" t="s">
        <v>3885</v>
      </c>
      <c r="H5511" s="69" t="s">
        <v>3</v>
      </c>
    </row>
    <row r="5512" spans="2:8" hidden="1" x14ac:dyDescent="0.25">
      <c r="B5512" s="69" t="str">
        <f>IF(C:C='Project List'!$F$5, COUNTIF(C$5:C5512,'Project List'!$F$5),"")</f>
        <v/>
      </c>
      <c r="C5512" s="69" t="s">
        <v>805</v>
      </c>
      <c r="D5512" s="69" t="s">
        <v>35</v>
      </c>
      <c r="E5512" s="69">
        <v>11101</v>
      </c>
      <c r="F5512" s="69" t="s">
        <v>5975</v>
      </c>
      <c r="G5512" s="69" t="s">
        <v>3885</v>
      </c>
      <c r="H5512" s="69" t="s">
        <v>8</v>
      </c>
    </row>
    <row r="5513" spans="2:8" hidden="1" x14ac:dyDescent="0.25">
      <c r="B5513" s="69" t="str">
        <f>IF(C:C='Project List'!$F$5, COUNTIF(C$5:C5513,'Project List'!$F$5),"")</f>
        <v/>
      </c>
      <c r="C5513" s="69" t="s">
        <v>805</v>
      </c>
      <c r="D5513" s="69" t="s">
        <v>35</v>
      </c>
      <c r="E5513" s="69">
        <v>7570</v>
      </c>
      <c r="F5513" s="69" t="s">
        <v>5976</v>
      </c>
      <c r="G5513" s="69" t="s">
        <v>5977</v>
      </c>
      <c r="H5513" s="69" t="s">
        <v>3</v>
      </c>
    </row>
    <row r="5514" spans="2:8" hidden="1" x14ac:dyDescent="0.25">
      <c r="B5514" s="69" t="str">
        <f>IF(C:C='Project List'!$F$5, COUNTIF(C$5:C5514,'Project List'!$F$5),"")</f>
        <v/>
      </c>
      <c r="C5514" s="69" t="s">
        <v>805</v>
      </c>
      <c r="D5514" s="69" t="s">
        <v>35</v>
      </c>
      <c r="E5514" s="69">
        <v>7571</v>
      </c>
      <c r="F5514" s="69" t="s">
        <v>5978</v>
      </c>
      <c r="G5514" s="69" t="s">
        <v>3885</v>
      </c>
      <c r="H5514" s="69" t="s">
        <v>3</v>
      </c>
    </row>
    <row r="5515" spans="2:8" hidden="1" x14ac:dyDescent="0.25">
      <c r="B5515" s="69" t="str">
        <f>IF(C:C='Project List'!$F$5, COUNTIF(C$5:C5515,'Project List'!$F$5),"")</f>
        <v/>
      </c>
      <c r="C5515" s="69" t="s">
        <v>805</v>
      </c>
      <c r="D5515" s="69" t="s">
        <v>35</v>
      </c>
      <c r="E5515" s="69">
        <v>7572</v>
      </c>
      <c r="F5515" s="69" t="s">
        <v>5979</v>
      </c>
      <c r="G5515" s="69" t="s">
        <v>3885</v>
      </c>
      <c r="H5515" s="69" t="s">
        <v>8</v>
      </c>
    </row>
    <row r="5516" spans="2:8" hidden="1" x14ac:dyDescent="0.25">
      <c r="B5516" s="69" t="str">
        <f>IF(C:C='Project List'!$F$5, COUNTIF(C$5:C5516,'Project List'!$F$5),"")</f>
        <v/>
      </c>
      <c r="C5516" s="69" t="s">
        <v>805</v>
      </c>
      <c r="D5516" s="69" t="s">
        <v>35</v>
      </c>
      <c r="E5516" s="69">
        <v>7573</v>
      </c>
      <c r="F5516" s="69" t="s">
        <v>5980</v>
      </c>
      <c r="G5516" s="69" t="s">
        <v>3885</v>
      </c>
      <c r="H5516" s="69" t="s">
        <v>3</v>
      </c>
    </row>
    <row r="5517" spans="2:8" hidden="1" x14ac:dyDescent="0.25">
      <c r="B5517" s="69" t="str">
        <f>IF(C:C='Project List'!$F$5, COUNTIF(C$5:C5517,'Project List'!$F$5),"")</f>
        <v/>
      </c>
      <c r="C5517" s="69" t="s">
        <v>805</v>
      </c>
      <c r="D5517" s="69" t="s">
        <v>35</v>
      </c>
      <c r="E5517" s="69">
        <v>7574</v>
      </c>
      <c r="F5517" s="69" t="s">
        <v>5981</v>
      </c>
      <c r="G5517" s="69" t="s">
        <v>5961</v>
      </c>
      <c r="H5517" s="69" t="s">
        <v>3</v>
      </c>
    </row>
    <row r="5518" spans="2:8" hidden="1" x14ac:dyDescent="0.25">
      <c r="B5518" s="69" t="str">
        <f>IF(C:C='Project List'!$F$5, COUNTIF(C$5:C5518,'Project List'!$F$5),"")</f>
        <v/>
      </c>
      <c r="C5518" s="69" t="s">
        <v>805</v>
      </c>
      <c r="D5518" s="69" t="s">
        <v>35</v>
      </c>
      <c r="E5518" s="69">
        <v>11017</v>
      </c>
      <c r="F5518" s="69" t="s">
        <v>5982</v>
      </c>
      <c r="G5518" s="69" t="s">
        <v>3885</v>
      </c>
      <c r="H5518" s="69" t="s">
        <v>3</v>
      </c>
    </row>
    <row r="5519" spans="2:8" hidden="1" x14ac:dyDescent="0.25">
      <c r="B5519" s="69" t="str">
        <f>IF(C:C='Project List'!$F$5, COUNTIF(C$5:C5519,'Project List'!$F$5),"")</f>
        <v/>
      </c>
      <c r="C5519" s="69" t="s">
        <v>806</v>
      </c>
      <c r="D5519" s="69" t="s">
        <v>36</v>
      </c>
      <c r="E5519" s="69">
        <v>17408</v>
      </c>
      <c r="F5519" s="69" t="s">
        <v>5983</v>
      </c>
      <c r="G5519" s="69" t="s">
        <v>3924</v>
      </c>
      <c r="H5519" s="69" t="s">
        <v>3</v>
      </c>
    </row>
    <row r="5520" spans="2:8" hidden="1" x14ac:dyDescent="0.25">
      <c r="B5520" s="69" t="str">
        <f>IF(C:C='Project List'!$F$5, COUNTIF(C$5:C5520,'Project List'!$F$5),"")</f>
        <v/>
      </c>
      <c r="C5520" s="69" t="s">
        <v>806</v>
      </c>
      <c r="D5520" s="69" t="s">
        <v>36</v>
      </c>
      <c r="E5520" s="69">
        <v>5389</v>
      </c>
      <c r="F5520" s="69" t="s">
        <v>5984</v>
      </c>
      <c r="G5520" s="69" t="s">
        <v>5985</v>
      </c>
      <c r="H5520" s="69" t="s">
        <v>3</v>
      </c>
    </row>
    <row r="5521" spans="2:8" hidden="1" x14ac:dyDescent="0.25">
      <c r="B5521" s="69" t="str">
        <f>IF(C:C='Project List'!$F$5, COUNTIF(C$5:C5521,'Project List'!$F$5),"")</f>
        <v/>
      </c>
      <c r="C5521" s="69" t="s">
        <v>806</v>
      </c>
      <c r="D5521" s="69" t="s">
        <v>36</v>
      </c>
      <c r="E5521" s="69">
        <v>11283</v>
      </c>
      <c r="F5521" s="69" t="s">
        <v>5986</v>
      </c>
      <c r="G5521" s="69" t="s">
        <v>5987</v>
      </c>
      <c r="H5521" s="69" t="s">
        <v>839</v>
      </c>
    </row>
    <row r="5522" spans="2:8" hidden="1" x14ac:dyDescent="0.25">
      <c r="B5522" s="69" t="str">
        <f>IF(C:C='Project List'!$F$5, COUNTIF(C$5:C5522,'Project List'!$F$5),"")</f>
        <v/>
      </c>
      <c r="C5522" s="69" t="s">
        <v>806</v>
      </c>
      <c r="D5522" s="69" t="s">
        <v>36</v>
      </c>
      <c r="E5522" s="69">
        <v>601</v>
      </c>
      <c r="F5522" s="69" t="s">
        <v>5988</v>
      </c>
      <c r="G5522" s="69" t="s">
        <v>5989</v>
      </c>
      <c r="H5522" s="69" t="s">
        <v>3</v>
      </c>
    </row>
    <row r="5523" spans="2:8" hidden="1" x14ac:dyDescent="0.25">
      <c r="B5523" s="69" t="str">
        <f>IF(C:C='Project List'!$F$5, COUNTIF(C$5:C5523,'Project List'!$F$5),"")</f>
        <v/>
      </c>
      <c r="C5523" s="69" t="s">
        <v>806</v>
      </c>
      <c r="D5523" s="69" t="s">
        <v>36</v>
      </c>
      <c r="E5523" s="69">
        <v>1632</v>
      </c>
      <c r="F5523" s="69" t="s">
        <v>5990</v>
      </c>
      <c r="G5523" s="69" t="s">
        <v>3918</v>
      </c>
      <c r="H5523" s="69" t="s">
        <v>3</v>
      </c>
    </row>
    <row r="5524" spans="2:8" hidden="1" x14ac:dyDescent="0.25">
      <c r="B5524" s="69" t="str">
        <f>IF(C:C='Project List'!$F$5, COUNTIF(C$5:C5524,'Project List'!$F$5),"")</f>
        <v/>
      </c>
      <c r="C5524" s="69" t="s">
        <v>806</v>
      </c>
      <c r="D5524" s="69" t="s">
        <v>36</v>
      </c>
      <c r="E5524" s="69">
        <v>5388</v>
      </c>
      <c r="F5524" s="69" t="s">
        <v>5991</v>
      </c>
      <c r="G5524" s="69" t="s">
        <v>3924</v>
      </c>
      <c r="H5524" s="69" t="s">
        <v>8</v>
      </c>
    </row>
    <row r="5525" spans="2:8" hidden="1" x14ac:dyDescent="0.25">
      <c r="B5525" s="69" t="str">
        <f>IF(C:C='Project List'!$F$5, COUNTIF(C$5:C5525,'Project List'!$F$5),"")</f>
        <v/>
      </c>
      <c r="C5525" s="69" t="s">
        <v>806</v>
      </c>
      <c r="D5525" s="69" t="s">
        <v>36</v>
      </c>
      <c r="E5525" s="69">
        <v>5631</v>
      </c>
      <c r="F5525" s="69" t="s">
        <v>5992</v>
      </c>
      <c r="G5525" s="69" t="s">
        <v>3908</v>
      </c>
      <c r="H5525" s="69" t="s">
        <v>8</v>
      </c>
    </row>
    <row r="5526" spans="2:8" hidden="1" x14ac:dyDescent="0.25">
      <c r="B5526" s="69" t="str">
        <f>IF(C:C='Project List'!$F$5, COUNTIF(C$5:C5526,'Project List'!$F$5),"")</f>
        <v/>
      </c>
      <c r="C5526" s="69" t="s">
        <v>806</v>
      </c>
      <c r="D5526" s="69" t="s">
        <v>36</v>
      </c>
      <c r="E5526" s="69">
        <v>9319</v>
      </c>
      <c r="F5526" s="69" t="s">
        <v>5993</v>
      </c>
      <c r="G5526" s="69" t="s">
        <v>3916</v>
      </c>
      <c r="H5526" s="69" t="s">
        <v>8</v>
      </c>
    </row>
    <row r="5527" spans="2:8" hidden="1" x14ac:dyDescent="0.25">
      <c r="B5527" s="69" t="str">
        <f>IF(C:C='Project List'!$F$5, COUNTIF(C$5:C5527,'Project List'!$F$5),"")</f>
        <v/>
      </c>
      <c r="C5527" s="69" t="s">
        <v>806</v>
      </c>
      <c r="D5527" s="69" t="s">
        <v>36</v>
      </c>
      <c r="E5527" s="69">
        <v>1436</v>
      </c>
      <c r="F5527" s="69" t="s">
        <v>5994</v>
      </c>
      <c r="G5527" s="69" t="s">
        <v>3916</v>
      </c>
      <c r="H5527" s="69" t="s">
        <v>3</v>
      </c>
    </row>
    <row r="5528" spans="2:8" hidden="1" x14ac:dyDescent="0.25">
      <c r="B5528" s="69" t="str">
        <f>IF(C:C='Project List'!$F$5, COUNTIF(C$5:C5528,'Project List'!$F$5),"")</f>
        <v/>
      </c>
      <c r="C5528" s="69" t="s">
        <v>806</v>
      </c>
      <c r="D5528" s="69" t="s">
        <v>36</v>
      </c>
      <c r="E5528" s="69">
        <v>5507</v>
      </c>
      <c r="F5528" s="69" t="s">
        <v>5995</v>
      </c>
      <c r="G5528" s="69" t="s">
        <v>3912</v>
      </c>
      <c r="H5528" s="69" t="s">
        <v>8</v>
      </c>
    </row>
    <row r="5529" spans="2:8" hidden="1" x14ac:dyDescent="0.25">
      <c r="B5529" s="69" t="str">
        <f>IF(C:C='Project List'!$F$5, COUNTIF(C$5:C5529,'Project List'!$F$5),"")</f>
        <v/>
      </c>
      <c r="C5529" s="69" t="s">
        <v>806</v>
      </c>
      <c r="D5529" s="69" t="s">
        <v>36</v>
      </c>
      <c r="E5529" s="69">
        <v>1461</v>
      </c>
      <c r="F5529" s="69" t="s">
        <v>5996</v>
      </c>
      <c r="G5529" s="69" t="s">
        <v>3912</v>
      </c>
      <c r="H5529" s="69" t="s">
        <v>3</v>
      </c>
    </row>
    <row r="5530" spans="2:8" hidden="1" x14ac:dyDescent="0.25">
      <c r="B5530" s="69" t="str">
        <f>IF(C:C='Project List'!$F$5, COUNTIF(C$5:C5530,'Project List'!$F$5),"")</f>
        <v/>
      </c>
      <c r="C5530" s="69" t="s">
        <v>806</v>
      </c>
      <c r="D5530" s="69" t="s">
        <v>36</v>
      </c>
      <c r="E5530" s="69">
        <v>9535</v>
      </c>
      <c r="F5530" s="69" t="s">
        <v>5997</v>
      </c>
      <c r="G5530" s="69" t="s">
        <v>3914</v>
      </c>
      <c r="H5530" s="69" t="s">
        <v>3</v>
      </c>
    </row>
    <row r="5531" spans="2:8" hidden="1" x14ac:dyDescent="0.25">
      <c r="B5531" s="69" t="str">
        <f>IF(C:C='Project List'!$F$5, COUNTIF(C$5:C5531,'Project List'!$F$5),"")</f>
        <v/>
      </c>
      <c r="C5531" s="69" t="s">
        <v>806</v>
      </c>
      <c r="D5531" s="69" t="s">
        <v>36</v>
      </c>
      <c r="E5531" s="69">
        <v>11267</v>
      </c>
      <c r="F5531" s="69" t="s">
        <v>5998</v>
      </c>
      <c r="G5531" s="69" t="s">
        <v>3920</v>
      </c>
      <c r="H5531" s="69" t="s">
        <v>3</v>
      </c>
    </row>
    <row r="5532" spans="2:8" hidden="1" x14ac:dyDescent="0.25">
      <c r="B5532" s="69" t="str">
        <f>IF(C:C='Project List'!$F$5, COUNTIF(C$5:C5532,'Project List'!$F$5),"")</f>
        <v/>
      </c>
      <c r="C5532" s="69" t="s">
        <v>806</v>
      </c>
      <c r="D5532" s="69" t="s">
        <v>36</v>
      </c>
      <c r="E5532" s="69">
        <v>5542</v>
      </c>
      <c r="F5532" s="69" t="s">
        <v>5999</v>
      </c>
      <c r="G5532" s="69" t="s">
        <v>3922</v>
      </c>
      <c r="H5532" s="69" t="s">
        <v>8</v>
      </c>
    </row>
    <row r="5533" spans="2:8" hidden="1" x14ac:dyDescent="0.25">
      <c r="B5533" s="69" t="str">
        <f>IF(C:C='Project List'!$F$5, COUNTIF(C$5:C5533,'Project List'!$F$5),"")</f>
        <v/>
      </c>
      <c r="C5533" s="69" t="s">
        <v>806</v>
      </c>
      <c r="D5533" s="69" t="s">
        <v>36</v>
      </c>
      <c r="E5533" s="69">
        <v>2089</v>
      </c>
      <c r="F5533" s="69" t="s">
        <v>6000</v>
      </c>
      <c r="G5533" s="69" t="s">
        <v>3910</v>
      </c>
      <c r="H5533" s="69" t="s">
        <v>3</v>
      </c>
    </row>
    <row r="5534" spans="2:8" hidden="1" x14ac:dyDescent="0.25">
      <c r="B5534" s="69" t="str">
        <f>IF(C:C='Project List'!$F$5, COUNTIF(C$5:C5534,'Project List'!$F$5),"")</f>
        <v/>
      </c>
      <c r="C5534" s="69" t="s">
        <v>806</v>
      </c>
      <c r="D5534" s="69" t="s">
        <v>36</v>
      </c>
      <c r="E5534" s="69">
        <v>16161</v>
      </c>
      <c r="F5534" s="69" t="s">
        <v>6001</v>
      </c>
      <c r="G5534" s="69" t="s">
        <v>3912</v>
      </c>
      <c r="H5534" s="69" t="s">
        <v>117</v>
      </c>
    </row>
    <row r="5535" spans="2:8" hidden="1" x14ac:dyDescent="0.25">
      <c r="B5535" s="69" t="str">
        <f>IF(C:C='Project List'!$F$5, COUNTIF(C$5:C5535,'Project List'!$F$5),"")</f>
        <v/>
      </c>
      <c r="C5535" s="69" t="s">
        <v>806</v>
      </c>
      <c r="D5535" s="69" t="s">
        <v>36</v>
      </c>
      <c r="E5535" s="69">
        <v>24678</v>
      </c>
      <c r="F5535" s="69" t="s">
        <v>6002</v>
      </c>
      <c r="G5535" s="69" t="s">
        <v>3922</v>
      </c>
      <c r="H5535" s="69" t="s">
        <v>122</v>
      </c>
    </row>
    <row r="5536" spans="2:8" hidden="1" x14ac:dyDescent="0.25">
      <c r="B5536" s="69" t="str">
        <f>IF(C:C='Project List'!$F$5, COUNTIF(C$5:C5536,'Project List'!$F$5),"")</f>
        <v/>
      </c>
      <c r="C5536" s="69" t="s">
        <v>806</v>
      </c>
      <c r="D5536" s="69" t="s">
        <v>36</v>
      </c>
      <c r="E5536" s="69">
        <v>2289</v>
      </c>
      <c r="F5536" s="69" t="s">
        <v>6003</v>
      </c>
      <c r="G5536" s="69" t="s">
        <v>3908</v>
      </c>
      <c r="H5536" s="69" t="s">
        <v>3</v>
      </c>
    </row>
    <row r="5537" spans="2:8" hidden="1" x14ac:dyDescent="0.25">
      <c r="B5537" s="69" t="str">
        <f>IF(C:C='Project List'!$F$5, COUNTIF(C$5:C5537,'Project List'!$F$5),"")</f>
        <v/>
      </c>
      <c r="C5537" s="69">
        <v>7</v>
      </c>
      <c r="D5537" s="69" t="s">
        <v>37</v>
      </c>
      <c r="E5537" s="69">
        <v>11297</v>
      </c>
      <c r="F5537" s="69" t="s">
        <v>6004</v>
      </c>
      <c r="G5537" s="69" t="s">
        <v>3934</v>
      </c>
      <c r="H5537" s="69" t="s">
        <v>3</v>
      </c>
    </row>
    <row r="5538" spans="2:8" hidden="1" x14ac:dyDescent="0.25">
      <c r="B5538" s="69" t="str">
        <f>IF(C:C='Project List'!$F$5, COUNTIF(C$5:C5538,'Project List'!$F$5),"")</f>
        <v/>
      </c>
      <c r="C5538" s="69">
        <v>7</v>
      </c>
      <c r="D5538" s="69" t="s">
        <v>37</v>
      </c>
      <c r="E5538" s="69">
        <v>54</v>
      </c>
      <c r="F5538" s="69" t="s">
        <v>6005</v>
      </c>
      <c r="G5538" s="69" t="s">
        <v>6006</v>
      </c>
      <c r="H5538" s="69" t="s">
        <v>3</v>
      </c>
    </row>
    <row r="5539" spans="2:8" hidden="1" x14ac:dyDescent="0.25">
      <c r="B5539" s="69" t="str">
        <f>IF(C:C='Project List'!$F$5, COUNTIF(C$5:C5539,'Project List'!$F$5),"")</f>
        <v/>
      </c>
      <c r="C5539" s="69">
        <v>7</v>
      </c>
      <c r="D5539" s="69" t="s">
        <v>37</v>
      </c>
      <c r="E5539" s="69">
        <v>98</v>
      </c>
      <c r="F5539" s="69" t="s">
        <v>6007</v>
      </c>
      <c r="G5539" s="69" t="s">
        <v>6008</v>
      </c>
      <c r="H5539" s="69" t="s">
        <v>3</v>
      </c>
    </row>
    <row r="5540" spans="2:8" hidden="1" x14ac:dyDescent="0.25">
      <c r="B5540" s="69" t="str">
        <f>IF(C:C='Project List'!$F$5, COUNTIF(C$5:C5540,'Project List'!$F$5),"")</f>
        <v/>
      </c>
      <c r="C5540" s="69">
        <v>7</v>
      </c>
      <c r="D5540" s="69" t="s">
        <v>37</v>
      </c>
      <c r="E5540" s="69">
        <v>2303</v>
      </c>
      <c r="F5540" s="69" t="s">
        <v>6009</v>
      </c>
      <c r="G5540" s="69" t="s">
        <v>6010</v>
      </c>
      <c r="H5540" s="69" t="s">
        <v>3</v>
      </c>
    </row>
    <row r="5541" spans="2:8" hidden="1" x14ac:dyDescent="0.25">
      <c r="B5541" s="69" t="str">
        <f>IF(C:C='Project List'!$F$5, COUNTIF(C$5:C5541,'Project List'!$F$5),"")</f>
        <v/>
      </c>
      <c r="C5541" s="69">
        <v>7</v>
      </c>
      <c r="D5541" s="69" t="s">
        <v>37</v>
      </c>
      <c r="E5541" s="69">
        <v>1464</v>
      </c>
      <c r="F5541" s="69" t="s">
        <v>6011</v>
      </c>
      <c r="G5541" s="69" t="s">
        <v>6012</v>
      </c>
      <c r="H5541" s="69" t="s">
        <v>3</v>
      </c>
    </row>
    <row r="5542" spans="2:8" hidden="1" x14ac:dyDescent="0.25">
      <c r="B5542" s="69" t="str">
        <f>IF(C:C='Project List'!$F$5, COUNTIF(C$5:C5542,'Project List'!$F$5),"")</f>
        <v/>
      </c>
      <c r="C5542" s="69">
        <v>7</v>
      </c>
      <c r="D5542" s="69" t="s">
        <v>37</v>
      </c>
      <c r="E5542" s="69">
        <v>273</v>
      </c>
      <c r="F5542" s="69" t="s">
        <v>6013</v>
      </c>
      <c r="G5542" s="69" t="s">
        <v>6014</v>
      </c>
      <c r="H5542" s="69" t="s">
        <v>8</v>
      </c>
    </row>
    <row r="5543" spans="2:8" hidden="1" x14ac:dyDescent="0.25">
      <c r="B5543" s="69" t="str">
        <f>IF(C:C='Project List'!$F$5, COUNTIF(C$5:C5543,'Project List'!$F$5),"")</f>
        <v/>
      </c>
      <c r="C5543" s="69">
        <v>7</v>
      </c>
      <c r="D5543" s="69" t="s">
        <v>37</v>
      </c>
      <c r="E5543" s="69">
        <v>272</v>
      </c>
      <c r="F5543" s="69" t="s">
        <v>6015</v>
      </c>
      <c r="G5543" s="69" t="s">
        <v>6014</v>
      </c>
      <c r="H5543" s="69" t="s">
        <v>3</v>
      </c>
    </row>
    <row r="5544" spans="2:8" hidden="1" x14ac:dyDescent="0.25">
      <c r="B5544" s="69" t="str">
        <f>IF(C:C='Project List'!$F$5, COUNTIF(C$5:C5544,'Project List'!$F$5),"")</f>
        <v/>
      </c>
      <c r="C5544" s="69">
        <v>7</v>
      </c>
      <c r="D5544" s="69" t="s">
        <v>37</v>
      </c>
      <c r="E5544" s="69">
        <v>10805</v>
      </c>
      <c r="F5544" s="69" t="s">
        <v>6016</v>
      </c>
      <c r="G5544" s="69" t="s">
        <v>6017</v>
      </c>
      <c r="H5544" s="69" t="s">
        <v>117</v>
      </c>
    </row>
    <row r="5545" spans="2:8" hidden="1" x14ac:dyDescent="0.25">
      <c r="B5545" s="69" t="str">
        <f>IF(C:C='Project List'!$F$5, COUNTIF(C$5:C5545,'Project List'!$F$5),"")</f>
        <v/>
      </c>
      <c r="C5545" s="69">
        <v>7</v>
      </c>
      <c r="D5545" s="69" t="s">
        <v>37</v>
      </c>
      <c r="E5545" s="69">
        <v>24305</v>
      </c>
      <c r="F5545" s="69" t="s">
        <v>6018</v>
      </c>
      <c r="G5545" s="69" t="s">
        <v>6017</v>
      </c>
      <c r="H5545" s="69" t="s">
        <v>3</v>
      </c>
    </row>
    <row r="5546" spans="2:8" hidden="1" x14ac:dyDescent="0.25">
      <c r="B5546" s="69" t="str">
        <f>IF(C:C='Project List'!$F$5, COUNTIF(C$5:C5546,'Project List'!$F$5),"")</f>
        <v/>
      </c>
      <c r="C5546" s="69">
        <v>7</v>
      </c>
      <c r="D5546" s="69" t="s">
        <v>37</v>
      </c>
      <c r="E5546" s="69">
        <v>565</v>
      </c>
      <c r="F5546" s="69" t="s">
        <v>6019</v>
      </c>
      <c r="G5546" s="69" t="s">
        <v>3927</v>
      </c>
      <c r="H5546" s="69" t="s">
        <v>3</v>
      </c>
    </row>
    <row r="5547" spans="2:8" hidden="1" x14ac:dyDescent="0.25">
      <c r="B5547" s="69" t="str">
        <f>IF(C:C='Project List'!$F$5, COUNTIF(C$5:C5547,'Project List'!$F$5),"")</f>
        <v/>
      </c>
      <c r="C5547" s="69">
        <v>7</v>
      </c>
      <c r="D5547" s="69" t="s">
        <v>37</v>
      </c>
      <c r="E5547" s="69">
        <v>1894</v>
      </c>
      <c r="F5547" s="69" t="s">
        <v>6020</v>
      </c>
      <c r="G5547" s="69" t="s">
        <v>6021</v>
      </c>
      <c r="H5547" s="69" t="s">
        <v>3</v>
      </c>
    </row>
    <row r="5548" spans="2:8" hidden="1" x14ac:dyDescent="0.25">
      <c r="B5548" s="69" t="str">
        <f>IF(C:C='Project List'!$F$5, COUNTIF(C$5:C5548,'Project List'!$F$5),"")</f>
        <v/>
      </c>
      <c r="C5548" s="69">
        <v>7</v>
      </c>
      <c r="D5548" s="69" t="s">
        <v>37</v>
      </c>
      <c r="E5548" s="69">
        <v>24614</v>
      </c>
      <c r="F5548" s="69" t="s">
        <v>6022</v>
      </c>
      <c r="G5548" s="69" t="s">
        <v>3934</v>
      </c>
      <c r="H5548" s="69" t="s">
        <v>3</v>
      </c>
    </row>
    <row r="5549" spans="2:8" hidden="1" x14ac:dyDescent="0.25">
      <c r="B5549" s="69" t="str">
        <f>IF(C:C='Project List'!$F$5, COUNTIF(C$5:C5549,'Project List'!$F$5),"")</f>
        <v/>
      </c>
      <c r="C5549" s="69">
        <v>7</v>
      </c>
      <c r="D5549" s="69" t="s">
        <v>37</v>
      </c>
      <c r="E5549" s="69">
        <v>710</v>
      </c>
      <c r="F5549" s="69" t="s">
        <v>6023</v>
      </c>
      <c r="G5549" s="69" t="s">
        <v>6024</v>
      </c>
      <c r="H5549" s="69" t="s">
        <v>3</v>
      </c>
    </row>
    <row r="5550" spans="2:8" hidden="1" x14ac:dyDescent="0.25">
      <c r="B5550" s="69" t="str">
        <f>IF(C:C='Project List'!$F$5, COUNTIF(C$5:C5550,'Project List'!$F$5),"")</f>
        <v/>
      </c>
      <c r="C5550" s="69">
        <v>7</v>
      </c>
      <c r="D5550" s="69" t="s">
        <v>37</v>
      </c>
      <c r="E5550" s="69">
        <v>1266</v>
      </c>
      <c r="F5550" s="69" t="s">
        <v>6025</v>
      </c>
      <c r="G5550" s="69" t="s">
        <v>3941</v>
      </c>
      <c r="H5550" s="69" t="s">
        <v>3</v>
      </c>
    </row>
    <row r="5551" spans="2:8" hidden="1" x14ac:dyDescent="0.25">
      <c r="B5551" s="69" t="str">
        <f>IF(C:C='Project List'!$F$5, COUNTIF(C$5:C5551,'Project List'!$F$5),"")</f>
        <v/>
      </c>
      <c r="C5551" s="69">
        <v>7</v>
      </c>
      <c r="D5551" s="69" t="s">
        <v>37</v>
      </c>
      <c r="E5551" s="69">
        <v>2189</v>
      </c>
      <c r="F5551" s="69" t="s">
        <v>6026</v>
      </c>
      <c r="G5551" s="69" t="s">
        <v>6027</v>
      </c>
      <c r="H5551" s="69" t="s">
        <v>3</v>
      </c>
    </row>
    <row r="5552" spans="2:8" hidden="1" x14ac:dyDescent="0.25">
      <c r="B5552" s="69" t="str">
        <f>IF(C:C='Project List'!$F$5, COUNTIF(C$5:C5552,'Project List'!$F$5),"")</f>
        <v/>
      </c>
      <c r="C5552" s="69">
        <v>7</v>
      </c>
      <c r="D5552" s="69" t="s">
        <v>37</v>
      </c>
      <c r="E5552" s="69">
        <v>24544</v>
      </c>
      <c r="F5552" s="69" t="s">
        <v>6028</v>
      </c>
      <c r="G5552" s="69" t="s">
        <v>6029</v>
      </c>
      <c r="H5552" s="69" t="s">
        <v>3</v>
      </c>
    </row>
    <row r="5553" spans="2:8" hidden="1" x14ac:dyDescent="0.25">
      <c r="B5553" s="69" t="str">
        <f>IF(C:C='Project List'!$F$5, COUNTIF(C$5:C5553,'Project List'!$F$5),"")</f>
        <v/>
      </c>
      <c r="C5553" s="69">
        <v>7</v>
      </c>
      <c r="D5553" s="69" t="s">
        <v>37</v>
      </c>
      <c r="E5553" s="69">
        <v>24604</v>
      </c>
      <c r="F5553" s="69" t="s">
        <v>6030</v>
      </c>
      <c r="G5553" s="69" t="s">
        <v>6029</v>
      </c>
      <c r="H5553" s="69" t="s">
        <v>3</v>
      </c>
    </row>
    <row r="5554" spans="2:8" hidden="1" x14ac:dyDescent="0.25">
      <c r="B5554" s="69" t="str">
        <f>IF(C:C='Project List'!$F$5, COUNTIF(C$5:C5554,'Project List'!$F$5),"")</f>
        <v/>
      </c>
      <c r="C5554" s="69">
        <v>7</v>
      </c>
      <c r="D5554" s="69" t="s">
        <v>37</v>
      </c>
      <c r="E5554" s="69">
        <v>5515</v>
      </c>
      <c r="F5554" s="69" t="s">
        <v>6031</v>
      </c>
      <c r="G5554" s="69" t="s">
        <v>6029</v>
      </c>
      <c r="H5554" s="69" t="s">
        <v>8</v>
      </c>
    </row>
    <row r="5555" spans="2:8" hidden="1" x14ac:dyDescent="0.25">
      <c r="B5555" s="69" t="str">
        <f>IF(C:C='Project List'!$F$5, COUNTIF(C$5:C5555,'Project List'!$F$5),"")</f>
        <v/>
      </c>
      <c r="C5555" s="69">
        <v>7</v>
      </c>
      <c r="D5555" s="69" t="s">
        <v>37</v>
      </c>
      <c r="E5555" s="69">
        <v>24605</v>
      </c>
      <c r="F5555" s="69" t="s">
        <v>6032</v>
      </c>
      <c r="G5555" s="69" t="s">
        <v>6029</v>
      </c>
      <c r="H5555" s="69" t="s">
        <v>8</v>
      </c>
    </row>
    <row r="5556" spans="2:8" hidden="1" x14ac:dyDescent="0.25">
      <c r="B5556" s="69" t="str">
        <f>IF(C:C='Project List'!$F$5, COUNTIF(C$5:C5556,'Project List'!$F$5),"")</f>
        <v/>
      </c>
      <c r="C5556" s="69">
        <v>7</v>
      </c>
      <c r="D5556" s="69" t="s">
        <v>37</v>
      </c>
      <c r="E5556" s="69">
        <v>5404</v>
      </c>
      <c r="F5556" s="69" t="s">
        <v>6033</v>
      </c>
      <c r="G5556" s="69" t="s">
        <v>6034</v>
      </c>
      <c r="H5556" s="69" t="s">
        <v>8</v>
      </c>
    </row>
    <row r="5557" spans="2:8" hidden="1" x14ac:dyDescent="0.25">
      <c r="B5557" s="69" t="str">
        <f>IF(C:C='Project List'!$F$5, COUNTIF(C$5:C5557,'Project List'!$F$5),"")</f>
        <v/>
      </c>
      <c r="C5557" s="69">
        <v>7</v>
      </c>
      <c r="D5557" s="69" t="s">
        <v>37</v>
      </c>
      <c r="E5557" s="69">
        <v>11011</v>
      </c>
      <c r="F5557" s="69" t="s">
        <v>6035</v>
      </c>
      <c r="G5557" s="69" t="s">
        <v>3927</v>
      </c>
      <c r="H5557" s="69" t="s">
        <v>3</v>
      </c>
    </row>
    <row r="5558" spans="2:8" hidden="1" x14ac:dyDescent="0.25">
      <c r="B5558" s="69" t="str">
        <f>IF(C:C='Project List'!$F$5, COUNTIF(C$5:C5558,'Project List'!$F$5),"")</f>
        <v/>
      </c>
      <c r="C5558" s="69">
        <v>7</v>
      </c>
      <c r="D5558" s="69" t="s">
        <v>37</v>
      </c>
      <c r="E5558" s="69">
        <v>1049</v>
      </c>
      <c r="F5558" s="69" t="s">
        <v>6036</v>
      </c>
      <c r="G5558" s="69" t="s">
        <v>6037</v>
      </c>
      <c r="H5558" s="69" t="s">
        <v>3</v>
      </c>
    </row>
    <row r="5559" spans="2:8" hidden="1" x14ac:dyDescent="0.25">
      <c r="B5559" s="69" t="str">
        <f>IF(C:C='Project List'!$F$5, COUNTIF(C$5:C5559,'Project List'!$F$5),"")</f>
        <v/>
      </c>
      <c r="C5559" s="69">
        <v>7</v>
      </c>
      <c r="D5559" s="69" t="s">
        <v>37</v>
      </c>
      <c r="E5559" s="69">
        <v>9315</v>
      </c>
      <c r="F5559" s="69" t="s">
        <v>6038</v>
      </c>
      <c r="G5559" s="69" t="s">
        <v>6021</v>
      </c>
      <c r="H5559" s="69" t="s">
        <v>3</v>
      </c>
    </row>
    <row r="5560" spans="2:8" hidden="1" x14ac:dyDescent="0.25">
      <c r="B5560" s="69" t="str">
        <f>IF(C:C='Project List'!$F$5, COUNTIF(C$5:C5560,'Project List'!$F$5),"")</f>
        <v/>
      </c>
      <c r="C5560" s="69">
        <v>7</v>
      </c>
      <c r="D5560" s="69" t="s">
        <v>37</v>
      </c>
      <c r="E5560" s="69">
        <v>1080</v>
      </c>
      <c r="F5560" s="69" t="s">
        <v>6039</v>
      </c>
      <c r="G5560" s="69" t="s">
        <v>3939</v>
      </c>
      <c r="H5560" s="69" t="s">
        <v>3</v>
      </c>
    </row>
    <row r="5561" spans="2:8" hidden="1" x14ac:dyDescent="0.25">
      <c r="B5561" s="69" t="str">
        <f>IF(C:C='Project List'!$F$5, COUNTIF(C$5:C5561,'Project List'!$F$5),"")</f>
        <v/>
      </c>
      <c r="C5561" s="69">
        <v>7</v>
      </c>
      <c r="D5561" s="69" t="s">
        <v>37</v>
      </c>
      <c r="E5561" s="69">
        <v>1086</v>
      </c>
      <c r="F5561" s="69" t="s">
        <v>6040</v>
      </c>
      <c r="G5561" s="69" t="s">
        <v>3934</v>
      </c>
      <c r="H5561" s="69" t="s">
        <v>3</v>
      </c>
    </row>
    <row r="5562" spans="2:8" hidden="1" x14ac:dyDescent="0.25">
      <c r="B5562" s="69" t="str">
        <f>IF(C:C='Project List'!$F$5, COUNTIF(C$5:C5562,'Project List'!$F$5),"")</f>
        <v/>
      </c>
      <c r="C5562" s="69">
        <v>7</v>
      </c>
      <c r="D5562" s="69" t="s">
        <v>37</v>
      </c>
      <c r="E5562" s="69">
        <v>1099</v>
      </c>
      <c r="F5562" s="69" t="s">
        <v>6041</v>
      </c>
      <c r="G5562" s="69" t="s">
        <v>6042</v>
      </c>
      <c r="H5562" s="69" t="s">
        <v>3</v>
      </c>
    </row>
    <row r="5563" spans="2:8" hidden="1" x14ac:dyDescent="0.25">
      <c r="B5563" s="69" t="str">
        <f>IF(C:C='Project List'!$F$5, COUNTIF(C$5:C5563,'Project List'!$F$5),"")</f>
        <v/>
      </c>
      <c r="C5563" s="69">
        <v>7</v>
      </c>
      <c r="D5563" s="69" t="s">
        <v>37</v>
      </c>
      <c r="E5563" s="69">
        <v>1136</v>
      </c>
      <c r="F5563" s="69" t="s">
        <v>6043</v>
      </c>
      <c r="G5563" s="69" t="s">
        <v>3941</v>
      </c>
      <c r="H5563" s="69" t="s">
        <v>3</v>
      </c>
    </row>
    <row r="5564" spans="2:8" hidden="1" x14ac:dyDescent="0.25">
      <c r="B5564" s="69" t="str">
        <f>IF(C:C='Project List'!$F$5, COUNTIF(C$5:C5564,'Project List'!$F$5),"")</f>
        <v/>
      </c>
      <c r="C5564" s="69">
        <v>7</v>
      </c>
      <c r="D5564" s="69" t="s">
        <v>37</v>
      </c>
      <c r="E5564" s="69">
        <v>6151</v>
      </c>
      <c r="F5564" s="69" t="s">
        <v>6044</v>
      </c>
      <c r="G5564" s="69" t="s">
        <v>6045</v>
      </c>
      <c r="H5564" s="69" t="s">
        <v>187</v>
      </c>
    </row>
    <row r="5565" spans="2:8" hidden="1" x14ac:dyDescent="0.25">
      <c r="B5565" s="69" t="str">
        <f>IF(C:C='Project List'!$F$5, COUNTIF(C$5:C5565,'Project List'!$F$5),"")</f>
        <v/>
      </c>
      <c r="C5565" s="69">
        <v>7</v>
      </c>
      <c r="D5565" s="69" t="s">
        <v>37</v>
      </c>
      <c r="E5565" s="69">
        <v>24615</v>
      </c>
      <c r="F5565" s="69" t="s">
        <v>6046</v>
      </c>
      <c r="G5565" s="69" t="s">
        <v>3927</v>
      </c>
      <c r="H5565" s="69" t="s">
        <v>3</v>
      </c>
    </row>
    <row r="5566" spans="2:8" hidden="1" x14ac:dyDescent="0.25">
      <c r="B5566" s="69" t="str">
        <f>IF(C:C='Project List'!$F$5, COUNTIF(C$5:C5566,'Project List'!$F$5),"")</f>
        <v/>
      </c>
      <c r="C5566" s="69">
        <v>7</v>
      </c>
      <c r="D5566" s="69" t="s">
        <v>37</v>
      </c>
      <c r="E5566" s="69">
        <v>24616</v>
      </c>
      <c r="F5566" s="69" t="s">
        <v>6047</v>
      </c>
      <c r="G5566" s="69" t="s">
        <v>3927</v>
      </c>
      <c r="H5566" s="69" t="s">
        <v>8</v>
      </c>
    </row>
    <row r="5567" spans="2:8" hidden="1" x14ac:dyDescent="0.25">
      <c r="B5567" s="69" t="str">
        <f>IF(C:C='Project List'!$F$5, COUNTIF(C$5:C5567,'Project List'!$F$5),"")</f>
        <v/>
      </c>
      <c r="C5567" s="69">
        <v>7</v>
      </c>
      <c r="D5567" s="69" t="s">
        <v>37</v>
      </c>
      <c r="E5567" s="69">
        <v>1255</v>
      </c>
      <c r="F5567" s="69" t="s">
        <v>6048</v>
      </c>
      <c r="G5567" s="69" t="s">
        <v>3934</v>
      </c>
      <c r="H5567" s="69" t="s">
        <v>3</v>
      </c>
    </row>
    <row r="5568" spans="2:8" hidden="1" x14ac:dyDescent="0.25">
      <c r="B5568" s="69" t="str">
        <f>IF(C:C='Project List'!$F$5, COUNTIF(C$5:C5568,'Project List'!$F$5),"")</f>
        <v/>
      </c>
      <c r="C5568" s="69">
        <v>7</v>
      </c>
      <c r="D5568" s="69" t="s">
        <v>37</v>
      </c>
      <c r="E5568" s="69">
        <v>5457</v>
      </c>
      <c r="F5568" s="69" t="s">
        <v>6049</v>
      </c>
      <c r="G5568" s="69" t="s">
        <v>3941</v>
      </c>
      <c r="H5568" s="69" t="s">
        <v>8</v>
      </c>
    </row>
    <row r="5569" spans="2:8" hidden="1" x14ac:dyDescent="0.25">
      <c r="B5569" s="69" t="str">
        <f>IF(C:C='Project List'!$F$5, COUNTIF(C$5:C5569,'Project List'!$F$5),"")</f>
        <v/>
      </c>
      <c r="C5569" s="69">
        <v>7</v>
      </c>
      <c r="D5569" s="69" t="s">
        <v>37</v>
      </c>
      <c r="E5569" s="69">
        <v>24966</v>
      </c>
      <c r="F5569" s="69" t="s">
        <v>6050</v>
      </c>
      <c r="G5569" s="69" t="s">
        <v>3941</v>
      </c>
      <c r="H5569" s="69" t="s">
        <v>3</v>
      </c>
    </row>
    <row r="5570" spans="2:8" hidden="1" x14ac:dyDescent="0.25">
      <c r="B5570" s="69" t="str">
        <f>IF(C:C='Project List'!$F$5, COUNTIF(C$5:C5570,'Project List'!$F$5),"")</f>
        <v/>
      </c>
      <c r="C5570" s="69">
        <v>7</v>
      </c>
      <c r="D5570" s="69" t="s">
        <v>37</v>
      </c>
      <c r="E5570" s="69">
        <v>1265</v>
      </c>
      <c r="F5570" s="69" t="s">
        <v>6051</v>
      </c>
      <c r="G5570" s="69" t="s">
        <v>3941</v>
      </c>
      <c r="H5570" s="69" t="s">
        <v>3</v>
      </c>
    </row>
    <row r="5571" spans="2:8" hidden="1" x14ac:dyDescent="0.25">
      <c r="B5571" s="69" t="str">
        <f>IF(C:C='Project List'!$F$5, COUNTIF(C$5:C5571,'Project List'!$F$5),"")</f>
        <v/>
      </c>
      <c r="C5571" s="69">
        <v>7</v>
      </c>
      <c r="D5571" s="69" t="s">
        <v>37</v>
      </c>
      <c r="E5571" s="69">
        <v>1399</v>
      </c>
      <c r="F5571" s="69" t="s">
        <v>6052</v>
      </c>
      <c r="G5571" s="69" t="s">
        <v>6053</v>
      </c>
      <c r="H5571" s="69" t="s">
        <v>3</v>
      </c>
    </row>
    <row r="5572" spans="2:8" hidden="1" x14ac:dyDescent="0.25">
      <c r="B5572" s="69" t="str">
        <f>IF(C:C='Project List'!$F$5, COUNTIF(C$5:C5572,'Project List'!$F$5),"")</f>
        <v/>
      </c>
      <c r="C5572" s="69">
        <v>7</v>
      </c>
      <c r="D5572" s="69" t="s">
        <v>37</v>
      </c>
      <c r="E5572" s="69">
        <v>10582</v>
      </c>
      <c r="F5572" s="69" t="s">
        <v>6054</v>
      </c>
      <c r="G5572" s="69" t="s">
        <v>6034</v>
      </c>
      <c r="H5572" s="69" t="s">
        <v>3</v>
      </c>
    </row>
    <row r="5573" spans="2:8" hidden="1" x14ac:dyDescent="0.25">
      <c r="B5573" s="69" t="str">
        <f>IF(C:C='Project List'!$F$5, COUNTIF(C$5:C5573,'Project List'!$F$5),"")</f>
        <v/>
      </c>
      <c r="C5573" s="69">
        <v>7</v>
      </c>
      <c r="D5573" s="69" t="s">
        <v>37</v>
      </c>
      <c r="E5573" s="69">
        <v>1537</v>
      </c>
      <c r="F5573" s="69" t="s">
        <v>6055</v>
      </c>
      <c r="G5573" s="69" t="s">
        <v>3938</v>
      </c>
      <c r="H5573" s="69" t="s">
        <v>3</v>
      </c>
    </row>
    <row r="5574" spans="2:8" hidden="1" x14ac:dyDescent="0.25">
      <c r="B5574" s="69" t="str">
        <f>IF(C:C='Project List'!$F$5, COUNTIF(C$5:C5574,'Project List'!$F$5),"")</f>
        <v/>
      </c>
      <c r="C5574" s="69">
        <v>7</v>
      </c>
      <c r="D5574" s="69" t="s">
        <v>37</v>
      </c>
      <c r="E5574" s="69">
        <v>1640</v>
      </c>
      <c r="F5574" s="69" t="s">
        <v>6056</v>
      </c>
      <c r="G5574" s="69" t="s">
        <v>6057</v>
      </c>
      <c r="H5574" s="69" t="s">
        <v>3</v>
      </c>
    </row>
    <row r="5575" spans="2:8" hidden="1" x14ac:dyDescent="0.25">
      <c r="B5575" s="69" t="str">
        <f>IF(C:C='Project List'!$F$5, COUNTIF(C$5:C5575,'Project List'!$F$5),"")</f>
        <v/>
      </c>
      <c r="C5575" s="69">
        <v>7</v>
      </c>
      <c r="D5575" s="69" t="s">
        <v>37</v>
      </c>
      <c r="E5575" s="69">
        <v>1651</v>
      </c>
      <c r="F5575" s="69" t="s">
        <v>6058</v>
      </c>
      <c r="G5575" s="69" t="s">
        <v>3944</v>
      </c>
      <c r="H5575" s="69" t="s">
        <v>3</v>
      </c>
    </row>
    <row r="5576" spans="2:8" hidden="1" x14ac:dyDescent="0.25">
      <c r="B5576" s="69" t="str">
        <f>IF(C:C='Project List'!$F$5, COUNTIF(C$5:C5576,'Project List'!$F$5),"")</f>
        <v/>
      </c>
      <c r="C5576" s="69">
        <v>7</v>
      </c>
      <c r="D5576" s="69" t="s">
        <v>37</v>
      </c>
      <c r="E5576" s="69">
        <v>385</v>
      </c>
      <c r="F5576" s="69" t="s">
        <v>6059</v>
      </c>
      <c r="G5576" s="69" t="s">
        <v>6060</v>
      </c>
      <c r="H5576" s="69" t="s">
        <v>3</v>
      </c>
    </row>
    <row r="5577" spans="2:8" hidden="1" x14ac:dyDescent="0.25">
      <c r="B5577" s="69" t="str">
        <f>IF(C:C='Project List'!$F$5, COUNTIF(C$5:C5577,'Project List'!$F$5),"")</f>
        <v/>
      </c>
      <c r="C5577" s="69">
        <v>7</v>
      </c>
      <c r="D5577" s="69" t="s">
        <v>37</v>
      </c>
      <c r="E5577" s="69">
        <v>5740</v>
      </c>
      <c r="F5577" s="69" t="s">
        <v>6061</v>
      </c>
      <c r="G5577" s="69" t="s">
        <v>3934</v>
      </c>
      <c r="H5577" s="69" t="s">
        <v>8</v>
      </c>
    </row>
    <row r="5578" spans="2:8" hidden="1" x14ac:dyDescent="0.25">
      <c r="B5578" s="69" t="str">
        <f>IF(C:C='Project List'!$F$5, COUNTIF(C$5:C5578,'Project List'!$F$5),"")</f>
        <v/>
      </c>
      <c r="C5578" s="69">
        <v>7</v>
      </c>
      <c r="D5578" s="69" t="s">
        <v>37</v>
      </c>
      <c r="E5578" s="69">
        <v>1744</v>
      </c>
      <c r="F5578" s="69" t="s">
        <v>6062</v>
      </c>
      <c r="G5578" s="69" t="s">
        <v>6063</v>
      </c>
      <c r="H5578" s="69" t="s">
        <v>3</v>
      </c>
    </row>
    <row r="5579" spans="2:8" hidden="1" x14ac:dyDescent="0.25">
      <c r="B5579" s="69" t="str">
        <f>IF(C:C='Project List'!$F$5, COUNTIF(C$5:C5579,'Project List'!$F$5),"")</f>
        <v/>
      </c>
      <c r="C5579" s="69">
        <v>7</v>
      </c>
      <c r="D5579" s="69" t="s">
        <v>37</v>
      </c>
      <c r="E5579" s="69">
        <v>10862</v>
      </c>
      <c r="F5579" s="69" t="s">
        <v>6064</v>
      </c>
      <c r="G5579" s="69" t="s">
        <v>6065</v>
      </c>
      <c r="H5579" s="69" t="s">
        <v>3</v>
      </c>
    </row>
    <row r="5580" spans="2:8" hidden="1" x14ac:dyDescent="0.25">
      <c r="B5580" s="69" t="str">
        <f>IF(C:C='Project List'!$F$5, COUNTIF(C$5:C5580,'Project List'!$F$5),"")</f>
        <v/>
      </c>
      <c r="C5580" s="69">
        <v>7</v>
      </c>
      <c r="D5580" s="69" t="s">
        <v>37</v>
      </c>
      <c r="E5580" s="69">
        <v>10581</v>
      </c>
      <c r="F5580" s="69" t="s">
        <v>6066</v>
      </c>
      <c r="G5580" s="69" t="s">
        <v>6065</v>
      </c>
      <c r="H5580" s="69" t="s">
        <v>8</v>
      </c>
    </row>
    <row r="5581" spans="2:8" hidden="1" x14ac:dyDescent="0.25">
      <c r="B5581" s="69" t="str">
        <f>IF(C:C='Project List'!$F$5, COUNTIF(C$5:C5581,'Project List'!$F$5),"")</f>
        <v/>
      </c>
      <c r="C5581" s="69">
        <v>7</v>
      </c>
      <c r="D5581" s="69" t="s">
        <v>37</v>
      </c>
      <c r="E5581" s="69">
        <v>1842</v>
      </c>
      <c r="F5581" s="69" t="s">
        <v>6067</v>
      </c>
      <c r="G5581" s="69" t="s">
        <v>3944</v>
      </c>
      <c r="H5581" s="69" t="s">
        <v>3</v>
      </c>
    </row>
    <row r="5582" spans="2:8" hidden="1" x14ac:dyDescent="0.25">
      <c r="B5582" s="69" t="str">
        <f>IF(C:C='Project List'!$F$5, COUNTIF(C$5:C5582,'Project List'!$F$5),"")</f>
        <v/>
      </c>
      <c r="C5582" s="69">
        <v>7</v>
      </c>
      <c r="D5582" s="69" t="s">
        <v>37</v>
      </c>
      <c r="E5582" s="69">
        <v>9373</v>
      </c>
      <c r="F5582" s="69" t="s">
        <v>6068</v>
      </c>
      <c r="G5582" s="69" t="s">
        <v>6069</v>
      </c>
      <c r="H5582" s="69" t="s">
        <v>3</v>
      </c>
    </row>
    <row r="5583" spans="2:8" hidden="1" x14ac:dyDescent="0.25">
      <c r="B5583" s="69" t="str">
        <f>IF(C:C='Project List'!$F$5, COUNTIF(C$5:C5583,'Project List'!$F$5),"")</f>
        <v/>
      </c>
      <c r="C5583" s="69">
        <v>7</v>
      </c>
      <c r="D5583" s="69" t="s">
        <v>37</v>
      </c>
      <c r="E5583" s="69">
        <v>5626</v>
      </c>
      <c r="F5583" s="69" t="s">
        <v>6070</v>
      </c>
      <c r="G5583" s="69" t="s">
        <v>3944</v>
      </c>
      <c r="H5583" s="69" t="s">
        <v>8</v>
      </c>
    </row>
    <row r="5584" spans="2:8" hidden="1" x14ac:dyDescent="0.25">
      <c r="B5584" s="69" t="str">
        <f>IF(C:C='Project List'!$F$5, COUNTIF(C$5:C5584,'Project List'!$F$5),"")</f>
        <v/>
      </c>
      <c r="C5584" s="69">
        <v>7</v>
      </c>
      <c r="D5584" s="69" t="s">
        <v>37</v>
      </c>
      <c r="E5584" s="69">
        <v>24967</v>
      </c>
      <c r="F5584" s="69" t="s">
        <v>6071</v>
      </c>
      <c r="G5584" s="69" t="s">
        <v>3944</v>
      </c>
      <c r="H5584" s="69" t="s">
        <v>3</v>
      </c>
    </row>
    <row r="5585" spans="2:8" hidden="1" x14ac:dyDescent="0.25">
      <c r="B5585" s="69" t="str">
        <f>IF(C:C='Project List'!$F$5, COUNTIF(C$5:C5585,'Project List'!$F$5),"")</f>
        <v/>
      </c>
      <c r="C5585" s="69">
        <v>7</v>
      </c>
      <c r="D5585" s="69" t="s">
        <v>37</v>
      </c>
      <c r="E5585" s="69">
        <v>653</v>
      </c>
      <c r="F5585" s="69" t="s">
        <v>6072</v>
      </c>
      <c r="G5585" s="69" t="s">
        <v>3947</v>
      </c>
      <c r="H5585" s="69" t="s">
        <v>3</v>
      </c>
    </row>
    <row r="5586" spans="2:8" hidden="1" x14ac:dyDescent="0.25">
      <c r="B5586" s="69" t="str">
        <f>IF(C:C='Project List'!$F$5, COUNTIF(C$5:C5586,'Project List'!$F$5),"")</f>
        <v/>
      </c>
      <c r="C5586" s="69">
        <v>7</v>
      </c>
      <c r="D5586" s="69" t="s">
        <v>37</v>
      </c>
      <c r="E5586" s="69">
        <v>2214</v>
      </c>
      <c r="F5586" s="69" t="s">
        <v>6073</v>
      </c>
      <c r="G5586" s="69" t="s">
        <v>6074</v>
      </c>
      <c r="H5586" s="69" t="s">
        <v>3</v>
      </c>
    </row>
    <row r="5587" spans="2:8" hidden="1" x14ac:dyDescent="0.25">
      <c r="B5587" s="69" t="str">
        <f>IF(C:C='Project List'!$F$5, COUNTIF(C$5:C5587,'Project List'!$F$5),"")</f>
        <v/>
      </c>
      <c r="C5587" s="69">
        <v>7</v>
      </c>
      <c r="D5587" s="69" t="s">
        <v>37</v>
      </c>
      <c r="E5587" s="69">
        <v>2221</v>
      </c>
      <c r="F5587" s="69" t="s">
        <v>6075</v>
      </c>
      <c r="G5587" s="69" t="s">
        <v>6029</v>
      </c>
      <c r="H5587" s="69" t="s">
        <v>3</v>
      </c>
    </row>
    <row r="5588" spans="2:8" hidden="1" x14ac:dyDescent="0.25">
      <c r="B5588" s="69" t="str">
        <f>IF(C:C='Project List'!$F$5, COUNTIF(C$5:C5588,'Project List'!$F$5),"")</f>
        <v/>
      </c>
      <c r="C5588" s="69">
        <v>7</v>
      </c>
      <c r="D5588" s="69" t="s">
        <v>37</v>
      </c>
      <c r="E5588" s="69">
        <v>2254</v>
      </c>
      <c r="F5588" s="69" t="s">
        <v>6076</v>
      </c>
      <c r="G5588" s="69" t="s">
        <v>6077</v>
      </c>
      <c r="H5588" s="69" t="s">
        <v>3</v>
      </c>
    </row>
    <row r="5589" spans="2:8" hidden="1" x14ac:dyDescent="0.25">
      <c r="B5589" s="69" t="str">
        <f>IF(C:C='Project List'!$F$5, COUNTIF(C$5:C5589,'Project List'!$F$5),"")</f>
        <v/>
      </c>
      <c r="C5589" s="69">
        <v>7</v>
      </c>
      <c r="D5589" s="69" t="s">
        <v>37</v>
      </c>
      <c r="E5589" s="69">
        <v>11298</v>
      </c>
      <c r="F5589" s="69" t="s">
        <v>6078</v>
      </c>
      <c r="G5589" s="69" t="s">
        <v>3936</v>
      </c>
      <c r="H5589" s="69" t="s">
        <v>3</v>
      </c>
    </row>
    <row r="5590" spans="2:8" hidden="1" x14ac:dyDescent="0.25">
      <c r="B5590" s="69" t="str">
        <f>IF(C:C='Project List'!$F$5, COUNTIF(C$5:C5590,'Project List'!$F$5),"")</f>
        <v/>
      </c>
      <c r="C5590" s="69">
        <v>7</v>
      </c>
      <c r="D5590" s="69" t="s">
        <v>37</v>
      </c>
      <c r="E5590" s="69">
        <v>11301</v>
      </c>
      <c r="F5590" s="69" t="s">
        <v>6079</v>
      </c>
      <c r="G5590" s="69" t="s">
        <v>3936</v>
      </c>
      <c r="H5590" s="69" t="s">
        <v>8</v>
      </c>
    </row>
    <row r="5591" spans="2:8" hidden="1" x14ac:dyDescent="0.25">
      <c r="B5591" s="69" t="str">
        <f>IF(C:C='Project List'!$F$5, COUNTIF(C$5:C5591,'Project List'!$F$5),"")</f>
        <v/>
      </c>
      <c r="C5591" s="69">
        <v>8</v>
      </c>
      <c r="D5591" s="69" t="s">
        <v>38</v>
      </c>
      <c r="E5591" s="69">
        <v>80</v>
      </c>
      <c r="F5591" s="69" t="s">
        <v>6080</v>
      </c>
      <c r="G5591" s="69" t="s">
        <v>3955</v>
      </c>
      <c r="H5591" s="69" t="s">
        <v>3</v>
      </c>
    </row>
    <row r="5592" spans="2:8" hidden="1" x14ac:dyDescent="0.25">
      <c r="B5592" s="69" t="str">
        <f>IF(C:C='Project List'!$F$5, COUNTIF(C$5:C5592,'Project List'!$F$5),"")</f>
        <v/>
      </c>
      <c r="C5592" s="69">
        <v>8</v>
      </c>
      <c r="D5592" s="69" t="s">
        <v>38</v>
      </c>
      <c r="E5592" s="69">
        <v>1284</v>
      </c>
      <c r="F5592" s="69" t="s">
        <v>6081</v>
      </c>
      <c r="G5592" s="69" t="s">
        <v>3955</v>
      </c>
      <c r="H5592" s="69" t="s">
        <v>3</v>
      </c>
    </row>
    <row r="5593" spans="2:8" hidden="1" x14ac:dyDescent="0.25">
      <c r="B5593" s="69" t="str">
        <f>IF(C:C='Project List'!$F$5, COUNTIF(C$5:C5593,'Project List'!$F$5),"")</f>
        <v/>
      </c>
      <c r="C5593" s="69">
        <v>8</v>
      </c>
      <c r="D5593" s="69" t="s">
        <v>38</v>
      </c>
      <c r="E5593" s="69">
        <v>161</v>
      </c>
      <c r="F5593" s="69" t="s">
        <v>6082</v>
      </c>
      <c r="G5593" s="69" t="s">
        <v>3955</v>
      </c>
      <c r="H5593" s="69" t="s">
        <v>3</v>
      </c>
    </row>
    <row r="5594" spans="2:8" hidden="1" x14ac:dyDescent="0.25">
      <c r="B5594" s="69" t="str">
        <f>IF(C:C='Project List'!$F$5, COUNTIF(C$5:C5594,'Project List'!$F$5),"")</f>
        <v/>
      </c>
      <c r="C5594" s="69">
        <v>8</v>
      </c>
      <c r="D5594" s="69" t="s">
        <v>38</v>
      </c>
      <c r="E5594" s="69">
        <v>1048</v>
      </c>
      <c r="F5594" s="69" t="s">
        <v>6083</v>
      </c>
      <c r="G5594" s="69" t="s">
        <v>6084</v>
      </c>
      <c r="H5594" s="69" t="s">
        <v>3</v>
      </c>
    </row>
    <row r="5595" spans="2:8" hidden="1" x14ac:dyDescent="0.25">
      <c r="B5595" s="69" t="str">
        <f>IF(C:C='Project List'!$F$5, COUNTIF(C$5:C5595,'Project List'!$F$5),"")</f>
        <v/>
      </c>
      <c r="C5595" s="69">
        <v>8</v>
      </c>
      <c r="D5595" s="69" t="s">
        <v>38</v>
      </c>
      <c r="E5595" s="69">
        <v>266</v>
      </c>
      <c r="F5595" s="69" t="s">
        <v>6085</v>
      </c>
      <c r="G5595" s="69" t="s">
        <v>6053</v>
      </c>
      <c r="H5595" s="69" t="s">
        <v>3</v>
      </c>
    </row>
    <row r="5596" spans="2:8" hidden="1" x14ac:dyDescent="0.25">
      <c r="B5596" s="69" t="str">
        <f>IF(C:C='Project List'!$F$5, COUNTIF(C$5:C5596,'Project List'!$F$5),"")</f>
        <v/>
      </c>
      <c r="C5596" s="69">
        <v>8</v>
      </c>
      <c r="D5596" s="69" t="s">
        <v>38</v>
      </c>
      <c r="E5596" s="69">
        <v>5272</v>
      </c>
      <c r="F5596" s="69" t="s">
        <v>6086</v>
      </c>
      <c r="G5596" s="69" t="s">
        <v>3964</v>
      </c>
      <c r="H5596" s="69" t="s">
        <v>8</v>
      </c>
    </row>
    <row r="5597" spans="2:8" hidden="1" x14ac:dyDescent="0.25">
      <c r="B5597" s="69" t="str">
        <f>IF(C:C='Project List'!$F$5, COUNTIF(C$5:C5597,'Project List'!$F$5),"")</f>
        <v/>
      </c>
      <c r="C5597" s="69">
        <v>8</v>
      </c>
      <c r="D5597" s="69" t="s">
        <v>38</v>
      </c>
      <c r="E5597" s="69">
        <v>384</v>
      </c>
      <c r="F5597" s="69" t="s">
        <v>6087</v>
      </c>
      <c r="G5597" s="69" t="s">
        <v>3974</v>
      </c>
      <c r="H5597" s="69" t="s">
        <v>3</v>
      </c>
    </row>
    <row r="5598" spans="2:8" hidden="1" x14ac:dyDescent="0.25">
      <c r="B5598" s="69" t="str">
        <f>IF(C:C='Project List'!$F$5, COUNTIF(C$5:C5598,'Project List'!$F$5),"")</f>
        <v/>
      </c>
      <c r="C5598" s="69">
        <v>8</v>
      </c>
      <c r="D5598" s="69" t="s">
        <v>38</v>
      </c>
      <c r="E5598" s="69">
        <v>11311</v>
      </c>
      <c r="F5598" s="69" t="s">
        <v>6088</v>
      </c>
      <c r="G5598" s="69" t="s">
        <v>3964</v>
      </c>
      <c r="H5598" s="69" t="s">
        <v>117</v>
      </c>
    </row>
    <row r="5599" spans="2:8" hidden="1" x14ac:dyDescent="0.25">
      <c r="B5599" s="69" t="str">
        <f>IF(C:C='Project List'!$F$5, COUNTIF(C$5:C5599,'Project List'!$F$5),"")</f>
        <v/>
      </c>
      <c r="C5599" s="69">
        <v>8</v>
      </c>
      <c r="D5599" s="69" t="s">
        <v>38</v>
      </c>
      <c r="E5599" s="69">
        <v>467</v>
      </c>
      <c r="F5599" s="69" t="s">
        <v>6089</v>
      </c>
      <c r="G5599" s="69" t="s">
        <v>3964</v>
      </c>
      <c r="H5599" s="69" t="s">
        <v>3</v>
      </c>
    </row>
    <row r="5600" spans="2:8" hidden="1" x14ac:dyDescent="0.25">
      <c r="B5600" s="69" t="str">
        <f>IF(C:C='Project List'!$F$5, COUNTIF(C$5:C5600,'Project List'!$F$5),"")</f>
        <v/>
      </c>
      <c r="C5600" s="69">
        <v>8</v>
      </c>
      <c r="D5600" s="69" t="s">
        <v>38</v>
      </c>
      <c r="E5600" s="69">
        <v>609</v>
      </c>
      <c r="F5600" s="69" t="s">
        <v>6090</v>
      </c>
      <c r="G5600" s="69" t="s">
        <v>6091</v>
      </c>
      <c r="H5600" s="69" t="s">
        <v>3</v>
      </c>
    </row>
    <row r="5601" spans="2:8" hidden="1" x14ac:dyDescent="0.25">
      <c r="B5601" s="69" t="str">
        <f>IF(C:C='Project List'!$F$5, COUNTIF(C$5:C5601,'Project List'!$F$5),"")</f>
        <v/>
      </c>
      <c r="C5601" s="69">
        <v>8</v>
      </c>
      <c r="D5601" s="69" t="s">
        <v>38</v>
      </c>
      <c r="E5601" s="69">
        <v>731</v>
      </c>
      <c r="F5601" s="69" t="s">
        <v>6092</v>
      </c>
      <c r="G5601" s="69" t="s">
        <v>6093</v>
      </c>
      <c r="H5601" s="69" t="s">
        <v>3</v>
      </c>
    </row>
    <row r="5602" spans="2:8" hidden="1" x14ac:dyDescent="0.25">
      <c r="B5602" s="69" t="str">
        <f>IF(C:C='Project List'!$F$5, COUNTIF(C$5:C5602,'Project List'!$F$5),"")</f>
        <v/>
      </c>
      <c r="C5602" s="69">
        <v>8</v>
      </c>
      <c r="D5602" s="69" t="s">
        <v>38</v>
      </c>
      <c r="E5602" s="69">
        <v>771</v>
      </c>
      <c r="F5602" s="69" t="s">
        <v>6094</v>
      </c>
      <c r="G5602" s="69" t="s">
        <v>3959</v>
      </c>
      <c r="H5602" s="69" t="s">
        <v>3</v>
      </c>
    </row>
    <row r="5603" spans="2:8" hidden="1" x14ac:dyDescent="0.25">
      <c r="B5603" s="69" t="str">
        <f>IF(C:C='Project List'!$F$5, COUNTIF(C$5:C5603,'Project List'!$F$5),"")</f>
        <v/>
      </c>
      <c r="C5603" s="69">
        <v>8</v>
      </c>
      <c r="D5603" s="69" t="s">
        <v>38</v>
      </c>
      <c r="E5603" s="69">
        <v>19496</v>
      </c>
      <c r="F5603" s="69" t="s">
        <v>6095</v>
      </c>
      <c r="G5603" s="69" t="s">
        <v>3960</v>
      </c>
      <c r="H5603" s="69" t="s">
        <v>3</v>
      </c>
    </row>
    <row r="5604" spans="2:8" hidden="1" x14ac:dyDescent="0.25">
      <c r="B5604" s="69" t="str">
        <f>IF(C:C='Project List'!$F$5, COUNTIF(C$5:C5604,'Project List'!$F$5),"")</f>
        <v/>
      </c>
      <c r="C5604" s="69">
        <v>8</v>
      </c>
      <c r="D5604" s="69" t="s">
        <v>38</v>
      </c>
      <c r="E5604" s="69">
        <v>5763</v>
      </c>
      <c r="F5604" s="69" t="s">
        <v>6096</v>
      </c>
      <c r="G5604" s="69" t="s">
        <v>3960</v>
      </c>
      <c r="H5604" s="69" t="s">
        <v>8</v>
      </c>
    </row>
    <row r="5605" spans="2:8" hidden="1" x14ac:dyDescent="0.25">
      <c r="B5605" s="69" t="str">
        <f>IF(C:C='Project List'!$F$5, COUNTIF(C$5:C5605,'Project List'!$F$5),"")</f>
        <v/>
      </c>
      <c r="C5605" s="69">
        <v>8</v>
      </c>
      <c r="D5605" s="69" t="s">
        <v>38</v>
      </c>
      <c r="E5605" s="69">
        <v>11329</v>
      </c>
      <c r="F5605" s="69" t="s">
        <v>6097</v>
      </c>
      <c r="G5605" s="69" t="s">
        <v>3971</v>
      </c>
      <c r="H5605" s="69" t="s">
        <v>3</v>
      </c>
    </row>
    <row r="5606" spans="2:8" hidden="1" x14ac:dyDescent="0.25">
      <c r="B5606" s="69" t="str">
        <f>IF(C:C='Project List'!$F$5, COUNTIF(C$5:C5606,'Project List'!$F$5),"")</f>
        <v/>
      </c>
      <c r="C5606" s="69">
        <v>8</v>
      </c>
      <c r="D5606" s="69" t="s">
        <v>38</v>
      </c>
      <c r="E5606" s="69">
        <v>5398</v>
      </c>
      <c r="F5606" s="69" t="s">
        <v>6098</v>
      </c>
      <c r="G5606" s="69" t="s">
        <v>3971</v>
      </c>
      <c r="H5606" s="69" t="s">
        <v>8</v>
      </c>
    </row>
    <row r="5607" spans="2:8" hidden="1" x14ac:dyDescent="0.25">
      <c r="B5607" s="69" t="str">
        <f>IF(C:C='Project List'!$F$5, COUNTIF(C$5:C5607,'Project List'!$F$5),"")</f>
        <v/>
      </c>
      <c r="C5607" s="69">
        <v>8</v>
      </c>
      <c r="D5607" s="69" t="s">
        <v>38</v>
      </c>
      <c r="E5607" s="69">
        <v>2013</v>
      </c>
      <c r="F5607" s="69" t="s">
        <v>6099</v>
      </c>
      <c r="G5607" s="69" t="s">
        <v>3971</v>
      </c>
      <c r="H5607" s="69" t="s">
        <v>3</v>
      </c>
    </row>
    <row r="5608" spans="2:8" hidden="1" x14ac:dyDescent="0.25">
      <c r="B5608" s="69" t="str">
        <f>IF(C:C='Project List'!$F$5, COUNTIF(C$5:C5608,'Project List'!$F$5),"")</f>
        <v/>
      </c>
      <c r="C5608" s="69">
        <v>8</v>
      </c>
      <c r="D5608" s="69" t="s">
        <v>38</v>
      </c>
      <c r="E5608" s="69">
        <v>1006</v>
      </c>
      <c r="F5608" s="69" t="s">
        <v>6100</v>
      </c>
      <c r="G5608" s="69" t="s">
        <v>3955</v>
      </c>
      <c r="H5608" s="69" t="s">
        <v>3</v>
      </c>
    </row>
    <row r="5609" spans="2:8" hidden="1" x14ac:dyDescent="0.25">
      <c r="B5609" s="69" t="str">
        <f>IF(C:C='Project List'!$F$5, COUNTIF(C$5:C5609,'Project List'!$F$5),"")</f>
        <v/>
      </c>
      <c r="C5609" s="69">
        <v>8</v>
      </c>
      <c r="D5609" s="69" t="s">
        <v>38</v>
      </c>
      <c r="E5609" s="69">
        <v>1115</v>
      </c>
      <c r="F5609" s="69" t="s">
        <v>6101</v>
      </c>
      <c r="G5609" s="69" t="s">
        <v>6102</v>
      </c>
      <c r="H5609" s="69" t="s">
        <v>3</v>
      </c>
    </row>
    <row r="5610" spans="2:8" hidden="1" x14ac:dyDescent="0.25">
      <c r="B5610" s="69" t="str">
        <f>IF(C:C='Project List'!$F$5, COUNTIF(C$5:C5610,'Project List'!$F$5),"")</f>
        <v/>
      </c>
      <c r="C5610" s="69">
        <v>8</v>
      </c>
      <c r="D5610" s="69" t="s">
        <v>38</v>
      </c>
      <c r="E5610" s="69">
        <v>1119</v>
      </c>
      <c r="F5610" s="69" t="s">
        <v>6103</v>
      </c>
      <c r="G5610" s="69" t="s">
        <v>6104</v>
      </c>
      <c r="H5610" s="69" t="s">
        <v>3</v>
      </c>
    </row>
    <row r="5611" spans="2:8" hidden="1" x14ac:dyDescent="0.25">
      <c r="B5611" s="69" t="str">
        <f>IF(C:C='Project List'!$F$5, COUNTIF(C$5:C5611,'Project List'!$F$5),"")</f>
        <v/>
      </c>
      <c r="C5611" s="69">
        <v>8</v>
      </c>
      <c r="D5611" s="69" t="s">
        <v>38</v>
      </c>
      <c r="E5611" s="69">
        <v>1134</v>
      </c>
      <c r="F5611" s="69" t="s">
        <v>6105</v>
      </c>
      <c r="G5611" s="69" t="s">
        <v>6106</v>
      </c>
      <c r="H5611" s="69" t="s">
        <v>3</v>
      </c>
    </row>
    <row r="5612" spans="2:8" hidden="1" x14ac:dyDescent="0.25">
      <c r="B5612" s="69" t="str">
        <f>IF(C:C='Project List'!$F$5, COUNTIF(C$5:C5612,'Project List'!$F$5),"")</f>
        <v/>
      </c>
      <c r="C5612" s="69">
        <v>8</v>
      </c>
      <c r="D5612" s="69" t="s">
        <v>38</v>
      </c>
      <c r="E5612" s="69">
        <v>5491</v>
      </c>
      <c r="F5612" s="69" t="s">
        <v>6107</v>
      </c>
      <c r="G5612" s="69" t="s">
        <v>3977</v>
      </c>
      <c r="H5612" s="69" t="s">
        <v>8</v>
      </c>
    </row>
    <row r="5613" spans="2:8" hidden="1" x14ac:dyDescent="0.25">
      <c r="B5613" s="69" t="str">
        <f>IF(C:C='Project List'!$F$5, COUNTIF(C$5:C5613,'Project List'!$F$5),"")</f>
        <v/>
      </c>
      <c r="C5613" s="69">
        <v>8</v>
      </c>
      <c r="D5613" s="69" t="s">
        <v>38</v>
      </c>
      <c r="E5613" s="69">
        <v>686</v>
      </c>
      <c r="F5613" s="69" t="s">
        <v>6108</v>
      </c>
      <c r="G5613" s="69" t="s">
        <v>3977</v>
      </c>
      <c r="H5613" s="69" t="s">
        <v>3</v>
      </c>
    </row>
    <row r="5614" spans="2:8" hidden="1" x14ac:dyDescent="0.25">
      <c r="B5614" s="69" t="str">
        <f>IF(C:C='Project List'!$F$5, COUNTIF(C$5:C5614,'Project List'!$F$5),"")</f>
        <v/>
      </c>
      <c r="C5614" s="69">
        <v>8</v>
      </c>
      <c r="D5614" s="69" t="s">
        <v>38</v>
      </c>
      <c r="E5614" s="69">
        <v>13309</v>
      </c>
      <c r="F5614" s="69" t="s">
        <v>6109</v>
      </c>
      <c r="G5614" s="69" t="s">
        <v>3950</v>
      </c>
      <c r="H5614" s="69" t="s">
        <v>3</v>
      </c>
    </row>
    <row r="5615" spans="2:8" hidden="1" x14ac:dyDescent="0.25">
      <c r="B5615" s="69" t="str">
        <f>IF(C:C='Project List'!$F$5, COUNTIF(C$5:C5615,'Project List'!$F$5),"")</f>
        <v/>
      </c>
      <c r="C5615" s="69">
        <v>8</v>
      </c>
      <c r="D5615" s="69" t="s">
        <v>38</v>
      </c>
      <c r="E5615" s="69">
        <v>11327</v>
      </c>
      <c r="F5615" s="69" t="s">
        <v>6110</v>
      </c>
      <c r="G5615" s="69" t="s">
        <v>3960</v>
      </c>
      <c r="H5615" s="69" t="s">
        <v>3</v>
      </c>
    </row>
    <row r="5616" spans="2:8" hidden="1" x14ac:dyDescent="0.25">
      <c r="B5616" s="69" t="str">
        <f>IF(C:C='Project List'!$F$5, COUNTIF(C$5:C5616,'Project List'!$F$5),"")</f>
        <v/>
      </c>
      <c r="C5616" s="69">
        <v>8</v>
      </c>
      <c r="D5616" s="69" t="s">
        <v>38</v>
      </c>
      <c r="E5616" s="69">
        <v>1549</v>
      </c>
      <c r="F5616" s="69" t="s">
        <v>6111</v>
      </c>
      <c r="G5616" s="69" t="s">
        <v>6112</v>
      </c>
      <c r="H5616" s="69" t="s">
        <v>3</v>
      </c>
    </row>
    <row r="5617" spans="2:8" hidden="1" x14ac:dyDescent="0.25">
      <c r="B5617" s="69" t="str">
        <f>IF(C:C='Project List'!$F$5, COUNTIF(C$5:C5617,'Project List'!$F$5),"")</f>
        <v/>
      </c>
      <c r="C5617" s="69">
        <v>8</v>
      </c>
      <c r="D5617" s="69" t="s">
        <v>38</v>
      </c>
      <c r="E5617" s="69">
        <v>1555</v>
      </c>
      <c r="F5617" s="69" t="s">
        <v>6113</v>
      </c>
      <c r="G5617" s="69" t="s">
        <v>6114</v>
      </c>
      <c r="H5617" s="69" t="s">
        <v>8</v>
      </c>
    </row>
    <row r="5618" spans="2:8" hidden="1" x14ac:dyDescent="0.25">
      <c r="B5618" s="69" t="str">
        <f>IF(C:C='Project List'!$F$5, COUNTIF(C$5:C5618,'Project List'!$F$5),"")</f>
        <v/>
      </c>
      <c r="C5618" s="69">
        <v>8</v>
      </c>
      <c r="D5618" s="69" t="s">
        <v>38</v>
      </c>
      <c r="E5618" s="69">
        <v>24214</v>
      </c>
      <c r="F5618" s="69" t="s">
        <v>6115</v>
      </c>
      <c r="G5618" s="69" t="s">
        <v>6114</v>
      </c>
      <c r="H5618" s="69" t="s">
        <v>3</v>
      </c>
    </row>
    <row r="5619" spans="2:8" hidden="1" x14ac:dyDescent="0.25">
      <c r="B5619" s="69" t="str">
        <f>IF(C:C='Project List'!$F$5, COUNTIF(C$5:C5619,'Project List'!$F$5),"")</f>
        <v/>
      </c>
      <c r="C5619" s="69">
        <v>8</v>
      </c>
      <c r="D5619" s="69" t="s">
        <v>38</v>
      </c>
      <c r="E5619" s="69">
        <v>1566</v>
      </c>
      <c r="F5619" s="69" t="s">
        <v>6116</v>
      </c>
      <c r="G5619" s="69" t="s">
        <v>6117</v>
      </c>
      <c r="H5619" s="69" t="s">
        <v>3</v>
      </c>
    </row>
    <row r="5620" spans="2:8" hidden="1" x14ac:dyDescent="0.25">
      <c r="B5620" s="69" t="str">
        <f>IF(C:C='Project List'!$F$5, COUNTIF(C$5:C5620,'Project List'!$F$5),"")</f>
        <v/>
      </c>
      <c r="C5620" s="69">
        <v>8</v>
      </c>
      <c r="D5620" s="69" t="s">
        <v>38</v>
      </c>
      <c r="E5620" s="69">
        <v>1652</v>
      </c>
      <c r="F5620" s="69" t="s">
        <v>6118</v>
      </c>
      <c r="G5620" s="69" t="s">
        <v>3955</v>
      </c>
      <c r="H5620" s="69" t="s">
        <v>3</v>
      </c>
    </row>
    <row r="5621" spans="2:8" hidden="1" x14ac:dyDescent="0.25">
      <c r="B5621" s="69" t="str">
        <f>IF(C:C='Project List'!$F$5, COUNTIF(C$5:C5621,'Project List'!$F$5),"")</f>
        <v/>
      </c>
      <c r="C5621" s="69">
        <v>8</v>
      </c>
      <c r="D5621" s="69" t="s">
        <v>38</v>
      </c>
      <c r="E5621" s="69">
        <v>24202</v>
      </c>
      <c r="F5621" s="69" t="s">
        <v>6119</v>
      </c>
      <c r="G5621" s="69" t="s">
        <v>3977</v>
      </c>
      <c r="H5621" s="69" t="s">
        <v>3</v>
      </c>
    </row>
    <row r="5622" spans="2:8" hidden="1" x14ac:dyDescent="0.25">
      <c r="B5622" s="69" t="str">
        <f>IF(C:C='Project List'!$F$5, COUNTIF(C$5:C5622,'Project List'!$F$5),"")</f>
        <v/>
      </c>
      <c r="C5622" s="69">
        <v>8</v>
      </c>
      <c r="D5622" s="69" t="s">
        <v>38</v>
      </c>
      <c r="E5622" s="69">
        <v>973</v>
      </c>
      <c r="F5622" s="69" t="s">
        <v>6120</v>
      </c>
      <c r="G5622" s="69" t="s">
        <v>6121</v>
      </c>
      <c r="H5622" s="69" t="s">
        <v>3</v>
      </c>
    </row>
    <row r="5623" spans="2:8" hidden="1" x14ac:dyDescent="0.25">
      <c r="B5623" s="69" t="str">
        <f>IF(C:C='Project List'!$F$5, COUNTIF(C$5:C5623,'Project List'!$F$5),"")</f>
        <v/>
      </c>
      <c r="C5623" s="69">
        <v>8</v>
      </c>
      <c r="D5623" s="69" t="s">
        <v>38</v>
      </c>
      <c r="E5623" s="69">
        <v>2029</v>
      </c>
      <c r="F5623" s="69" t="s">
        <v>6122</v>
      </c>
      <c r="G5623" s="69" t="s">
        <v>3955</v>
      </c>
      <c r="H5623" s="69" t="s">
        <v>3</v>
      </c>
    </row>
    <row r="5624" spans="2:8" hidden="1" x14ac:dyDescent="0.25">
      <c r="B5624" s="69" t="str">
        <f>IF(C:C='Project List'!$F$5, COUNTIF(C$5:C5624,'Project List'!$F$5),"")</f>
        <v/>
      </c>
      <c r="C5624" s="69">
        <v>8</v>
      </c>
      <c r="D5624" s="69" t="s">
        <v>38</v>
      </c>
      <c r="E5624" s="69">
        <v>11308</v>
      </c>
      <c r="F5624" s="69" t="s">
        <v>6123</v>
      </c>
      <c r="G5624" s="69" t="s">
        <v>3969</v>
      </c>
      <c r="H5624" s="69" t="s">
        <v>117</v>
      </c>
    </row>
    <row r="5625" spans="2:8" hidden="1" x14ac:dyDescent="0.25">
      <c r="B5625" s="69" t="str">
        <f>IF(C:C='Project List'!$F$5, COUNTIF(C$5:C5625,'Project List'!$F$5),"")</f>
        <v/>
      </c>
      <c r="C5625" s="69">
        <v>8</v>
      </c>
      <c r="D5625" s="69" t="s">
        <v>38</v>
      </c>
      <c r="E5625" s="69">
        <v>11309</v>
      </c>
      <c r="F5625" s="69" t="s">
        <v>6124</v>
      </c>
      <c r="G5625" s="69" t="s">
        <v>3969</v>
      </c>
      <c r="H5625" s="69" t="s">
        <v>122</v>
      </c>
    </row>
    <row r="5626" spans="2:8" hidden="1" x14ac:dyDescent="0.25">
      <c r="B5626" s="69" t="str">
        <f>IF(C:C='Project List'!$F$5, COUNTIF(C$5:C5626,'Project List'!$F$5),"")</f>
        <v/>
      </c>
      <c r="C5626" s="69">
        <v>8</v>
      </c>
      <c r="D5626" s="69" t="s">
        <v>38</v>
      </c>
      <c r="E5626" s="69">
        <v>5634</v>
      </c>
      <c r="F5626" s="69" t="s">
        <v>6125</v>
      </c>
      <c r="G5626" s="69" t="s">
        <v>3969</v>
      </c>
      <c r="H5626" s="69" t="s">
        <v>3</v>
      </c>
    </row>
    <row r="5627" spans="2:8" hidden="1" x14ac:dyDescent="0.25">
      <c r="B5627" s="69" t="str">
        <f>IF(C:C='Project List'!$F$5, COUNTIF(C$5:C5627,'Project List'!$F$5),"")</f>
        <v/>
      </c>
      <c r="C5627" s="69">
        <v>8</v>
      </c>
      <c r="D5627" s="69" t="s">
        <v>38</v>
      </c>
      <c r="E5627" s="69">
        <v>2113</v>
      </c>
      <c r="F5627" s="69" t="s">
        <v>6126</v>
      </c>
      <c r="G5627" s="69" t="s">
        <v>3955</v>
      </c>
      <c r="H5627" s="69" t="s">
        <v>3</v>
      </c>
    </row>
    <row r="5628" spans="2:8" hidden="1" x14ac:dyDescent="0.25">
      <c r="B5628" s="69" t="str">
        <f>IF(C:C='Project List'!$F$5, COUNTIF(C$5:C5628,'Project List'!$F$5),"")</f>
        <v/>
      </c>
      <c r="C5628" s="69">
        <v>8</v>
      </c>
      <c r="D5628" s="69" t="s">
        <v>38</v>
      </c>
      <c r="E5628" s="69">
        <v>5665</v>
      </c>
      <c r="F5628" s="69" t="s">
        <v>6127</v>
      </c>
      <c r="G5628" s="69" t="s">
        <v>3959</v>
      </c>
      <c r="H5628" s="69" t="s">
        <v>8</v>
      </c>
    </row>
    <row r="5629" spans="2:8" hidden="1" x14ac:dyDescent="0.25">
      <c r="B5629" s="69" t="str">
        <f>IF(C:C='Project List'!$F$5, COUNTIF(C$5:C5629,'Project List'!$F$5),"")</f>
        <v/>
      </c>
      <c r="C5629" s="69">
        <v>8</v>
      </c>
      <c r="D5629" s="69" t="s">
        <v>38</v>
      </c>
      <c r="E5629" s="69">
        <v>19495</v>
      </c>
      <c r="F5629" s="69" t="s">
        <v>6128</v>
      </c>
      <c r="G5629" s="69" t="s">
        <v>3959</v>
      </c>
      <c r="H5629" s="69" t="s">
        <v>3</v>
      </c>
    </row>
    <row r="5630" spans="2:8" hidden="1" x14ac:dyDescent="0.25">
      <c r="B5630" s="69" t="str">
        <f>IF(C:C='Project List'!$F$5, COUNTIF(C$5:C5630,'Project List'!$F$5),"")</f>
        <v/>
      </c>
      <c r="C5630" s="69">
        <v>8</v>
      </c>
      <c r="D5630" s="69" t="s">
        <v>38</v>
      </c>
      <c r="E5630" s="69">
        <v>2184</v>
      </c>
      <c r="F5630" s="69" t="s">
        <v>6129</v>
      </c>
      <c r="G5630" s="69" t="s">
        <v>3950</v>
      </c>
      <c r="H5630" s="69" t="s">
        <v>3</v>
      </c>
    </row>
    <row r="5631" spans="2:8" hidden="1" x14ac:dyDescent="0.25">
      <c r="B5631" s="69" t="str">
        <f>IF(C:C='Project List'!$F$5, COUNTIF(C$5:C5631,'Project List'!$F$5),"")</f>
        <v/>
      </c>
      <c r="C5631" s="69">
        <v>8</v>
      </c>
      <c r="D5631" s="69" t="s">
        <v>38</v>
      </c>
      <c r="E5631" s="69">
        <v>2207</v>
      </c>
      <c r="F5631" s="69" t="s">
        <v>6130</v>
      </c>
      <c r="G5631" s="69" t="s">
        <v>6131</v>
      </c>
      <c r="H5631" s="69" t="s">
        <v>3</v>
      </c>
    </row>
    <row r="5632" spans="2:8" hidden="1" x14ac:dyDescent="0.25">
      <c r="B5632" s="69" t="str">
        <f>IF(C:C='Project List'!$F$5, COUNTIF(C$5:C5632,'Project List'!$F$5),"")</f>
        <v/>
      </c>
      <c r="C5632" s="69">
        <v>8</v>
      </c>
      <c r="D5632" s="69" t="s">
        <v>38</v>
      </c>
      <c r="E5632" s="69">
        <v>5675</v>
      </c>
      <c r="F5632" s="69" t="s">
        <v>6132</v>
      </c>
      <c r="G5632" s="69" t="s">
        <v>3950</v>
      </c>
      <c r="H5632" s="69" t="s">
        <v>8</v>
      </c>
    </row>
    <row r="5633" spans="2:8" hidden="1" x14ac:dyDescent="0.25">
      <c r="B5633" s="69" t="str">
        <f>IF(C:C='Project List'!$F$5, COUNTIF(C$5:C5633,'Project List'!$F$5),"")</f>
        <v/>
      </c>
      <c r="C5633" s="69">
        <v>8</v>
      </c>
      <c r="D5633" s="69" t="s">
        <v>38</v>
      </c>
      <c r="E5633" s="69">
        <v>13373</v>
      </c>
      <c r="F5633" s="69" t="s">
        <v>6133</v>
      </c>
      <c r="G5633" s="69" t="s">
        <v>3950</v>
      </c>
      <c r="H5633" s="69" t="s">
        <v>3</v>
      </c>
    </row>
    <row r="5634" spans="2:8" hidden="1" x14ac:dyDescent="0.25">
      <c r="B5634" s="69" t="str">
        <f>IF(C:C='Project List'!$F$5, COUNTIF(C$5:C5634,'Project List'!$F$5),"")</f>
        <v/>
      </c>
      <c r="C5634" s="69">
        <v>8</v>
      </c>
      <c r="D5634" s="69" t="s">
        <v>38</v>
      </c>
      <c r="E5634" s="69">
        <v>2230</v>
      </c>
      <c r="F5634" s="69" t="s">
        <v>6134</v>
      </c>
      <c r="G5634" s="69" t="s">
        <v>3957</v>
      </c>
      <c r="H5634" s="69" t="s">
        <v>3</v>
      </c>
    </row>
    <row r="5635" spans="2:8" hidden="1" x14ac:dyDescent="0.25">
      <c r="B5635" s="69" t="str">
        <f>IF(C:C='Project List'!$F$5, COUNTIF(C$5:C5635,'Project List'!$F$5),"")</f>
        <v/>
      </c>
      <c r="C5635" s="69">
        <v>8</v>
      </c>
      <c r="D5635" s="69" t="s">
        <v>38</v>
      </c>
      <c r="E5635" s="69">
        <v>10454</v>
      </c>
      <c r="F5635" s="69" t="s">
        <v>6135</v>
      </c>
      <c r="G5635" s="69" t="s">
        <v>3955</v>
      </c>
      <c r="H5635" s="69" t="s">
        <v>839</v>
      </c>
    </row>
    <row r="5636" spans="2:8" hidden="1" x14ac:dyDescent="0.25">
      <c r="B5636" s="69" t="str">
        <f>IF(C:C='Project List'!$F$5, COUNTIF(C$5:C5636,'Project List'!$F$5),"")</f>
        <v/>
      </c>
      <c r="C5636" s="69">
        <v>8</v>
      </c>
      <c r="D5636" s="69" t="s">
        <v>38</v>
      </c>
      <c r="E5636" s="69">
        <v>24964</v>
      </c>
      <c r="F5636" s="69" t="s">
        <v>6136</v>
      </c>
      <c r="G5636" s="69" t="s">
        <v>3955</v>
      </c>
      <c r="H5636" s="69" t="s">
        <v>3</v>
      </c>
    </row>
    <row r="5637" spans="2:8" hidden="1" x14ac:dyDescent="0.25">
      <c r="B5637" s="69" t="str">
        <f>IF(C:C='Project List'!$F$5, COUNTIF(C$5:C5637,'Project List'!$F$5),"")</f>
        <v/>
      </c>
      <c r="C5637" s="69">
        <v>8</v>
      </c>
      <c r="D5637" s="69" t="s">
        <v>38</v>
      </c>
      <c r="E5637" s="69">
        <v>5682</v>
      </c>
      <c r="F5637" s="69" t="s">
        <v>6137</v>
      </c>
      <c r="G5637" s="69" t="s">
        <v>3955</v>
      </c>
      <c r="H5637" s="69" t="s">
        <v>839</v>
      </c>
    </row>
    <row r="5638" spans="2:8" hidden="1" x14ac:dyDescent="0.25">
      <c r="B5638" s="69" t="str">
        <f>IF(C:C='Project List'!$F$5, COUNTIF(C$5:C5638,'Project List'!$F$5),"")</f>
        <v/>
      </c>
      <c r="C5638" s="69">
        <v>8</v>
      </c>
      <c r="D5638" s="69" t="s">
        <v>38</v>
      </c>
      <c r="E5638" s="69">
        <v>24963</v>
      </c>
      <c r="F5638" s="69" t="s">
        <v>6138</v>
      </c>
      <c r="G5638" s="69" t="s">
        <v>3955</v>
      </c>
      <c r="H5638" s="69" t="s">
        <v>8</v>
      </c>
    </row>
    <row r="5639" spans="2:8" hidden="1" x14ac:dyDescent="0.25">
      <c r="B5639" s="69" t="str">
        <f>IF(C:C='Project List'!$F$5, COUNTIF(C$5:C5639,'Project List'!$F$5),"")</f>
        <v/>
      </c>
      <c r="C5639" s="69">
        <v>8</v>
      </c>
      <c r="D5639" s="69" t="s">
        <v>38</v>
      </c>
      <c r="E5639" s="69">
        <v>25175</v>
      </c>
      <c r="F5639" s="69" t="s">
        <v>6139</v>
      </c>
      <c r="G5639" s="69" t="s">
        <v>3955</v>
      </c>
      <c r="H5639" s="69" t="s">
        <v>8</v>
      </c>
    </row>
    <row r="5640" spans="2:8" hidden="1" x14ac:dyDescent="0.25">
      <c r="B5640" s="69" t="str">
        <f>IF(C:C='Project List'!$F$5, COUNTIF(C$5:C5640,'Project List'!$F$5),"")</f>
        <v/>
      </c>
      <c r="C5640" s="69">
        <v>8</v>
      </c>
      <c r="D5640" s="69" t="s">
        <v>38</v>
      </c>
      <c r="E5640" s="69">
        <v>25174</v>
      </c>
      <c r="F5640" s="69" t="s">
        <v>6140</v>
      </c>
      <c r="G5640" s="69" t="s">
        <v>3955</v>
      </c>
      <c r="H5640" s="69" t="s">
        <v>3</v>
      </c>
    </row>
    <row r="5641" spans="2:8" hidden="1" x14ac:dyDescent="0.25">
      <c r="B5641" s="69" t="str">
        <f>IF(C:C='Project List'!$F$5, COUNTIF(C$5:C5641,'Project List'!$F$5),"")</f>
        <v/>
      </c>
      <c r="C5641" s="69">
        <v>8</v>
      </c>
      <c r="D5641" s="69" t="s">
        <v>38</v>
      </c>
      <c r="E5641" s="69">
        <v>10452</v>
      </c>
      <c r="F5641" s="69" t="s">
        <v>6141</v>
      </c>
      <c r="G5641" s="69" t="s">
        <v>3955</v>
      </c>
      <c r="H5641" s="69" t="s">
        <v>839</v>
      </c>
    </row>
    <row r="5642" spans="2:8" hidden="1" x14ac:dyDescent="0.25">
      <c r="B5642" s="69" t="str">
        <f>IF(C:C='Project List'!$F$5, COUNTIF(C$5:C5642,'Project List'!$F$5),"")</f>
        <v/>
      </c>
      <c r="C5642" s="69">
        <v>8</v>
      </c>
      <c r="D5642" s="69" t="s">
        <v>38</v>
      </c>
      <c r="E5642" s="69">
        <v>5683</v>
      </c>
      <c r="F5642" s="69" t="s">
        <v>6142</v>
      </c>
      <c r="G5642" s="69" t="s">
        <v>3955</v>
      </c>
      <c r="H5642" s="69" t="s">
        <v>839</v>
      </c>
    </row>
    <row r="5643" spans="2:8" hidden="1" x14ac:dyDescent="0.25">
      <c r="B5643" s="69" t="str">
        <f>IF(C:C='Project List'!$F$5, COUNTIF(C$5:C5643,'Project List'!$F$5),"")</f>
        <v/>
      </c>
      <c r="C5643" s="69">
        <v>8</v>
      </c>
      <c r="D5643" s="69" t="s">
        <v>38</v>
      </c>
      <c r="E5643" s="69">
        <v>2346</v>
      </c>
      <c r="F5643" s="69" t="s">
        <v>6143</v>
      </c>
      <c r="G5643" s="69" t="s">
        <v>6114</v>
      </c>
      <c r="H5643" s="69" t="s">
        <v>3</v>
      </c>
    </row>
    <row r="5644" spans="2:8" hidden="1" x14ac:dyDescent="0.25">
      <c r="B5644" s="69" t="str">
        <f>IF(C:C='Project List'!$F$5, COUNTIF(C$5:C5644,'Project List'!$F$5),"")</f>
        <v/>
      </c>
      <c r="C5644" s="69">
        <v>9</v>
      </c>
      <c r="D5644" s="69" t="s">
        <v>39</v>
      </c>
      <c r="E5644" s="69">
        <v>7768</v>
      </c>
      <c r="F5644" s="69" t="s">
        <v>6144</v>
      </c>
      <c r="G5644" s="69" t="s">
        <v>3979</v>
      </c>
      <c r="H5644" s="69" t="s">
        <v>3</v>
      </c>
    </row>
    <row r="5645" spans="2:8" hidden="1" x14ac:dyDescent="0.25">
      <c r="B5645" s="69" t="str">
        <f>IF(C:C='Project List'!$F$5, COUNTIF(C$5:C5645,'Project List'!$F$5),"")</f>
        <v/>
      </c>
      <c r="C5645" s="69">
        <v>9</v>
      </c>
      <c r="D5645" s="69" t="s">
        <v>39</v>
      </c>
      <c r="E5645" s="69">
        <v>24500</v>
      </c>
      <c r="F5645" s="69" t="s">
        <v>6145</v>
      </c>
      <c r="G5645" s="69" t="s">
        <v>3979</v>
      </c>
      <c r="H5645" s="69" t="s">
        <v>3</v>
      </c>
    </row>
    <row r="5646" spans="2:8" hidden="1" x14ac:dyDescent="0.25">
      <c r="B5646" s="69" t="str">
        <f>IF(C:C='Project List'!$F$5, COUNTIF(C$5:C5646,'Project List'!$F$5),"")</f>
        <v/>
      </c>
      <c r="C5646" s="69">
        <v>9</v>
      </c>
      <c r="D5646" s="69" t="s">
        <v>39</v>
      </c>
      <c r="E5646" s="69">
        <v>16109</v>
      </c>
      <c r="F5646" s="69" t="s">
        <v>6146</v>
      </c>
      <c r="G5646" s="69" t="s">
        <v>3979</v>
      </c>
      <c r="H5646" s="69" t="s">
        <v>117</v>
      </c>
    </row>
    <row r="5647" spans="2:8" hidden="1" x14ac:dyDescent="0.25">
      <c r="B5647" s="69" t="str">
        <f>IF(C:C='Project List'!$F$5, COUNTIF(C$5:C5647,'Project List'!$F$5),"")</f>
        <v/>
      </c>
      <c r="C5647" s="69">
        <v>9</v>
      </c>
      <c r="D5647" s="69" t="s">
        <v>39</v>
      </c>
      <c r="E5647" s="69">
        <v>73</v>
      </c>
      <c r="F5647" s="69" t="s">
        <v>6147</v>
      </c>
      <c r="G5647" s="69" t="s">
        <v>4034</v>
      </c>
      <c r="H5647" s="69" t="s">
        <v>3</v>
      </c>
    </row>
    <row r="5648" spans="2:8" hidden="1" x14ac:dyDescent="0.25">
      <c r="B5648" s="69" t="str">
        <f>IF(C:C='Project List'!$F$5, COUNTIF(C$5:C5648,'Project List'!$F$5),"")</f>
        <v/>
      </c>
      <c r="C5648" s="69">
        <v>9</v>
      </c>
      <c r="D5648" s="69" t="s">
        <v>39</v>
      </c>
      <c r="E5648" s="69">
        <v>77</v>
      </c>
      <c r="F5648" s="69" t="s">
        <v>6148</v>
      </c>
      <c r="G5648" s="69" t="s">
        <v>4034</v>
      </c>
      <c r="H5648" s="69" t="s">
        <v>3</v>
      </c>
    </row>
    <row r="5649" spans="2:8" hidden="1" x14ac:dyDescent="0.25">
      <c r="B5649" s="69" t="str">
        <f>IF(C:C='Project List'!$F$5, COUNTIF(C$5:C5649,'Project List'!$F$5),"")</f>
        <v/>
      </c>
      <c r="C5649" s="69">
        <v>9</v>
      </c>
      <c r="D5649" s="69" t="s">
        <v>39</v>
      </c>
      <c r="E5649" s="69">
        <v>7798</v>
      </c>
      <c r="F5649" s="69" t="s">
        <v>6149</v>
      </c>
      <c r="G5649" s="69" t="s">
        <v>4009</v>
      </c>
      <c r="H5649" s="69" t="s">
        <v>8</v>
      </c>
    </row>
    <row r="5650" spans="2:8" hidden="1" x14ac:dyDescent="0.25">
      <c r="B5650" s="69" t="str">
        <f>IF(C:C='Project List'!$F$5, COUNTIF(C$5:C5650,'Project List'!$F$5),"")</f>
        <v/>
      </c>
      <c r="C5650" s="69">
        <v>9</v>
      </c>
      <c r="D5650" s="69" t="s">
        <v>39</v>
      </c>
      <c r="E5650" s="69">
        <v>166</v>
      </c>
      <c r="F5650" s="69" t="s">
        <v>6150</v>
      </c>
      <c r="G5650" s="69" t="s">
        <v>4009</v>
      </c>
      <c r="H5650" s="69" t="s">
        <v>3</v>
      </c>
    </row>
    <row r="5651" spans="2:8" hidden="1" x14ac:dyDescent="0.25">
      <c r="B5651" s="69" t="str">
        <f>IF(C:C='Project List'!$F$5, COUNTIF(C$5:C5651,'Project List'!$F$5),"")</f>
        <v/>
      </c>
      <c r="C5651" s="69">
        <v>9</v>
      </c>
      <c r="D5651" s="69" t="s">
        <v>39</v>
      </c>
      <c r="E5651" s="69">
        <v>171</v>
      </c>
      <c r="F5651" s="69" t="s">
        <v>6151</v>
      </c>
      <c r="G5651" s="69" t="s">
        <v>3979</v>
      </c>
      <c r="H5651" s="69" t="s">
        <v>3</v>
      </c>
    </row>
    <row r="5652" spans="2:8" hidden="1" x14ac:dyDescent="0.25">
      <c r="B5652" s="69" t="str">
        <f>IF(C:C='Project List'!$F$5, COUNTIF(C$5:C5652,'Project List'!$F$5),"")</f>
        <v/>
      </c>
      <c r="C5652" s="69">
        <v>9</v>
      </c>
      <c r="D5652" s="69" t="s">
        <v>39</v>
      </c>
      <c r="E5652" s="69">
        <v>7773</v>
      </c>
      <c r="F5652" s="69" t="s">
        <v>6152</v>
      </c>
      <c r="G5652" s="69" t="s">
        <v>6153</v>
      </c>
      <c r="H5652" s="69" t="s">
        <v>3</v>
      </c>
    </row>
    <row r="5653" spans="2:8" hidden="1" x14ac:dyDescent="0.25">
      <c r="B5653" s="69" t="str">
        <f>IF(C:C='Project List'!$F$5, COUNTIF(C$5:C5653,'Project List'!$F$5),"")</f>
        <v/>
      </c>
      <c r="C5653" s="69">
        <v>9</v>
      </c>
      <c r="D5653" s="69" t="s">
        <v>39</v>
      </c>
      <c r="E5653" s="69">
        <v>394</v>
      </c>
      <c r="F5653" s="69" t="s">
        <v>822</v>
      </c>
      <c r="G5653" s="69" t="s">
        <v>3979</v>
      </c>
      <c r="H5653" s="69" t="s">
        <v>3</v>
      </c>
    </row>
    <row r="5654" spans="2:8" hidden="1" x14ac:dyDescent="0.25">
      <c r="B5654" s="69" t="str">
        <f>IF(C:C='Project List'!$F$5, COUNTIF(C$5:C5654,'Project List'!$F$5),"")</f>
        <v/>
      </c>
      <c r="C5654" s="69">
        <v>9</v>
      </c>
      <c r="D5654" s="69" t="s">
        <v>39</v>
      </c>
      <c r="E5654" s="69">
        <v>366</v>
      </c>
      <c r="F5654" s="69" t="s">
        <v>6154</v>
      </c>
      <c r="G5654" s="69" t="s">
        <v>3994</v>
      </c>
      <c r="H5654" s="69" t="s">
        <v>3</v>
      </c>
    </row>
    <row r="5655" spans="2:8" hidden="1" x14ac:dyDescent="0.25">
      <c r="B5655" s="69" t="str">
        <f>IF(C:C='Project List'!$F$5, COUNTIF(C$5:C5655,'Project List'!$F$5),"")</f>
        <v/>
      </c>
      <c r="C5655" s="69">
        <v>9</v>
      </c>
      <c r="D5655" s="69" t="s">
        <v>39</v>
      </c>
      <c r="E5655" s="69">
        <v>508</v>
      </c>
      <c r="F5655" s="69" t="s">
        <v>6155</v>
      </c>
      <c r="G5655" s="69" t="s">
        <v>3979</v>
      </c>
      <c r="H5655" s="69" t="s">
        <v>3</v>
      </c>
    </row>
    <row r="5656" spans="2:8" hidden="1" x14ac:dyDescent="0.25">
      <c r="B5656" s="69" t="str">
        <f>IF(C:C='Project List'!$F$5, COUNTIF(C$5:C5656,'Project List'!$F$5),"")</f>
        <v/>
      </c>
      <c r="C5656" s="69">
        <v>9</v>
      </c>
      <c r="D5656" s="69" t="s">
        <v>39</v>
      </c>
      <c r="E5656" s="69">
        <v>549</v>
      </c>
      <c r="F5656" s="69" t="s">
        <v>6156</v>
      </c>
      <c r="G5656" s="69" t="s">
        <v>3979</v>
      </c>
      <c r="H5656" s="69" t="s">
        <v>3</v>
      </c>
    </row>
    <row r="5657" spans="2:8" hidden="1" x14ac:dyDescent="0.25">
      <c r="B5657" s="69" t="str">
        <f>IF(C:C='Project List'!$F$5, COUNTIF(C$5:C5657,'Project List'!$F$5),"")</f>
        <v/>
      </c>
      <c r="C5657" s="69">
        <v>9</v>
      </c>
      <c r="D5657" s="69" t="s">
        <v>39</v>
      </c>
      <c r="E5657" s="69">
        <v>562</v>
      </c>
      <c r="F5657" s="69" t="s">
        <v>6157</v>
      </c>
      <c r="G5657" s="69" t="s">
        <v>3979</v>
      </c>
      <c r="H5657" s="69" t="s">
        <v>3</v>
      </c>
    </row>
    <row r="5658" spans="2:8" hidden="1" x14ac:dyDescent="0.25">
      <c r="B5658" s="69" t="str">
        <f>IF(C:C='Project List'!$F$5, COUNTIF(C$5:C5658,'Project List'!$F$5),"")</f>
        <v/>
      </c>
      <c r="C5658" s="69">
        <v>9</v>
      </c>
      <c r="D5658" s="69" t="s">
        <v>39</v>
      </c>
      <c r="E5658" s="69">
        <v>604</v>
      </c>
      <c r="F5658" s="69" t="s">
        <v>6158</v>
      </c>
      <c r="G5658" s="69" t="s">
        <v>3979</v>
      </c>
      <c r="H5658" s="69" t="s">
        <v>3</v>
      </c>
    </row>
    <row r="5659" spans="2:8" hidden="1" x14ac:dyDescent="0.25">
      <c r="B5659" s="69" t="str">
        <f>IF(C:C='Project List'!$F$5, COUNTIF(C$5:C5659,'Project List'!$F$5),"")</f>
        <v/>
      </c>
      <c r="C5659" s="69">
        <v>9</v>
      </c>
      <c r="D5659" s="69" t="s">
        <v>39</v>
      </c>
      <c r="E5659" s="69">
        <v>10944</v>
      </c>
      <c r="F5659" s="69" t="s">
        <v>6159</v>
      </c>
      <c r="G5659" s="69" t="s">
        <v>3979</v>
      </c>
      <c r="H5659" s="69" t="s">
        <v>3</v>
      </c>
    </row>
    <row r="5660" spans="2:8" hidden="1" x14ac:dyDescent="0.25">
      <c r="B5660" s="69" t="str">
        <f>IF(C:C='Project List'!$F$5, COUNTIF(C$5:C5660,'Project List'!$F$5),"")</f>
        <v/>
      </c>
      <c r="C5660" s="69">
        <v>9</v>
      </c>
      <c r="D5660" s="69" t="s">
        <v>39</v>
      </c>
      <c r="E5660" s="69">
        <v>1534</v>
      </c>
      <c r="F5660" s="69" t="s">
        <v>6160</v>
      </c>
      <c r="G5660" s="69" t="s">
        <v>969</v>
      </c>
      <c r="H5660" s="69" t="s">
        <v>3</v>
      </c>
    </row>
    <row r="5661" spans="2:8" hidden="1" x14ac:dyDescent="0.25">
      <c r="B5661" s="69" t="str">
        <f>IF(C:C='Project List'!$F$5, COUNTIF(C$5:C5661,'Project List'!$F$5),"")</f>
        <v/>
      </c>
      <c r="C5661" s="69">
        <v>9</v>
      </c>
      <c r="D5661" s="69" t="s">
        <v>39</v>
      </c>
      <c r="E5661" s="69">
        <v>24833</v>
      </c>
      <c r="F5661" s="69" t="s">
        <v>6161</v>
      </c>
      <c r="G5661" s="69" t="s">
        <v>3979</v>
      </c>
      <c r="H5661" s="69" t="s">
        <v>3</v>
      </c>
    </row>
    <row r="5662" spans="2:8" hidden="1" x14ac:dyDescent="0.25">
      <c r="B5662" s="69" t="str">
        <f>IF(C:C='Project List'!$F$5, COUNTIF(C$5:C5662,'Project List'!$F$5),"")</f>
        <v/>
      </c>
      <c r="C5662" s="69">
        <v>9</v>
      </c>
      <c r="D5662" s="69" t="s">
        <v>39</v>
      </c>
      <c r="E5662" s="69">
        <v>24855</v>
      </c>
      <c r="F5662" s="69" t="s">
        <v>6162</v>
      </c>
      <c r="G5662" s="69" t="s">
        <v>3979</v>
      </c>
      <c r="H5662" s="69" t="s">
        <v>1148</v>
      </c>
    </row>
    <row r="5663" spans="2:8" hidden="1" x14ac:dyDescent="0.25">
      <c r="B5663" s="69" t="str">
        <f>IF(C:C='Project List'!$F$5, COUNTIF(C$5:C5663,'Project List'!$F$5),"")</f>
        <v/>
      </c>
      <c r="C5663" s="69">
        <v>9</v>
      </c>
      <c r="D5663" s="69" t="s">
        <v>39</v>
      </c>
      <c r="E5663" s="69">
        <v>692</v>
      </c>
      <c r="F5663" s="69" t="s">
        <v>6163</v>
      </c>
      <c r="G5663" s="69" t="s">
        <v>3979</v>
      </c>
      <c r="H5663" s="69" t="s">
        <v>3</v>
      </c>
    </row>
    <row r="5664" spans="2:8" hidden="1" x14ac:dyDescent="0.25">
      <c r="B5664" s="69" t="str">
        <f>IF(C:C='Project List'!$F$5, COUNTIF(C$5:C5664,'Project List'!$F$5),"")</f>
        <v/>
      </c>
      <c r="C5664" s="69">
        <v>9</v>
      </c>
      <c r="D5664" s="69" t="s">
        <v>39</v>
      </c>
      <c r="E5664" s="69">
        <v>5358</v>
      </c>
      <c r="F5664" s="69" t="s">
        <v>6164</v>
      </c>
      <c r="G5664" s="69" t="s">
        <v>3994</v>
      </c>
      <c r="H5664" s="69" t="s">
        <v>8</v>
      </c>
    </row>
    <row r="5665" spans="2:8" hidden="1" x14ac:dyDescent="0.25">
      <c r="B5665" s="69" t="str">
        <f>IF(C:C='Project List'!$F$5, COUNTIF(C$5:C5665,'Project List'!$F$5),"")</f>
        <v/>
      </c>
      <c r="C5665" s="69">
        <v>9</v>
      </c>
      <c r="D5665" s="69" t="s">
        <v>39</v>
      </c>
      <c r="E5665" s="69">
        <v>10945</v>
      </c>
      <c r="F5665" s="69" t="s">
        <v>6165</v>
      </c>
      <c r="G5665" s="69" t="s">
        <v>3994</v>
      </c>
      <c r="H5665" s="69" t="s">
        <v>3</v>
      </c>
    </row>
    <row r="5666" spans="2:8" hidden="1" x14ac:dyDescent="0.25">
      <c r="B5666" s="69" t="str">
        <f>IF(C:C='Project List'!$F$5, COUNTIF(C$5:C5666,'Project List'!$F$5),"")</f>
        <v/>
      </c>
      <c r="C5666" s="69">
        <v>9</v>
      </c>
      <c r="D5666" s="69" t="s">
        <v>39</v>
      </c>
      <c r="E5666" s="69">
        <v>1795</v>
      </c>
      <c r="F5666" s="69" t="s">
        <v>6166</v>
      </c>
      <c r="G5666" s="69" t="s">
        <v>3979</v>
      </c>
      <c r="H5666" s="69" t="s">
        <v>3</v>
      </c>
    </row>
    <row r="5667" spans="2:8" hidden="1" x14ac:dyDescent="0.25">
      <c r="B5667" s="69" t="str">
        <f>IF(C:C='Project List'!$F$5, COUNTIF(C$5:C5667,'Project List'!$F$5),"")</f>
        <v/>
      </c>
      <c r="C5667" s="69">
        <v>9</v>
      </c>
      <c r="D5667" s="69" t="s">
        <v>39</v>
      </c>
      <c r="E5667" s="69">
        <v>839</v>
      </c>
      <c r="F5667" s="69" t="s">
        <v>6167</v>
      </c>
      <c r="G5667" s="69" t="s">
        <v>3979</v>
      </c>
      <c r="H5667" s="69" t="s">
        <v>3</v>
      </c>
    </row>
    <row r="5668" spans="2:8" hidden="1" x14ac:dyDescent="0.25">
      <c r="B5668" s="69" t="str">
        <f>IF(C:C='Project List'!$F$5, COUNTIF(C$5:C5668,'Project List'!$F$5),"")</f>
        <v/>
      </c>
      <c r="C5668" s="69">
        <v>9</v>
      </c>
      <c r="D5668" s="69" t="s">
        <v>39</v>
      </c>
      <c r="E5668" s="69">
        <v>10540</v>
      </c>
      <c r="F5668" s="69" t="s">
        <v>6168</v>
      </c>
      <c r="G5668" s="69" t="s">
        <v>3979</v>
      </c>
      <c r="H5668" s="69" t="s">
        <v>3</v>
      </c>
    </row>
    <row r="5669" spans="2:8" hidden="1" x14ac:dyDescent="0.25">
      <c r="B5669" s="69" t="str">
        <f>IF(C:C='Project List'!$F$5, COUNTIF(C$5:C5669,'Project List'!$F$5),"")</f>
        <v/>
      </c>
      <c r="C5669" s="69">
        <v>9</v>
      </c>
      <c r="D5669" s="69" t="s">
        <v>39</v>
      </c>
      <c r="E5669" s="69">
        <v>10656</v>
      </c>
      <c r="F5669" s="69" t="s">
        <v>6169</v>
      </c>
      <c r="G5669" s="69" t="s">
        <v>3979</v>
      </c>
      <c r="H5669" s="69" t="s">
        <v>3</v>
      </c>
    </row>
    <row r="5670" spans="2:8" hidden="1" x14ac:dyDescent="0.25">
      <c r="B5670" s="69" t="str">
        <f>IF(C:C='Project List'!$F$5, COUNTIF(C$5:C5670,'Project List'!$F$5),"")</f>
        <v/>
      </c>
      <c r="C5670" s="69">
        <v>9</v>
      </c>
      <c r="D5670" s="69" t="s">
        <v>39</v>
      </c>
      <c r="E5670" s="69">
        <v>5378</v>
      </c>
      <c r="F5670" s="69" t="s">
        <v>6170</v>
      </c>
      <c r="G5670" s="69" t="s">
        <v>4034</v>
      </c>
      <c r="H5670" s="69" t="s">
        <v>8</v>
      </c>
    </row>
    <row r="5671" spans="2:8" hidden="1" x14ac:dyDescent="0.25">
      <c r="B5671" s="69" t="str">
        <f>IF(C:C='Project List'!$F$5, COUNTIF(C$5:C5671,'Project List'!$F$5),"")</f>
        <v/>
      </c>
      <c r="C5671" s="69">
        <v>9</v>
      </c>
      <c r="D5671" s="69" t="s">
        <v>39</v>
      </c>
      <c r="E5671" s="69">
        <v>875</v>
      </c>
      <c r="F5671" s="69" t="s">
        <v>6171</v>
      </c>
      <c r="G5671" s="69" t="s">
        <v>3979</v>
      </c>
      <c r="H5671" s="69" t="s">
        <v>3</v>
      </c>
    </row>
    <row r="5672" spans="2:8" hidden="1" x14ac:dyDescent="0.25">
      <c r="B5672" s="69" t="str">
        <f>IF(C:C='Project List'!$F$5, COUNTIF(C$5:C5672,'Project List'!$F$5),"")</f>
        <v/>
      </c>
      <c r="C5672" s="69">
        <v>9</v>
      </c>
      <c r="D5672" s="69" t="s">
        <v>39</v>
      </c>
      <c r="E5672" s="69">
        <v>5723</v>
      </c>
      <c r="F5672" s="69" t="s">
        <v>6172</v>
      </c>
      <c r="G5672" s="69" t="s">
        <v>3979</v>
      </c>
      <c r="H5672" s="69" t="s">
        <v>3</v>
      </c>
    </row>
    <row r="5673" spans="2:8" hidden="1" x14ac:dyDescent="0.25">
      <c r="B5673" s="69" t="str">
        <f>IF(C:C='Project List'!$F$5, COUNTIF(C$5:C5673,'Project List'!$F$5),"")</f>
        <v/>
      </c>
      <c r="C5673" s="69">
        <v>9</v>
      </c>
      <c r="D5673" s="69" t="s">
        <v>39</v>
      </c>
      <c r="E5673" s="69">
        <v>927</v>
      </c>
      <c r="F5673" s="69" t="s">
        <v>6173</v>
      </c>
      <c r="G5673" s="69" t="s">
        <v>3979</v>
      </c>
      <c r="H5673" s="69" t="s">
        <v>3</v>
      </c>
    </row>
    <row r="5674" spans="2:8" hidden="1" x14ac:dyDescent="0.25">
      <c r="B5674" s="69" t="str">
        <f>IF(C:C='Project List'!$F$5, COUNTIF(C$5:C5674,'Project List'!$F$5),"")</f>
        <v/>
      </c>
      <c r="C5674" s="69">
        <v>9</v>
      </c>
      <c r="D5674" s="69" t="s">
        <v>39</v>
      </c>
      <c r="E5674" s="69">
        <v>936</v>
      </c>
      <c r="F5674" s="69" t="s">
        <v>6174</v>
      </c>
      <c r="G5674" s="69" t="s">
        <v>3983</v>
      </c>
      <c r="H5674" s="69" t="s">
        <v>3</v>
      </c>
    </row>
    <row r="5675" spans="2:8" hidden="1" x14ac:dyDescent="0.25">
      <c r="B5675" s="69" t="str">
        <f>IF(C:C='Project List'!$F$5, COUNTIF(C$5:C5675,'Project List'!$F$5),"")</f>
        <v/>
      </c>
      <c r="C5675" s="69">
        <v>9</v>
      </c>
      <c r="D5675" s="69" t="s">
        <v>39</v>
      </c>
      <c r="E5675" s="69">
        <v>368</v>
      </c>
      <c r="F5675" s="69" t="s">
        <v>6175</v>
      </c>
      <c r="G5675" s="69" t="s">
        <v>6176</v>
      </c>
      <c r="H5675" s="69" t="s">
        <v>3</v>
      </c>
    </row>
    <row r="5676" spans="2:8" hidden="1" x14ac:dyDescent="0.25">
      <c r="B5676" s="69" t="str">
        <f>IF(C:C='Project List'!$F$5, COUNTIF(C$5:C5676,'Project List'!$F$5),"")</f>
        <v/>
      </c>
      <c r="C5676" s="69">
        <v>9</v>
      </c>
      <c r="D5676" s="69" t="s">
        <v>39</v>
      </c>
      <c r="E5676" s="69">
        <v>5413</v>
      </c>
      <c r="F5676" s="69" t="s">
        <v>6177</v>
      </c>
      <c r="G5676" s="69" t="s">
        <v>4011</v>
      </c>
      <c r="H5676" s="69" t="s">
        <v>839</v>
      </c>
    </row>
    <row r="5677" spans="2:8" hidden="1" x14ac:dyDescent="0.25">
      <c r="B5677" s="69" t="str">
        <f>IF(C:C='Project List'!$F$5, COUNTIF(C$5:C5677,'Project List'!$F$5),"")</f>
        <v/>
      </c>
      <c r="C5677" s="69">
        <v>9</v>
      </c>
      <c r="D5677" s="69" t="s">
        <v>39</v>
      </c>
      <c r="E5677" s="69">
        <v>22191</v>
      </c>
      <c r="F5677" s="69" t="s">
        <v>6178</v>
      </c>
      <c r="G5677" s="69" t="s">
        <v>4011</v>
      </c>
      <c r="H5677" s="69" t="s">
        <v>839</v>
      </c>
    </row>
    <row r="5678" spans="2:8" hidden="1" x14ac:dyDescent="0.25">
      <c r="B5678" s="69" t="str">
        <f>IF(C:C='Project List'!$F$5, COUNTIF(C$5:C5678,'Project List'!$F$5),"")</f>
        <v/>
      </c>
      <c r="C5678" s="69">
        <v>9</v>
      </c>
      <c r="D5678" s="69" t="s">
        <v>39</v>
      </c>
      <c r="E5678" s="69">
        <v>1026</v>
      </c>
      <c r="F5678" s="69" t="s">
        <v>6179</v>
      </c>
      <c r="G5678" s="69" t="s">
        <v>4011</v>
      </c>
      <c r="H5678" s="69" t="s">
        <v>3</v>
      </c>
    </row>
    <row r="5679" spans="2:8" hidden="1" x14ac:dyDescent="0.25">
      <c r="B5679" s="69" t="str">
        <f>IF(C:C='Project List'!$F$5, COUNTIF(C$5:C5679,'Project List'!$F$5),"")</f>
        <v/>
      </c>
      <c r="C5679" s="69">
        <v>9</v>
      </c>
      <c r="D5679" s="69" t="s">
        <v>39</v>
      </c>
      <c r="E5679" s="69">
        <v>5425</v>
      </c>
      <c r="F5679" s="69" t="s">
        <v>6180</v>
      </c>
      <c r="G5679" s="69" t="s">
        <v>3979</v>
      </c>
      <c r="H5679" s="69" t="s">
        <v>8</v>
      </c>
    </row>
    <row r="5680" spans="2:8" hidden="1" x14ac:dyDescent="0.25">
      <c r="B5680" s="69" t="str">
        <f>IF(C:C='Project List'!$F$5, COUNTIF(C$5:C5680,'Project List'!$F$5),"")</f>
        <v/>
      </c>
      <c r="C5680" s="69">
        <v>9</v>
      </c>
      <c r="D5680" s="69" t="s">
        <v>39</v>
      </c>
      <c r="E5680" s="69">
        <v>1117</v>
      </c>
      <c r="F5680" s="69" t="s">
        <v>6181</v>
      </c>
      <c r="G5680" s="69" t="s">
        <v>3979</v>
      </c>
      <c r="H5680" s="69" t="s">
        <v>3</v>
      </c>
    </row>
    <row r="5681" spans="2:8" hidden="1" x14ac:dyDescent="0.25">
      <c r="B5681" s="69" t="str">
        <f>IF(C:C='Project List'!$F$5, COUNTIF(C$5:C5681,'Project List'!$F$5),"")</f>
        <v/>
      </c>
      <c r="C5681" s="69">
        <v>9</v>
      </c>
      <c r="D5681" s="69" t="s">
        <v>39</v>
      </c>
      <c r="E5681" s="69">
        <v>1161</v>
      </c>
      <c r="F5681" s="69" t="s">
        <v>6182</v>
      </c>
      <c r="G5681" s="69" t="s">
        <v>3979</v>
      </c>
      <c r="H5681" s="69" t="s">
        <v>3</v>
      </c>
    </row>
    <row r="5682" spans="2:8" hidden="1" x14ac:dyDescent="0.25">
      <c r="B5682" s="69" t="str">
        <f>IF(C:C='Project List'!$F$5, COUNTIF(C$5:C5682,'Project List'!$F$5),"")</f>
        <v/>
      </c>
      <c r="C5682" s="69">
        <v>9</v>
      </c>
      <c r="D5682" s="69" t="s">
        <v>39</v>
      </c>
      <c r="E5682" s="69">
        <v>369</v>
      </c>
      <c r="F5682" s="69" t="s">
        <v>6183</v>
      </c>
      <c r="G5682" s="69" t="s">
        <v>4015</v>
      </c>
      <c r="H5682" s="69" t="s">
        <v>3</v>
      </c>
    </row>
    <row r="5683" spans="2:8" hidden="1" x14ac:dyDescent="0.25">
      <c r="B5683" s="69" t="str">
        <f>IF(C:C='Project List'!$F$5, COUNTIF(C$5:C5683,'Project List'!$F$5),"")</f>
        <v/>
      </c>
      <c r="C5683" s="69">
        <v>9</v>
      </c>
      <c r="D5683" s="69" t="s">
        <v>39</v>
      </c>
      <c r="E5683" s="69">
        <v>24551</v>
      </c>
      <c r="F5683" s="69" t="s">
        <v>6184</v>
      </c>
      <c r="G5683" s="69" t="s">
        <v>3979</v>
      </c>
      <c r="H5683" s="69" t="s">
        <v>3</v>
      </c>
    </row>
    <row r="5684" spans="2:8" hidden="1" x14ac:dyDescent="0.25">
      <c r="B5684" s="69" t="str">
        <f>IF(C:C='Project List'!$F$5, COUNTIF(C$5:C5684,'Project List'!$F$5),"")</f>
        <v/>
      </c>
      <c r="C5684" s="69">
        <v>9</v>
      </c>
      <c r="D5684" s="69" t="s">
        <v>39</v>
      </c>
      <c r="E5684" s="69">
        <v>10800</v>
      </c>
      <c r="F5684" s="69" t="s">
        <v>6185</v>
      </c>
      <c r="G5684" s="69" t="s">
        <v>3979</v>
      </c>
      <c r="H5684" s="69" t="s">
        <v>3</v>
      </c>
    </row>
    <row r="5685" spans="2:8" hidden="1" x14ac:dyDescent="0.25">
      <c r="B5685" s="69" t="str">
        <f>IF(C:C='Project List'!$F$5, COUNTIF(C$5:C5685,'Project List'!$F$5),"")</f>
        <v/>
      </c>
      <c r="C5685" s="69">
        <v>9</v>
      </c>
      <c r="D5685" s="69" t="s">
        <v>39</v>
      </c>
      <c r="E5685" s="69">
        <v>9318</v>
      </c>
      <c r="F5685" s="69" t="s">
        <v>6186</v>
      </c>
      <c r="G5685" s="69" t="s">
        <v>3979</v>
      </c>
      <c r="H5685" s="69" t="s">
        <v>3</v>
      </c>
    </row>
    <row r="5686" spans="2:8" hidden="1" x14ac:dyDescent="0.25">
      <c r="B5686" s="69" t="str">
        <f>IF(C:C='Project List'!$F$5, COUNTIF(C$5:C5686,'Project List'!$F$5),"")</f>
        <v/>
      </c>
      <c r="C5686" s="69">
        <v>9</v>
      </c>
      <c r="D5686" s="69" t="s">
        <v>39</v>
      </c>
      <c r="E5686" s="69">
        <v>5460</v>
      </c>
      <c r="F5686" s="69" t="s">
        <v>6187</v>
      </c>
      <c r="G5686" s="69" t="s">
        <v>4015</v>
      </c>
      <c r="H5686" s="69" t="s">
        <v>8</v>
      </c>
    </row>
    <row r="5687" spans="2:8" hidden="1" x14ac:dyDescent="0.25">
      <c r="B5687" s="69" t="str">
        <f>IF(C:C='Project List'!$F$5, COUNTIF(C$5:C5687,'Project List'!$F$5),"")</f>
        <v/>
      </c>
      <c r="C5687" s="69">
        <v>9</v>
      </c>
      <c r="D5687" s="69" t="s">
        <v>39</v>
      </c>
      <c r="E5687" s="69">
        <v>1294</v>
      </c>
      <c r="F5687" s="69" t="s">
        <v>6188</v>
      </c>
      <c r="G5687" s="69" t="s">
        <v>4015</v>
      </c>
      <c r="H5687" s="69" t="s">
        <v>3</v>
      </c>
    </row>
    <row r="5688" spans="2:8" hidden="1" x14ac:dyDescent="0.25">
      <c r="B5688" s="69" t="str">
        <f>IF(C:C='Project List'!$F$5, COUNTIF(C$5:C5688,'Project List'!$F$5),"")</f>
        <v/>
      </c>
      <c r="C5688" s="69">
        <v>9</v>
      </c>
      <c r="D5688" s="69" t="s">
        <v>39</v>
      </c>
      <c r="E5688" s="69">
        <v>10801</v>
      </c>
      <c r="F5688" s="69" t="s">
        <v>6189</v>
      </c>
      <c r="G5688" s="69" t="s">
        <v>4009</v>
      </c>
      <c r="H5688" s="69" t="s">
        <v>3</v>
      </c>
    </row>
    <row r="5689" spans="2:8" hidden="1" x14ac:dyDescent="0.25">
      <c r="B5689" s="69" t="str">
        <f>IF(C:C='Project List'!$F$5, COUNTIF(C$5:C5689,'Project List'!$F$5),"")</f>
        <v/>
      </c>
      <c r="C5689" s="69">
        <v>9</v>
      </c>
      <c r="D5689" s="69" t="s">
        <v>39</v>
      </c>
      <c r="E5689" s="69">
        <v>9998</v>
      </c>
      <c r="F5689" s="69" t="s">
        <v>6190</v>
      </c>
      <c r="G5689" s="69" t="s">
        <v>3979</v>
      </c>
      <c r="H5689" s="69" t="s">
        <v>3</v>
      </c>
    </row>
    <row r="5690" spans="2:8" hidden="1" x14ac:dyDescent="0.25">
      <c r="B5690" s="69" t="str">
        <f>IF(C:C='Project List'!$F$5, COUNTIF(C$5:C5690,'Project List'!$F$5),"")</f>
        <v/>
      </c>
      <c r="C5690" s="69">
        <v>9</v>
      </c>
      <c r="D5690" s="69" t="s">
        <v>39</v>
      </c>
      <c r="E5690" s="69">
        <v>7803</v>
      </c>
      <c r="F5690" s="69" t="s">
        <v>6191</v>
      </c>
      <c r="G5690" s="69" t="s">
        <v>3983</v>
      </c>
      <c r="H5690" s="69" t="s">
        <v>839</v>
      </c>
    </row>
    <row r="5691" spans="2:8" hidden="1" x14ac:dyDescent="0.25">
      <c r="B5691" s="69" t="str">
        <f>IF(C:C='Project List'!$F$5, COUNTIF(C$5:C5691,'Project List'!$F$5),"")</f>
        <v/>
      </c>
      <c r="C5691" s="69">
        <v>9</v>
      </c>
      <c r="D5691" s="69" t="s">
        <v>39</v>
      </c>
      <c r="E5691" s="69">
        <v>24212</v>
      </c>
      <c r="F5691" s="69" t="s">
        <v>6191</v>
      </c>
      <c r="G5691" s="69" t="s">
        <v>3983</v>
      </c>
      <c r="H5691" s="69" t="s">
        <v>8</v>
      </c>
    </row>
    <row r="5692" spans="2:8" hidden="1" x14ac:dyDescent="0.25">
      <c r="B5692" s="69" t="str">
        <f>IF(C:C='Project List'!$F$5, COUNTIF(C$5:C5692,'Project List'!$F$5),"")</f>
        <v/>
      </c>
      <c r="C5692" s="69">
        <v>9</v>
      </c>
      <c r="D5692" s="69" t="s">
        <v>39</v>
      </c>
      <c r="E5692" s="69">
        <v>1410</v>
      </c>
      <c r="F5692" s="69" t="s">
        <v>6192</v>
      </c>
      <c r="G5692" s="69" t="s">
        <v>3979</v>
      </c>
      <c r="H5692" s="69" t="s">
        <v>3</v>
      </c>
    </row>
    <row r="5693" spans="2:8" hidden="1" x14ac:dyDescent="0.25">
      <c r="B5693" s="69" t="str">
        <f>IF(C:C='Project List'!$F$5, COUNTIF(C$5:C5693,'Project List'!$F$5),"")</f>
        <v/>
      </c>
      <c r="C5693" s="69">
        <v>9</v>
      </c>
      <c r="D5693" s="69" t="s">
        <v>39</v>
      </c>
      <c r="E5693" s="69">
        <v>1430</v>
      </c>
      <c r="F5693" s="69" t="s">
        <v>6193</v>
      </c>
      <c r="G5693" s="69" t="s">
        <v>4034</v>
      </c>
      <c r="H5693" s="69" t="s">
        <v>3</v>
      </c>
    </row>
    <row r="5694" spans="2:8" hidden="1" x14ac:dyDescent="0.25">
      <c r="B5694" s="69" t="str">
        <f>IF(C:C='Project List'!$F$5, COUNTIF(C$5:C5694,'Project List'!$F$5),"")</f>
        <v/>
      </c>
      <c r="C5694" s="69">
        <v>9</v>
      </c>
      <c r="D5694" s="69" t="s">
        <v>39</v>
      </c>
      <c r="E5694" s="69">
        <v>1463</v>
      </c>
      <c r="F5694" s="69" t="s">
        <v>6194</v>
      </c>
      <c r="G5694" s="69" t="s">
        <v>3983</v>
      </c>
      <c r="H5694" s="69" t="s">
        <v>3</v>
      </c>
    </row>
    <row r="5695" spans="2:8" hidden="1" x14ac:dyDescent="0.25">
      <c r="B5695" s="69" t="str">
        <f>IF(C:C='Project List'!$F$5, COUNTIF(C$5:C5695,'Project List'!$F$5),"")</f>
        <v/>
      </c>
      <c r="C5695" s="69">
        <v>9</v>
      </c>
      <c r="D5695" s="69" t="s">
        <v>39</v>
      </c>
      <c r="E5695" s="69">
        <v>1470</v>
      </c>
      <c r="F5695" s="69" t="s">
        <v>6195</v>
      </c>
      <c r="G5695" s="69" t="s">
        <v>3979</v>
      </c>
      <c r="H5695" s="69" t="s">
        <v>3</v>
      </c>
    </row>
    <row r="5696" spans="2:8" hidden="1" x14ac:dyDescent="0.25">
      <c r="B5696" s="69" t="str">
        <f>IF(C:C='Project List'!$F$5, COUNTIF(C$5:C5696,'Project List'!$F$5),"")</f>
        <v/>
      </c>
      <c r="C5696" s="69">
        <v>9</v>
      </c>
      <c r="D5696" s="69" t="s">
        <v>39</v>
      </c>
      <c r="E5696" s="69">
        <v>1541</v>
      </c>
      <c r="F5696" s="69" t="s">
        <v>6196</v>
      </c>
      <c r="G5696" s="69" t="s">
        <v>3983</v>
      </c>
      <c r="H5696" s="69" t="s">
        <v>839</v>
      </c>
    </row>
    <row r="5697" spans="2:8" hidden="1" x14ac:dyDescent="0.25">
      <c r="B5697" s="69" t="str">
        <f>IF(C:C='Project List'!$F$5, COUNTIF(C$5:C5697,'Project List'!$F$5),"")</f>
        <v/>
      </c>
      <c r="C5697" s="69">
        <v>9</v>
      </c>
      <c r="D5697" s="69" t="s">
        <v>39</v>
      </c>
      <c r="E5697" s="69">
        <v>1574</v>
      </c>
      <c r="F5697" s="69" t="s">
        <v>6197</v>
      </c>
      <c r="G5697" s="69" t="s">
        <v>3983</v>
      </c>
      <c r="H5697" s="69" t="s">
        <v>3</v>
      </c>
    </row>
    <row r="5698" spans="2:8" hidden="1" x14ac:dyDescent="0.25">
      <c r="B5698" s="69" t="str">
        <f>IF(C:C='Project List'!$F$5, COUNTIF(C$5:C5698,'Project List'!$F$5),"")</f>
        <v/>
      </c>
      <c r="C5698" s="69">
        <v>9</v>
      </c>
      <c r="D5698" s="69" t="s">
        <v>39</v>
      </c>
      <c r="E5698" s="69">
        <v>1674</v>
      </c>
      <c r="F5698" s="69" t="s">
        <v>6198</v>
      </c>
      <c r="G5698" s="69" t="s">
        <v>3979</v>
      </c>
      <c r="H5698" s="69" t="s">
        <v>3</v>
      </c>
    </row>
    <row r="5699" spans="2:8" hidden="1" x14ac:dyDescent="0.25">
      <c r="B5699" s="69" t="str">
        <f>IF(C:C='Project List'!$F$5, COUNTIF(C$5:C5699,'Project List'!$F$5),"")</f>
        <v/>
      </c>
      <c r="C5699" s="69">
        <v>9</v>
      </c>
      <c r="D5699" s="69" t="s">
        <v>39</v>
      </c>
      <c r="E5699" s="69">
        <v>1775</v>
      </c>
      <c r="F5699" s="69" t="s">
        <v>6199</v>
      </c>
      <c r="G5699" s="69" t="s">
        <v>3979</v>
      </c>
      <c r="H5699" s="69" t="s">
        <v>3</v>
      </c>
    </row>
    <row r="5700" spans="2:8" hidden="1" x14ac:dyDescent="0.25">
      <c r="B5700" s="69" t="str">
        <f>IF(C:C='Project List'!$F$5, COUNTIF(C$5:C5700,'Project List'!$F$5),"")</f>
        <v/>
      </c>
      <c r="C5700" s="69">
        <v>9</v>
      </c>
      <c r="D5700" s="69" t="s">
        <v>39</v>
      </c>
      <c r="E5700" s="69">
        <v>5824</v>
      </c>
      <c r="F5700" s="69" t="s">
        <v>6200</v>
      </c>
      <c r="G5700" s="69" t="s">
        <v>3979</v>
      </c>
      <c r="H5700" s="69" t="s">
        <v>8</v>
      </c>
    </row>
    <row r="5701" spans="2:8" hidden="1" x14ac:dyDescent="0.25">
      <c r="B5701" s="69" t="str">
        <f>IF(C:C='Project List'!$F$5, COUNTIF(C$5:C5701,'Project List'!$F$5),"")</f>
        <v/>
      </c>
      <c r="C5701" s="69">
        <v>9</v>
      </c>
      <c r="D5701" s="69" t="s">
        <v>39</v>
      </c>
      <c r="E5701" s="69">
        <v>24798</v>
      </c>
      <c r="F5701" s="69" t="s">
        <v>6201</v>
      </c>
      <c r="G5701" s="69" t="s">
        <v>4034</v>
      </c>
      <c r="H5701" s="69" t="s">
        <v>8</v>
      </c>
    </row>
    <row r="5702" spans="2:8" hidden="1" x14ac:dyDescent="0.25">
      <c r="B5702" s="69" t="str">
        <f>IF(C:C='Project List'!$F$5, COUNTIF(C$5:C5702,'Project List'!$F$5),"")</f>
        <v/>
      </c>
      <c r="C5702" s="69">
        <v>9</v>
      </c>
      <c r="D5702" s="69" t="s">
        <v>39</v>
      </c>
      <c r="E5702" s="69">
        <v>24956</v>
      </c>
      <c r="F5702" s="69" t="s">
        <v>6202</v>
      </c>
      <c r="G5702" s="69" t="s">
        <v>3983</v>
      </c>
      <c r="H5702" s="69" t="s">
        <v>8</v>
      </c>
    </row>
    <row r="5703" spans="2:8" hidden="1" x14ac:dyDescent="0.25">
      <c r="B5703" s="69" t="str">
        <f>IF(C:C='Project List'!$F$5, COUNTIF(C$5:C5703,'Project List'!$F$5),"")</f>
        <v/>
      </c>
      <c r="C5703" s="69">
        <v>9</v>
      </c>
      <c r="D5703" s="69" t="s">
        <v>39</v>
      </c>
      <c r="E5703" s="69">
        <v>1790</v>
      </c>
      <c r="F5703" s="69" t="s">
        <v>6203</v>
      </c>
      <c r="G5703" s="69" t="s">
        <v>6204</v>
      </c>
      <c r="H5703" s="69" t="s">
        <v>3</v>
      </c>
    </row>
    <row r="5704" spans="2:8" hidden="1" x14ac:dyDescent="0.25">
      <c r="B5704" s="69" t="str">
        <f>IF(C:C='Project List'!$F$5, COUNTIF(C$5:C5704,'Project List'!$F$5),"")</f>
        <v/>
      </c>
      <c r="C5704" s="69">
        <v>9</v>
      </c>
      <c r="D5704" s="69" t="s">
        <v>39</v>
      </c>
      <c r="E5704" s="69">
        <v>24568</v>
      </c>
      <c r="F5704" s="69" t="s">
        <v>6205</v>
      </c>
      <c r="G5704" s="69" t="s">
        <v>3979</v>
      </c>
      <c r="H5704" s="69" t="s">
        <v>3</v>
      </c>
    </row>
    <row r="5705" spans="2:8" hidden="1" x14ac:dyDescent="0.25">
      <c r="B5705" s="69" t="str">
        <f>IF(C:C='Project List'!$F$5, COUNTIF(C$5:C5705,'Project List'!$F$5),"")</f>
        <v/>
      </c>
      <c r="C5705" s="69">
        <v>9</v>
      </c>
      <c r="D5705" s="69" t="s">
        <v>39</v>
      </c>
      <c r="E5705" s="69">
        <v>1858</v>
      </c>
      <c r="F5705" s="69" t="s">
        <v>6206</v>
      </c>
      <c r="G5705" s="69" t="s">
        <v>3979</v>
      </c>
      <c r="H5705" s="69" t="s">
        <v>3</v>
      </c>
    </row>
    <row r="5706" spans="2:8" hidden="1" x14ac:dyDescent="0.25">
      <c r="B5706" s="69" t="str">
        <f>IF(C:C='Project List'!$F$5, COUNTIF(C$5:C5706,'Project List'!$F$5),"")</f>
        <v/>
      </c>
      <c r="C5706" s="69">
        <v>9</v>
      </c>
      <c r="D5706" s="69" t="s">
        <v>39</v>
      </c>
      <c r="E5706" s="69">
        <v>1866</v>
      </c>
      <c r="F5706" s="69" t="s">
        <v>6207</v>
      </c>
      <c r="G5706" s="69" t="s">
        <v>3979</v>
      </c>
      <c r="H5706" s="69" t="s">
        <v>3</v>
      </c>
    </row>
    <row r="5707" spans="2:8" hidden="1" x14ac:dyDescent="0.25">
      <c r="B5707" s="69" t="str">
        <f>IF(C:C='Project List'!$F$5, COUNTIF(C$5:C5707,'Project List'!$F$5),"")</f>
        <v/>
      </c>
      <c r="C5707" s="69">
        <v>9</v>
      </c>
      <c r="D5707" s="69" t="s">
        <v>39</v>
      </c>
      <c r="E5707" s="69">
        <v>5822</v>
      </c>
      <c r="F5707" s="69" t="s">
        <v>6208</v>
      </c>
      <c r="G5707" s="69" t="s">
        <v>3979</v>
      </c>
      <c r="H5707" s="69" t="s">
        <v>3</v>
      </c>
    </row>
    <row r="5708" spans="2:8" hidden="1" x14ac:dyDescent="0.25">
      <c r="B5708" s="69" t="str">
        <f>IF(C:C='Project List'!$F$5, COUNTIF(C$5:C5708,'Project List'!$F$5),"")</f>
        <v/>
      </c>
      <c r="C5708" s="69">
        <v>9</v>
      </c>
      <c r="D5708" s="69" t="s">
        <v>39</v>
      </c>
      <c r="E5708" s="69">
        <v>1903</v>
      </c>
      <c r="F5708" s="69" t="s">
        <v>3408</v>
      </c>
      <c r="G5708" s="69" t="s">
        <v>3983</v>
      </c>
      <c r="H5708" s="69" t="s">
        <v>3</v>
      </c>
    </row>
    <row r="5709" spans="2:8" hidden="1" x14ac:dyDescent="0.25">
      <c r="B5709" s="69" t="str">
        <f>IF(C:C='Project List'!$F$5, COUNTIF(C$5:C5709,'Project List'!$F$5),"")</f>
        <v/>
      </c>
      <c r="C5709" s="69">
        <v>9</v>
      </c>
      <c r="D5709" s="69" t="s">
        <v>39</v>
      </c>
      <c r="E5709" s="69">
        <v>2370</v>
      </c>
      <c r="F5709" s="69" t="s">
        <v>6209</v>
      </c>
      <c r="G5709" s="69" t="s">
        <v>3979</v>
      </c>
      <c r="H5709" s="69" t="s">
        <v>3</v>
      </c>
    </row>
    <row r="5710" spans="2:8" hidden="1" x14ac:dyDescent="0.25">
      <c r="B5710" s="69" t="str">
        <f>IF(C:C='Project List'!$F$5, COUNTIF(C$5:C5710,'Project List'!$F$5),"")</f>
        <v/>
      </c>
      <c r="C5710" s="69">
        <v>9</v>
      </c>
      <c r="D5710" s="69" t="s">
        <v>39</v>
      </c>
      <c r="E5710" s="69">
        <v>5621</v>
      </c>
      <c r="F5710" s="69" t="s">
        <v>6210</v>
      </c>
      <c r="G5710" s="69" t="s">
        <v>3979</v>
      </c>
      <c r="H5710" s="69" t="s">
        <v>8</v>
      </c>
    </row>
    <row r="5711" spans="2:8" hidden="1" x14ac:dyDescent="0.25">
      <c r="B5711" s="69" t="str">
        <f>IF(C:C='Project List'!$F$5, COUNTIF(C$5:C5711,'Project List'!$F$5),"")</f>
        <v/>
      </c>
      <c r="C5711" s="69">
        <v>9</v>
      </c>
      <c r="D5711" s="69" t="s">
        <v>39</v>
      </c>
      <c r="E5711" s="69">
        <v>2039</v>
      </c>
      <c r="F5711" s="69" t="s">
        <v>6211</v>
      </c>
      <c r="G5711" s="69" t="s">
        <v>3979</v>
      </c>
      <c r="H5711" s="69" t="s">
        <v>3</v>
      </c>
    </row>
    <row r="5712" spans="2:8" hidden="1" x14ac:dyDescent="0.25">
      <c r="B5712" s="69" t="str">
        <f>IF(C:C='Project List'!$F$5, COUNTIF(C$5:C5712,'Project List'!$F$5),"")</f>
        <v/>
      </c>
      <c r="C5712" s="69">
        <v>9</v>
      </c>
      <c r="D5712" s="69" t="s">
        <v>39</v>
      </c>
      <c r="E5712" s="69">
        <v>2044</v>
      </c>
      <c r="F5712" s="69" t="s">
        <v>6212</v>
      </c>
      <c r="G5712" s="69" t="s">
        <v>3979</v>
      </c>
      <c r="H5712" s="69" t="s">
        <v>3</v>
      </c>
    </row>
    <row r="5713" spans="2:8" hidden="1" x14ac:dyDescent="0.25">
      <c r="B5713" s="69" t="str">
        <f>IF(C:C='Project List'!$F$5, COUNTIF(C$5:C5713,'Project List'!$F$5),"")</f>
        <v/>
      </c>
      <c r="C5713" s="69">
        <v>9</v>
      </c>
      <c r="D5713" s="69" t="s">
        <v>39</v>
      </c>
      <c r="E5713" s="69">
        <v>7804</v>
      </c>
      <c r="F5713" s="69" t="s">
        <v>6213</v>
      </c>
      <c r="G5713" s="69" t="s">
        <v>3979</v>
      </c>
      <c r="H5713" s="69" t="s">
        <v>8</v>
      </c>
    </row>
    <row r="5714" spans="2:8" hidden="1" x14ac:dyDescent="0.25">
      <c r="B5714" s="69" t="str">
        <f>IF(C:C='Project List'!$F$5, COUNTIF(C$5:C5714,'Project List'!$F$5),"")</f>
        <v/>
      </c>
      <c r="C5714" s="69">
        <v>9</v>
      </c>
      <c r="D5714" s="69" t="s">
        <v>39</v>
      </c>
      <c r="E5714" s="69">
        <v>2081</v>
      </c>
      <c r="F5714" s="69" t="s">
        <v>6214</v>
      </c>
      <c r="G5714" s="69" t="s">
        <v>3979</v>
      </c>
      <c r="H5714" s="69" t="s">
        <v>3</v>
      </c>
    </row>
    <row r="5715" spans="2:8" hidden="1" x14ac:dyDescent="0.25">
      <c r="B5715" s="69" t="str">
        <f>IF(C:C='Project List'!$F$5, COUNTIF(C$5:C5715,'Project List'!$F$5),"")</f>
        <v/>
      </c>
      <c r="C5715" s="69">
        <v>9</v>
      </c>
      <c r="D5715" s="69" t="s">
        <v>39</v>
      </c>
      <c r="E5715" s="69">
        <v>2197</v>
      </c>
      <c r="F5715" s="69" t="s">
        <v>6215</v>
      </c>
      <c r="G5715" s="69" t="s">
        <v>3979</v>
      </c>
      <c r="H5715" s="69" t="s">
        <v>3</v>
      </c>
    </row>
    <row r="5716" spans="2:8" hidden="1" x14ac:dyDescent="0.25">
      <c r="B5716" s="69" t="str">
        <f>IF(C:C='Project List'!$F$5, COUNTIF(C$5:C5716,'Project List'!$F$5),"")</f>
        <v/>
      </c>
      <c r="C5716" s="69">
        <v>9</v>
      </c>
      <c r="D5716" s="69" t="s">
        <v>39</v>
      </c>
      <c r="E5716" s="69">
        <v>2259</v>
      </c>
      <c r="F5716" s="69" t="s">
        <v>6216</v>
      </c>
      <c r="G5716" s="69" t="s">
        <v>3994</v>
      </c>
      <c r="H5716" s="69" t="s">
        <v>839</v>
      </c>
    </row>
    <row r="5717" spans="2:8" hidden="1" x14ac:dyDescent="0.25">
      <c r="B5717" s="69" t="str">
        <f>IF(C:C='Project List'!$F$5, COUNTIF(C$5:C5717,'Project List'!$F$5),"")</f>
        <v/>
      </c>
      <c r="C5717" s="69">
        <v>9</v>
      </c>
      <c r="D5717" s="69" t="s">
        <v>39</v>
      </c>
      <c r="E5717" s="69">
        <v>10802</v>
      </c>
      <c r="F5717" s="69" t="s">
        <v>6217</v>
      </c>
      <c r="G5717" s="69" t="s">
        <v>3979</v>
      </c>
      <c r="H5717" s="69" t="s">
        <v>3</v>
      </c>
    </row>
    <row r="5718" spans="2:8" hidden="1" x14ac:dyDescent="0.25">
      <c r="B5718" s="69" t="str">
        <f>IF(C:C='Project List'!$F$5, COUNTIF(C$5:C5718,'Project List'!$F$5),"")</f>
        <v/>
      </c>
      <c r="C5718" s="69">
        <v>9</v>
      </c>
      <c r="D5718" s="69" t="s">
        <v>39</v>
      </c>
      <c r="E5718" s="69">
        <v>10943</v>
      </c>
      <c r="F5718" s="69" t="s">
        <v>6218</v>
      </c>
      <c r="G5718" s="69" t="s">
        <v>4007</v>
      </c>
      <c r="H5718" s="69" t="s">
        <v>3</v>
      </c>
    </row>
    <row r="5719" spans="2:8" hidden="1" x14ac:dyDescent="0.25">
      <c r="B5719" s="69" t="str">
        <f>IF(C:C='Project List'!$F$5, COUNTIF(C$5:C5719,'Project List'!$F$5),"")</f>
        <v/>
      </c>
      <c r="C5719" s="69">
        <v>9</v>
      </c>
      <c r="D5719" s="69" t="s">
        <v>39</v>
      </c>
      <c r="E5719" s="69">
        <v>11076</v>
      </c>
      <c r="F5719" s="69" t="s">
        <v>6219</v>
      </c>
      <c r="G5719" s="69" t="s">
        <v>4007</v>
      </c>
      <c r="H5719" s="69" t="s">
        <v>8</v>
      </c>
    </row>
    <row r="5720" spans="2:8" hidden="1" x14ac:dyDescent="0.25">
      <c r="B5720" s="69" t="str">
        <f>IF(C:C='Project List'!$F$5, COUNTIF(C$5:C5720,'Project List'!$F$5),"")</f>
        <v/>
      </c>
      <c r="C5720" s="69">
        <v>9</v>
      </c>
      <c r="D5720" s="69" t="s">
        <v>39</v>
      </c>
      <c r="E5720" s="69">
        <v>10947</v>
      </c>
      <c r="F5720" s="69" t="s">
        <v>6220</v>
      </c>
      <c r="G5720" s="69" t="s">
        <v>3994</v>
      </c>
      <c r="H5720" s="69" t="s">
        <v>386</v>
      </c>
    </row>
    <row r="5721" spans="2:8" hidden="1" x14ac:dyDescent="0.25">
      <c r="B5721" s="69" t="str">
        <f>IF(C:C='Project List'!$F$5, COUNTIF(C$5:C5721,'Project List'!$F$5),"")</f>
        <v/>
      </c>
      <c r="C5721" s="69">
        <v>9</v>
      </c>
      <c r="D5721" s="69" t="s">
        <v>39</v>
      </c>
      <c r="E5721" s="69">
        <v>5721</v>
      </c>
      <c r="F5721" s="69" t="s">
        <v>6221</v>
      </c>
      <c r="G5721" s="69" t="s">
        <v>3979</v>
      </c>
      <c r="H5721" s="69" t="s">
        <v>8</v>
      </c>
    </row>
    <row r="5722" spans="2:8" hidden="1" x14ac:dyDescent="0.25">
      <c r="B5722" s="69" t="str">
        <f>IF(C:C='Project List'!$F$5, COUNTIF(C$5:C5722,'Project List'!$F$5),"")</f>
        <v/>
      </c>
      <c r="C5722" s="69">
        <v>9</v>
      </c>
      <c r="D5722" s="69" t="s">
        <v>39</v>
      </c>
      <c r="E5722" s="69">
        <v>5724</v>
      </c>
      <c r="F5722" s="69" t="s">
        <v>6222</v>
      </c>
      <c r="G5722" s="69" t="s">
        <v>3979</v>
      </c>
      <c r="H5722" s="69" t="s">
        <v>8</v>
      </c>
    </row>
    <row r="5723" spans="2:8" hidden="1" x14ac:dyDescent="0.25">
      <c r="B5723" s="69" t="str">
        <f>IF(C:C='Project List'!$F$5, COUNTIF(C$5:C5723,'Project List'!$F$5),"")</f>
        <v/>
      </c>
      <c r="C5723" s="69">
        <v>9</v>
      </c>
      <c r="D5723" s="69" t="s">
        <v>39</v>
      </c>
      <c r="E5723" s="69">
        <v>5727</v>
      </c>
      <c r="F5723" s="69" t="s">
        <v>6223</v>
      </c>
      <c r="G5723" s="69" t="s">
        <v>3979</v>
      </c>
      <c r="H5723" s="69" t="s">
        <v>8</v>
      </c>
    </row>
    <row r="5724" spans="2:8" hidden="1" x14ac:dyDescent="0.25">
      <c r="B5724" s="69" t="str">
        <f>IF(C:C='Project List'!$F$5, COUNTIF(C$5:C5724,'Project List'!$F$5),"")</f>
        <v/>
      </c>
      <c r="C5724" s="69">
        <v>9</v>
      </c>
      <c r="D5724" s="69" t="s">
        <v>39</v>
      </c>
      <c r="E5724" s="69">
        <v>10799</v>
      </c>
      <c r="F5724" s="69" t="s">
        <v>6224</v>
      </c>
      <c r="G5724" s="69" t="s">
        <v>3979</v>
      </c>
      <c r="H5724" s="69" t="s">
        <v>3</v>
      </c>
    </row>
    <row r="5725" spans="2:8" hidden="1" x14ac:dyDescent="0.25">
      <c r="B5725" s="69" t="str">
        <f>IF(C:C='Project List'!$F$5, COUNTIF(C$5:C5725,'Project List'!$F$5),"")</f>
        <v/>
      </c>
      <c r="C5725" s="69">
        <v>9</v>
      </c>
      <c r="D5725" s="69" t="s">
        <v>39</v>
      </c>
      <c r="E5725" s="69">
        <v>7805</v>
      </c>
      <c r="F5725" s="69" t="s">
        <v>6225</v>
      </c>
      <c r="G5725" s="69" t="s">
        <v>4034</v>
      </c>
      <c r="H5725" s="69" t="s">
        <v>8</v>
      </c>
    </row>
    <row r="5726" spans="2:8" hidden="1" x14ac:dyDescent="0.25">
      <c r="B5726" s="69" t="str">
        <f>IF(C:C='Project List'!$F$5, COUNTIF(C$5:C5726,'Project List'!$F$5),"")</f>
        <v/>
      </c>
      <c r="C5726" s="69">
        <v>9</v>
      </c>
      <c r="D5726" s="69" t="s">
        <v>39</v>
      </c>
      <c r="E5726" s="69">
        <v>5761</v>
      </c>
      <c r="F5726" s="69" t="s">
        <v>6226</v>
      </c>
      <c r="G5726" s="69" t="s">
        <v>3979</v>
      </c>
      <c r="H5726" s="69" t="s">
        <v>8</v>
      </c>
    </row>
    <row r="5727" spans="2:8" hidden="1" x14ac:dyDescent="0.25">
      <c r="B5727" s="69" t="str">
        <f>IF(C:C='Project List'!$F$5, COUNTIF(C$5:C5727,'Project List'!$F$5),"")</f>
        <v/>
      </c>
      <c r="C5727" s="69">
        <v>9</v>
      </c>
      <c r="D5727" s="69" t="s">
        <v>39</v>
      </c>
      <c r="E5727" s="69">
        <v>2506</v>
      </c>
      <c r="F5727" s="69" t="s">
        <v>6227</v>
      </c>
      <c r="G5727" s="69" t="s">
        <v>3979</v>
      </c>
      <c r="H5727" s="69" t="s">
        <v>3</v>
      </c>
    </row>
  </sheetData>
  <autoFilter ref="B5:H5727" xr:uid="{6CE28302-B0B3-4B25-8D5A-D1E81257BED7}">
    <filterColumn colId="1">
      <filters>
        <filter val="40"/>
      </filters>
    </filterColumn>
  </autoFilter>
  <conditionalFormatting sqref="F6:F5727">
    <cfRule type="duplicateValues" dxfId="0" priority="1"/>
  </conditionalFormatting>
  <pageMargins left="0.75" right="0.75" top="0.75" bottom="0.5" header="0.5" footer="0.75"/>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AEF68F-B101-4836-BFE0-CDF07DA4BCF0}">
  <dimension ref="A1:U5799"/>
  <sheetViews>
    <sheetView workbookViewId="0">
      <selection activeCell="I31" sqref="I31"/>
    </sheetView>
  </sheetViews>
  <sheetFormatPr defaultRowHeight="15" x14ac:dyDescent="0.25"/>
  <cols>
    <col min="17" max="17" width="10.7109375" customWidth="1"/>
    <col min="20" max="20" width="24.42578125" customWidth="1"/>
  </cols>
  <sheetData>
    <row r="1" spans="1:21" x14ac:dyDescent="0.25">
      <c r="A1" s="4" t="s">
        <v>15</v>
      </c>
      <c r="F1" t="s">
        <v>788</v>
      </c>
      <c r="K1">
        <v>1</v>
      </c>
      <c r="L1" t="s">
        <v>29</v>
      </c>
      <c r="Q1" s="14">
        <v>44197</v>
      </c>
      <c r="U1" s="62"/>
    </row>
    <row r="2" spans="1:21" x14ac:dyDescent="0.25">
      <c r="A2" s="4" t="s">
        <v>16</v>
      </c>
      <c r="F2" t="s">
        <v>789</v>
      </c>
      <c r="K2">
        <v>2</v>
      </c>
      <c r="L2" t="s">
        <v>30</v>
      </c>
      <c r="Q2" s="14">
        <v>44198</v>
      </c>
      <c r="U2" s="62"/>
    </row>
    <row r="3" spans="1:21" x14ac:dyDescent="0.25">
      <c r="A3" s="4" t="s">
        <v>17</v>
      </c>
      <c r="F3" t="s">
        <v>790</v>
      </c>
      <c r="K3">
        <v>3</v>
      </c>
      <c r="L3" t="s">
        <v>31</v>
      </c>
      <c r="Q3" s="14">
        <v>44199</v>
      </c>
      <c r="U3" s="62"/>
    </row>
    <row r="4" spans="1:21" x14ac:dyDescent="0.25">
      <c r="A4" s="4" t="s">
        <v>18</v>
      </c>
      <c r="F4" t="s">
        <v>791</v>
      </c>
      <c r="K4">
        <v>4</v>
      </c>
      <c r="L4" t="s">
        <v>32</v>
      </c>
      <c r="Q4" s="14">
        <v>44200</v>
      </c>
      <c r="U4" s="62"/>
    </row>
    <row r="5" spans="1:21" x14ac:dyDescent="0.25">
      <c r="A5" s="4" t="s">
        <v>19</v>
      </c>
      <c r="F5" t="s">
        <v>792</v>
      </c>
      <c r="K5" t="s">
        <v>803</v>
      </c>
      <c r="L5" t="s">
        <v>33</v>
      </c>
      <c r="Q5" s="14">
        <v>44201</v>
      </c>
      <c r="U5" s="62"/>
    </row>
    <row r="6" spans="1:21" x14ac:dyDescent="0.25">
      <c r="A6" s="4" t="s">
        <v>20</v>
      </c>
      <c r="F6" t="s">
        <v>793</v>
      </c>
      <c r="K6" t="s">
        <v>804</v>
      </c>
      <c r="L6" t="s">
        <v>34</v>
      </c>
      <c r="Q6" s="14">
        <v>44202</v>
      </c>
      <c r="U6" s="62"/>
    </row>
    <row r="7" spans="1:21" x14ac:dyDescent="0.25">
      <c r="A7" s="4" t="s">
        <v>21</v>
      </c>
      <c r="F7" t="s">
        <v>794</v>
      </c>
      <c r="K7" t="s">
        <v>805</v>
      </c>
      <c r="L7" t="s">
        <v>35</v>
      </c>
      <c r="Q7" s="14">
        <v>44203</v>
      </c>
      <c r="U7" s="62"/>
    </row>
    <row r="8" spans="1:21" x14ac:dyDescent="0.25">
      <c r="A8" s="4" t="s">
        <v>22</v>
      </c>
      <c r="F8" t="s">
        <v>795</v>
      </c>
      <c r="K8" t="s">
        <v>806</v>
      </c>
      <c r="L8" t="s">
        <v>36</v>
      </c>
      <c r="Q8" s="14">
        <v>44204</v>
      </c>
      <c r="U8" s="62"/>
    </row>
    <row r="9" spans="1:21" x14ac:dyDescent="0.25">
      <c r="A9" s="4" t="s">
        <v>23</v>
      </c>
      <c r="F9" t="s">
        <v>796</v>
      </c>
      <c r="K9">
        <v>7</v>
      </c>
      <c r="L9" t="s">
        <v>37</v>
      </c>
      <c r="Q9" s="14">
        <v>44205</v>
      </c>
      <c r="U9" s="62"/>
    </row>
    <row r="10" spans="1:21" x14ac:dyDescent="0.25">
      <c r="A10" s="4" t="s">
        <v>24</v>
      </c>
      <c r="F10" t="s">
        <v>27</v>
      </c>
      <c r="K10">
        <v>8</v>
      </c>
      <c r="L10" t="s">
        <v>38</v>
      </c>
      <c r="Q10" s="14">
        <v>44206</v>
      </c>
      <c r="U10" s="62"/>
    </row>
    <row r="11" spans="1:21" x14ac:dyDescent="0.25">
      <c r="A11" s="4" t="s">
        <v>25</v>
      </c>
      <c r="F11" t="s">
        <v>28</v>
      </c>
      <c r="K11">
        <v>9</v>
      </c>
      <c r="L11" t="s">
        <v>39</v>
      </c>
      <c r="Q11" s="14">
        <v>44207</v>
      </c>
      <c r="U11" s="62"/>
    </row>
    <row r="12" spans="1:21" x14ac:dyDescent="0.25">
      <c r="A12" s="4" t="s">
        <v>26</v>
      </c>
      <c r="F12" t="s">
        <v>797</v>
      </c>
      <c r="K12">
        <v>10</v>
      </c>
      <c r="L12" t="s">
        <v>40</v>
      </c>
      <c r="Q12" s="14">
        <v>44208</v>
      </c>
      <c r="U12" s="62"/>
    </row>
    <row r="13" spans="1:21" x14ac:dyDescent="0.25">
      <c r="F13" t="s">
        <v>798</v>
      </c>
      <c r="K13">
        <v>11</v>
      </c>
      <c r="L13" t="s">
        <v>41</v>
      </c>
      <c r="Q13" s="14">
        <v>44209</v>
      </c>
      <c r="U13" s="62"/>
    </row>
    <row r="14" spans="1:21" x14ac:dyDescent="0.25">
      <c r="F14" t="s">
        <v>799</v>
      </c>
      <c r="K14">
        <v>12</v>
      </c>
      <c r="L14" t="s">
        <v>42</v>
      </c>
      <c r="Q14" s="14">
        <v>44210</v>
      </c>
      <c r="U14" s="62"/>
    </row>
    <row r="15" spans="1:21" x14ac:dyDescent="0.25">
      <c r="F15" t="s">
        <v>800</v>
      </c>
      <c r="K15">
        <v>13</v>
      </c>
      <c r="L15" t="s">
        <v>43</v>
      </c>
      <c r="Q15" s="14">
        <v>44211</v>
      </c>
      <c r="U15" s="62"/>
    </row>
    <row r="16" spans="1:21" x14ac:dyDescent="0.25">
      <c r="F16" t="s">
        <v>801</v>
      </c>
      <c r="K16">
        <v>14</v>
      </c>
      <c r="L16" t="s">
        <v>44</v>
      </c>
      <c r="Q16" s="14">
        <v>44212</v>
      </c>
    </row>
    <row r="17" spans="1:17" x14ac:dyDescent="0.25">
      <c r="F17" t="s">
        <v>802</v>
      </c>
      <c r="K17">
        <v>15</v>
      </c>
      <c r="L17" t="s">
        <v>45</v>
      </c>
      <c r="Q17" s="14">
        <v>44213</v>
      </c>
    </row>
    <row r="18" spans="1:17" x14ac:dyDescent="0.25">
      <c r="A18" s="4"/>
      <c r="K18">
        <v>16</v>
      </c>
      <c r="L18" t="s">
        <v>46</v>
      </c>
      <c r="Q18" s="14">
        <v>44214</v>
      </c>
    </row>
    <row r="19" spans="1:17" x14ac:dyDescent="0.25">
      <c r="A19" s="64" t="s">
        <v>786</v>
      </c>
      <c r="K19">
        <v>17</v>
      </c>
      <c r="L19" t="s">
        <v>47</v>
      </c>
      <c r="Q19" s="14">
        <v>44215</v>
      </c>
    </row>
    <row r="20" spans="1:17" x14ac:dyDescent="0.25">
      <c r="A20" s="63" t="s">
        <v>787</v>
      </c>
      <c r="B20" s="4"/>
      <c r="K20">
        <v>18</v>
      </c>
      <c r="L20" t="s">
        <v>48</v>
      </c>
      <c r="Q20" s="14">
        <v>44216</v>
      </c>
    </row>
    <row r="21" spans="1:17" x14ac:dyDescent="0.25">
      <c r="A21" s="65" t="s">
        <v>784</v>
      </c>
      <c r="B21" s="4"/>
      <c r="K21">
        <v>19</v>
      </c>
      <c r="L21" t="s">
        <v>49</v>
      </c>
      <c r="Q21" s="14">
        <v>44217</v>
      </c>
    </row>
    <row r="22" spans="1:17" x14ac:dyDescent="0.25">
      <c r="A22" s="63" t="s">
        <v>6229</v>
      </c>
      <c r="K22">
        <v>20</v>
      </c>
      <c r="L22" t="s">
        <v>50</v>
      </c>
      <c r="Q22" s="14">
        <v>44218</v>
      </c>
    </row>
    <row r="23" spans="1:17" x14ac:dyDescent="0.25">
      <c r="K23">
        <v>21</v>
      </c>
      <c r="L23" t="s">
        <v>51</v>
      </c>
      <c r="Q23" s="14">
        <v>44219</v>
      </c>
    </row>
    <row r="24" spans="1:17" x14ac:dyDescent="0.25">
      <c r="A24" s="4"/>
      <c r="K24">
        <v>22</v>
      </c>
      <c r="L24" t="s">
        <v>52</v>
      </c>
      <c r="Q24" s="14">
        <v>44220</v>
      </c>
    </row>
    <row r="25" spans="1:17" x14ac:dyDescent="0.25">
      <c r="K25">
        <v>23</v>
      </c>
      <c r="L25" t="s">
        <v>53</v>
      </c>
      <c r="Q25" s="14">
        <v>44221</v>
      </c>
    </row>
    <row r="26" spans="1:17" x14ac:dyDescent="0.25">
      <c r="C26" s="4"/>
      <c r="F26" s="4"/>
      <c r="K26">
        <v>24</v>
      </c>
      <c r="L26" t="s">
        <v>54</v>
      </c>
      <c r="Q26" s="14">
        <v>44222</v>
      </c>
    </row>
    <row r="27" spans="1:17" x14ac:dyDescent="0.25">
      <c r="C27" s="4"/>
      <c r="F27" s="4"/>
      <c r="K27">
        <v>25</v>
      </c>
      <c r="L27" t="s">
        <v>55</v>
      </c>
      <c r="Q27" s="14">
        <v>44223</v>
      </c>
    </row>
    <row r="28" spans="1:17" x14ac:dyDescent="0.25">
      <c r="K28">
        <v>26</v>
      </c>
      <c r="L28" t="s">
        <v>56</v>
      </c>
      <c r="Q28" s="14">
        <v>44224</v>
      </c>
    </row>
    <row r="29" spans="1:17" x14ac:dyDescent="0.25">
      <c r="K29">
        <v>27</v>
      </c>
      <c r="L29" t="s">
        <v>57</v>
      </c>
      <c r="Q29" s="14">
        <v>44225</v>
      </c>
    </row>
    <row r="30" spans="1:17" x14ac:dyDescent="0.25">
      <c r="K30">
        <v>28</v>
      </c>
      <c r="L30" t="s">
        <v>58</v>
      </c>
      <c r="Q30" s="14">
        <v>44226</v>
      </c>
    </row>
    <row r="31" spans="1:17" x14ac:dyDescent="0.25">
      <c r="K31">
        <v>29</v>
      </c>
      <c r="L31" t="s">
        <v>59</v>
      </c>
      <c r="Q31" s="14">
        <v>44227</v>
      </c>
    </row>
    <row r="32" spans="1:17" x14ac:dyDescent="0.25">
      <c r="K32" t="s">
        <v>807</v>
      </c>
      <c r="L32" t="s">
        <v>60</v>
      </c>
      <c r="Q32" s="14">
        <v>44228</v>
      </c>
    </row>
    <row r="33" spans="11:17" x14ac:dyDescent="0.25">
      <c r="K33" t="s">
        <v>808</v>
      </c>
      <c r="L33" t="s">
        <v>61</v>
      </c>
      <c r="Q33" s="14">
        <v>44229</v>
      </c>
    </row>
    <row r="34" spans="11:17" x14ac:dyDescent="0.25">
      <c r="K34">
        <v>31</v>
      </c>
      <c r="L34" t="s">
        <v>62</v>
      </c>
      <c r="Q34" s="14">
        <v>44230</v>
      </c>
    </row>
    <row r="35" spans="11:17" x14ac:dyDescent="0.25">
      <c r="K35">
        <v>32</v>
      </c>
      <c r="L35" t="s">
        <v>63</v>
      </c>
      <c r="Q35" s="14">
        <v>44231</v>
      </c>
    </row>
    <row r="36" spans="11:17" x14ac:dyDescent="0.25">
      <c r="K36" t="s">
        <v>809</v>
      </c>
      <c r="L36" t="s">
        <v>64</v>
      </c>
      <c r="Q36" s="14">
        <v>44232</v>
      </c>
    </row>
    <row r="37" spans="11:17" x14ac:dyDescent="0.25">
      <c r="K37" t="s">
        <v>810</v>
      </c>
      <c r="L37" t="s">
        <v>65</v>
      </c>
      <c r="Q37" s="14">
        <v>44233</v>
      </c>
    </row>
    <row r="38" spans="11:17" x14ac:dyDescent="0.25">
      <c r="K38" t="s">
        <v>811</v>
      </c>
      <c r="L38" t="s">
        <v>66</v>
      </c>
      <c r="Q38" s="14">
        <v>44234</v>
      </c>
    </row>
    <row r="39" spans="11:17" x14ac:dyDescent="0.25">
      <c r="K39" t="s">
        <v>812</v>
      </c>
      <c r="L39" t="s">
        <v>67</v>
      </c>
      <c r="Q39" s="14">
        <v>44235</v>
      </c>
    </row>
    <row r="40" spans="11:17" x14ac:dyDescent="0.25">
      <c r="K40">
        <v>35</v>
      </c>
      <c r="L40" t="s">
        <v>68</v>
      </c>
      <c r="Q40" s="14">
        <v>44236</v>
      </c>
    </row>
    <row r="41" spans="11:17" x14ac:dyDescent="0.25">
      <c r="K41">
        <v>36</v>
      </c>
      <c r="L41" t="s">
        <v>69</v>
      </c>
      <c r="Q41" s="14">
        <v>44237</v>
      </c>
    </row>
    <row r="42" spans="11:17" x14ac:dyDescent="0.25">
      <c r="K42">
        <v>37</v>
      </c>
      <c r="L42" t="s">
        <v>70</v>
      </c>
      <c r="Q42" s="14">
        <v>44238</v>
      </c>
    </row>
    <row r="43" spans="11:17" x14ac:dyDescent="0.25">
      <c r="K43">
        <v>38</v>
      </c>
      <c r="L43" t="s">
        <v>71</v>
      </c>
      <c r="Q43" s="14">
        <v>44239</v>
      </c>
    </row>
    <row r="44" spans="11:17" x14ac:dyDescent="0.25">
      <c r="K44">
        <v>39</v>
      </c>
      <c r="L44" t="s">
        <v>72</v>
      </c>
      <c r="Q44" s="14">
        <v>44240</v>
      </c>
    </row>
    <row r="45" spans="11:17" x14ac:dyDescent="0.25">
      <c r="K45">
        <v>40</v>
      </c>
      <c r="L45" t="s">
        <v>73</v>
      </c>
      <c r="Q45" s="14">
        <v>44241</v>
      </c>
    </row>
    <row r="46" spans="11:17" x14ac:dyDescent="0.25">
      <c r="K46">
        <v>41</v>
      </c>
      <c r="L46" t="s">
        <v>74</v>
      </c>
      <c r="Q46" s="14">
        <v>44242</v>
      </c>
    </row>
    <row r="47" spans="11:17" x14ac:dyDescent="0.25">
      <c r="K47">
        <v>42</v>
      </c>
      <c r="L47" t="s">
        <v>75</v>
      </c>
      <c r="Q47" s="14">
        <v>44243</v>
      </c>
    </row>
    <row r="48" spans="11:17" x14ac:dyDescent="0.25">
      <c r="K48">
        <v>43</v>
      </c>
      <c r="L48" t="s">
        <v>76</v>
      </c>
      <c r="Q48" s="14">
        <v>44244</v>
      </c>
    </row>
    <row r="49" spans="11:17" x14ac:dyDescent="0.25">
      <c r="K49">
        <v>44</v>
      </c>
      <c r="L49" t="s">
        <v>77</v>
      </c>
      <c r="Q49" s="14">
        <v>44245</v>
      </c>
    </row>
    <row r="50" spans="11:17" x14ac:dyDescent="0.25">
      <c r="K50">
        <v>45</v>
      </c>
      <c r="L50" t="s">
        <v>78</v>
      </c>
      <c r="Q50" s="14">
        <v>44246</v>
      </c>
    </row>
    <row r="51" spans="11:17" x14ac:dyDescent="0.25">
      <c r="K51">
        <v>46</v>
      </c>
      <c r="L51" t="s">
        <v>79</v>
      </c>
      <c r="Q51" s="14">
        <v>44247</v>
      </c>
    </row>
    <row r="52" spans="11:17" x14ac:dyDescent="0.25">
      <c r="K52">
        <v>47</v>
      </c>
      <c r="L52" t="s">
        <v>80</v>
      </c>
      <c r="Q52" s="14">
        <v>44248</v>
      </c>
    </row>
    <row r="53" spans="11:17" x14ac:dyDescent="0.25">
      <c r="K53">
        <v>48</v>
      </c>
      <c r="L53" t="s">
        <v>81</v>
      </c>
      <c r="Q53" s="14">
        <v>44249</v>
      </c>
    </row>
    <row r="54" spans="11:17" x14ac:dyDescent="0.25">
      <c r="K54">
        <v>49</v>
      </c>
      <c r="L54" t="s">
        <v>82</v>
      </c>
      <c r="Q54" s="14">
        <v>44250</v>
      </c>
    </row>
    <row r="55" spans="11:17" x14ac:dyDescent="0.25">
      <c r="K55">
        <v>50</v>
      </c>
      <c r="L55" t="s">
        <v>83</v>
      </c>
      <c r="Q55" s="14">
        <v>44251</v>
      </c>
    </row>
    <row r="56" spans="11:17" x14ac:dyDescent="0.25">
      <c r="K56">
        <v>51</v>
      </c>
      <c r="L56" t="s">
        <v>84</v>
      </c>
      <c r="Q56" s="14">
        <v>44252</v>
      </c>
    </row>
    <row r="57" spans="11:17" x14ac:dyDescent="0.25">
      <c r="K57">
        <v>52</v>
      </c>
      <c r="L57" t="s">
        <v>85</v>
      </c>
      <c r="Q57" s="14">
        <v>44253</v>
      </c>
    </row>
    <row r="58" spans="11:17" x14ac:dyDescent="0.25">
      <c r="K58">
        <v>53</v>
      </c>
      <c r="L58" t="s">
        <v>86</v>
      </c>
      <c r="Q58" s="14">
        <v>44254</v>
      </c>
    </row>
    <row r="59" spans="11:17" x14ac:dyDescent="0.25">
      <c r="K59">
        <v>54</v>
      </c>
      <c r="L59" t="s">
        <v>87</v>
      </c>
      <c r="Q59" s="14">
        <v>44255</v>
      </c>
    </row>
    <row r="60" spans="11:17" x14ac:dyDescent="0.25">
      <c r="K60">
        <v>55</v>
      </c>
      <c r="L60" t="s">
        <v>88</v>
      </c>
      <c r="Q60" s="14">
        <v>44256</v>
      </c>
    </row>
    <row r="61" spans="11:17" x14ac:dyDescent="0.25">
      <c r="K61">
        <v>56</v>
      </c>
      <c r="L61" t="s">
        <v>89</v>
      </c>
      <c r="Q61" s="14">
        <v>44257</v>
      </c>
    </row>
    <row r="62" spans="11:17" x14ac:dyDescent="0.25">
      <c r="K62">
        <v>57</v>
      </c>
      <c r="L62" t="s">
        <v>90</v>
      </c>
      <c r="Q62" s="14">
        <v>44258</v>
      </c>
    </row>
    <row r="63" spans="11:17" x14ac:dyDescent="0.25">
      <c r="K63">
        <v>58</v>
      </c>
      <c r="L63" t="s">
        <v>91</v>
      </c>
      <c r="Q63" s="14">
        <v>44259</v>
      </c>
    </row>
    <row r="64" spans="11:17" x14ac:dyDescent="0.25">
      <c r="K64">
        <v>59</v>
      </c>
      <c r="L64" t="s">
        <v>92</v>
      </c>
      <c r="Q64" s="14">
        <v>44260</v>
      </c>
    </row>
    <row r="65" spans="1:17" x14ac:dyDescent="0.25">
      <c r="K65" t="s">
        <v>813</v>
      </c>
      <c r="L65" t="s">
        <v>93</v>
      </c>
      <c r="Q65" s="14">
        <v>44261</v>
      </c>
    </row>
    <row r="66" spans="1:17" x14ac:dyDescent="0.25">
      <c r="K66" t="s">
        <v>814</v>
      </c>
      <c r="L66" t="s">
        <v>94</v>
      </c>
      <c r="Q66" s="14">
        <v>44262</v>
      </c>
    </row>
    <row r="67" spans="1:17" x14ac:dyDescent="0.25">
      <c r="K67">
        <v>61</v>
      </c>
      <c r="L67" t="s">
        <v>95</v>
      </c>
      <c r="Q67" s="14">
        <v>44263</v>
      </c>
    </row>
    <row r="68" spans="1:17" x14ac:dyDescent="0.25">
      <c r="K68">
        <v>62</v>
      </c>
      <c r="L68" t="s">
        <v>96</v>
      </c>
      <c r="Q68" s="14">
        <v>44264</v>
      </c>
    </row>
    <row r="69" spans="1:17" x14ac:dyDescent="0.25">
      <c r="K69">
        <v>63</v>
      </c>
      <c r="L69" t="s">
        <v>97</v>
      </c>
      <c r="Q69" s="14">
        <v>44265</v>
      </c>
    </row>
    <row r="70" spans="1:17" x14ac:dyDescent="0.25">
      <c r="K70">
        <v>64</v>
      </c>
      <c r="L70" t="s">
        <v>98</v>
      </c>
      <c r="Q70" s="14">
        <v>44266</v>
      </c>
    </row>
    <row r="71" spans="1:17" x14ac:dyDescent="0.25">
      <c r="K71">
        <v>65</v>
      </c>
      <c r="L71" t="s">
        <v>99</v>
      </c>
      <c r="Q71" s="14">
        <v>44267</v>
      </c>
    </row>
    <row r="72" spans="1:17" x14ac:dyDescent="0.25">
      <c r="K72">
        <v>66</v>
      </c>
      <c r="L72" t="s">
        <v>100</v>
      </c>
      <c r="Q72" s="14">
        <v>44268</v>
      </c>
    </row>
    <row r="73" spans="1:17" x14ac:dyDescent="0.25">
      <c r="K73">
        <v>100</v>
      </c>
      <c r="L73" t="s">
        <v>101</v>
      </c>
      <c r="Q73" s="14">
        <v>44269</v>
      </c>
    </row>
    <row r="74" spans="1:17" x14ac:dyDescent="0.25">
      <c r="K74">
        <v>101</v>
      </c>
      <c r="L74" t="s">
        <v>102</v>
      </c>
      <c r="Q74" s="14">
        <v>44270</v>
      </c>
    </row>
    <row r="75" spans="1:17" x14ac:dyDescent="0.25">
      <c r="K75">
        <v>102</v>
      </c>
      <c r="L75" t="s">
        <v>103</v>
      </c>
      <c r="Q75" s="14">
        <v>44271</v>
      </c>
    </row>
    <row r="76" spans="1:17" x14ac:dyDescent="0.25">
      <c r="K76">
        <v>103</v>
      </c>
      <c r="L76" t="s">
        <v>104</v>
      </c>
      <c r="Q76" s="14">
        <v>44272</v>
      </c>
    </row>
    <row r="77" spans="1:17" x14ac:dyDescent="0.25">
      <c r="Q77" s="14">
        <v>44273</v>
      </c>
    </row>
    <row r="78" spans="1:17" x14ac:dyDescent="0.25">
      <c r="A78" s="69">
        <v>1</v>
      </c>
      <c r="B78" s="69" t="s">
        <v>29</v>
      </c>
      <c r="C78" s="69">
        <v>180</v>
      </c>
      <c r="D78" s="69" t="s">
        <v>820</v>
      </c>
      <c r="Q78" s="14">
        <v>44274</v>
      </c>
    </row>
    <row r="79" spans="1:17" x14ac:dyDescent="0.25">
      <c r="A79" s="69">
        <v>1</v>
      </c>
      <c r="B79" s="69" t="s">
        <v>29</v>
      </c>
      <c r="C79" s="69">
        <v>7732</v>
      </c>
      <c r="D79" s="69" t="s">
        <v>822</v>
      </c>
      <c r="Q79" s="14">
        <v>44275</v>
      </c>
    </row>
    <row r="80" spans="1:17" x14ac:dyDescent="0.25">
      <c r="A80" s="69">
        <v>1</v>
      </c>
      <c r="B80" s="69" t="s">
        <v>29</v>
      </c>
      <c r="C80" s="69">
        <v>7614</v>
      </c>
      <c r="D80" s="69" t="s">
        <v>824</v>
      </c>
      <c r="Q80" s="14">
        <v>44276</v>
      </c>
    </row>
    <row r="81" spans="1:17" x14ac:dyDescent="0.25">
      <c r="A81" s="69">
        <v>1</v>
      </c>
      <c r="B81" s="69" t="s">
        <v>29</v>
      </c>
      <c r="C81" s="69">
        <v>5290</v>
      </c>
      <c r="D81" s="69" t="s">
        <v>826</v>
      </c>
      <c r="Q81" s="14">
        <v>44277</v>
      </c>
    </row>
    <row r="82" spans="1:17" x14ac:dyDescent="0.25">
      <c r="A82" s="69">
        <v>1</v>
      </c>
      <c r="B82" s="69" t="s">
        <v>29</v>
      </c>
      <c r="C82" s="69">
        <v>10635</v>
      </c>
      <c r="D82" s="69" t="s">
        <v>828</v>
      </c>
      <c r="Q82" s="14">
        <v>44278</v>
      </c>
    </row>
    <row r="83" spans="1:17" x14ac:dyDescent="0.25">
      <c r="A83" s="69">
        <v>1</v>
      </c>
      <c r="B83" s="69" t="s">
        <v>29</v>
      </c>
      <c r="C83" s="69">
        <v>1187</v>
      </c>
      <c r="D83" s="69" t="s">
        <v>829</v>
      </c>
      <c r="Q83" s="14">
        <v>44279</v>
      </c>
    </row>
    <row r="84" spans="1:17" x14ac:dyDescent="0.25">
      <c r="A84" s="69">
        <v>1</v>
      </c>
      <c r="B84" s="69" t="s">
        <v>29</v>
      </c>
      <c r="C84" s="69">
        <v>24420</v>
      </c>
      <c r="D84" s="69" t="s">
        <v>831</v>
      </c>
      <c r="Q84" s="14">
        <v>44280</v>
      </c>
    </row>
    <row r="85" spans="1:17" x14ac:dyDescent="0.25">
      <c r="A85" s="69">
        <v>1</v>
      </c>
      <c r="B85" s="69" t="s">
        <v>29</v>
      </c>
      <c r="C85" s="69">
        <v>5352</v>
      </c>
      <c r="D85" s="69" t="s">
        <v>833</v>
      </c>
      <c r="Q85" s="14">
        <v>44281</v>
      </c>
    </row>
    <row r="86" spans="1:17" x14ac:dyDescent="0.25">
      <c r="A86" s="69">
        <v>1</v>
      </c>
      <c r="B86" s="69" t="s">
        <v>29</v>
      </c>
      <c r="C86" s="69">
        <v>745</v>
      </c>
      <c r="D86" s="69" t="s">
        <v>834</v>
      </c>
      <c r="Q86" s="14">
        <v>44282</v>
      </c>
    </row>
    <row r="87" spans="1:17" x14ac:dyDescent="0.25">
      <c r="A87" s="69">
        <v>1</v>
      </c>
      <c r="B87" s="69" t="s">
        <v>29</v>
      </c>
      <c r="C87" s="69">
        <v>7731</v>
      </c>
      <c r="D87" s="69" t="s">
        <v>835</v>
      </c>
      <c r="Q87" s="14">
        <v>44283</v>
      </c>
    </row>
    <row r="88" spans="1:17" x14ac:dyDescent="0.25">
      <c r="A88" s="69">
        <v>1</v>
      </c>
      <c r="B88" s="69" t="s">
        <v>29</v>
      </c>
      <c r="C88" s="69">
        <v>929</v>
      </c>
      <c r="D88" s="69" t="s">
        <v>836</v>
      </c>
      <c r="Q88" s="14">
        <v>44284</v>
      </c>
    </row>
    <row r="89" spans="1:17" x14ac:dyDescent="0.25">
      <c r="A89" s="69">
        <v>1</v>
      </c>
      <c r="B89" s="69" t="s">
        <v>29</v>
      </c>
      <c r="C89" s="69">
        <v>999</v>
      </c>
      <c r="D89" s="69" t="s">
        <v>837</v>
      </c>
      <c r="Q89" s="14">
        <v>44285</v>
      </c>
    </row>
    <row r="90" spans="1:17" x14ac:dyDescent="0.25">
      <c r="A90" s="69">
        <v>1</v>
      </c>
      <c r="B90" s="69" t="s">
        <v>29</v>
      </c>
      <c r="C90" s="69">
        <v>24313</v>
      </c>
      <c r="D90" s="69" t="s">
        <v>840</v>
      </c>
      <c r="Q90" s="14">
        <v>44286</v>
      </c>
    </row>
    <row r="91" spans="1:17" x14ac:dyDescent="0.25">
      <c r="A91" s="69">
        <v>1</v>
      </c>
      <c r="B91" s="69" t="s">
        <v>29</v>
      </c>
      <c r="C91" s="69">
        <v>309</v>
      </c>
      <c r="D91" s="69" t="s">
        <v>841</v>
      </c>
      <c r="Q91" s="14">
        <v>44287</v>
      </c>
    </row>
    <row r="92" spans="1:17" x14ac:dyDescent="0.25">
      <c r="A92" s="69">
        <v>1</v>
      </c>
      <c r="B92" s="69" t="s">
        <v>29</v>
      </c>
      <c r="C92" s="69">
        <v>24421</v>
      </c>
      <c r="D92" s="69" t="s">
        <v>843</v>
      </c>
      <c r="Q92" s="14">
        <v>44288</v>
      </c>
    </row>
    <row r="93" spans="1:17" x14ac:dyDescent="0.25">
      <c r="A93" s="69">
        <v>1</v>
      </c>
      <c r="B93" s="69" t="s">
        <v>29</v>
      </c>
      <c r="C93" s="69">
        <v>5439</v>
      </c>
      <c r="D93" s="69" t="s">
        <v>844</v>
      </c>
      <c r="Q93" s="14">
        <v>44289</v>
      </c>
    </row>
    <row r="94" spans="1:17" x14ac:dyDescent="0.25">
      <c r="A94" s="69">
        <v>1</v>
      </c>
      <c r="B94" s="69" t="s">
        <v>29</v>
      </c>
      <c r="C94" s="69">
        <v>1485</v>
      </c>
      <c r="D94" s="69" t="s">
        <v>845</v>
      </c>
      <c r="Q94" s="14">
        <v>44290</v>
      </c>
    </row>
    <row r="95" spans="1:17" x14ac:dyDescent="0.25">
      <c r="A95" s="69">
        <v>1</v>
      </c>
      <c r="B95" s="69" t="s">
        <v>29</v>
      </c>
      <c r="C95" s="69">
        <v>7619</v>
      </c>
      <c r="D95" s="69" t="s">
        <v>847</v>
      </c>
      <c r="Q95" s="14">
        <v>44291</v>
      </c>
    </row>
    <row r="96" spans="1:17" x14ac:dyDescent="0.25">
      <c r="A96" s="69">
        <v>1</v>
      </c>
      <c r="B96" s="69" t="s">
        <v>29</v>
      </c>
      <c r="C96" s="69">
        <v>7620</v>
      </c>
      <c r="D96" s="69" t="s">
        <v>849</v>
      </c>
      <c r="Q96" s="14">
        <v>44292</v>
      </c>
    </row>
    <row r="97" spans="1:17" x14ac:dyDescent="0.25">
      <c r="A97" s="69">
        <v>1</v>
      </c>
      <c r="B97" s="69" t="s">
        <v>29</v>
      </c>
      <c r="C97" s="69">
        <v>1256</v>
      </c>
      <c r="D97" s="69" t="s">
        <v>850</v>
      </c>
      <c r="Q97" s="14">
        <v>44293</v>
      </c>
    </row>
    <row r="98" spans="1:17" x14ac:dyDescent="0.25">
      <c r="A98" s="69">
        <v>1</v>
      </c>
      <c r="B98" s="69" t="s">
        <v>29</v>
      </c>
      <c r="C98" s="69">
        <v>10825</v>
      </c>
      <c r="D98" s="69" t="s">
        <v>852</v>
      </c>
      <c r="Q98" s="14">
        <v>44294</v>
      </c>
    </row>
    <row r="99" spans="1:17" x14ac:dyDescent="0.25">
      <c r="A99" s="69">
        <v>1</v>
      </c>
      <c r="B99" s="69" t="s">
        <v>29</v>
      </c>
      <c r="C99" s="69">
        <v>10863</v>
      </c>
      <c r="D99" s="69" t="s">
        <v>853</v>
      </c>
      <c r="Q99" s="14">
        <v>44295</v>
      </c>
    </row>
    <row r="100" spans="1:17" x14ac:dyDescent="0.25">
      <c r="A100" s="69">
        <v>1</v>
      </c>
      <c r="B100" s="69" t="s">
        <v>29</v>
      </c>
      <c r="C100" s="69">
        <v>7727</v>
      </c>
      <c r="D100" s="69" t="s">
        <v>854</v>
      </c>
      <c r="Q100" s="14">
        <v>44296</v>
      </c>
    </row>
    <row r="101" spans="1:17" x14ac:dyDescent="0.25">
      <c r="A101" s="69">
        <v>1</v>
      </c>
      <c r="B101" s="69" t="s">
        <v>29</v>
      </c>
      <c r="C101" s="69">
        <v>24184</v>
      </c>
      <c r="D101" s="69" t="s">
        <v>855</v>
      </c>
      <c r="Q101" s="14">
        <v>44297</v>
      </c>
    </row>
    <row r="102" spans="1:17" x14ac:dyDescent="0.25">
      <c r="A102" s="69">
        <v>1</v>
      </c>
      <c r="B102" s="69" t="s">
        <v>29</v>
      </c>
      <c r="C102" s="69">
        <v>1620</v>
      </c>
      <c r="D102" s="69" t="s">
        <v>857</v>
      </c>
      <c r="Q102" s="14">
        <v>44298</v>
      </c>
    </row>
    <row r="103" spans="1:17" x14ac:dyDescent="0.25">
      <c r="A103" s="69">
        <v>1</v>
      </c>
      <c r="B103" s="69" t="s">
        <v>29</v>
      </c>
      <c r="C103" s="69">
        <v>17132</v>
      </c>
      <c r="D103" s="69" t="s">
        <v>858</v>
      </c>
      <c r="Q103" s="14">
        <v>44299</v>
      </c>
    </row>
    <row r="104" spans="1:17" x14ac:dyDescent="0.25">
      <c r="A104" s="69">
        <v>1</v>
      </c>
      <c r="B104" s="69" t="s">
        <v>29</v>
      </c>
      <c r="C104" s="69">
        <v>10869</v>
      </c>
      <c r="D104" s="69" t="s">
        <v>859</v>
      </c>
      <c r="Q104" s="14">
        <v>44300</v>
      </c>
    </row>
    <row r="105" spans="1:17" x14ac:dyDescent="0.25">
      <c r="A105" s="69">
        <v>1</v>
      </c>
      <c r="B105" s="69" t="s">
        <v>29</v>
      </c>
      <c r="C105" s="69">
        <v>25097</v>
      </c>
      <c r="D105" s="69" t="s">
        <v>861</v>
      </c>
      <c r="Q105" s="14">
        <v>44301</v>
      </c>
    </row>
    <row r="106" spans="1:17" x14ac:dyDescent="0.25">
      <c r="A106" s="69">
        <v>1</v>
      </c>
      <c r="B106" s="69" t="s">
        <v>29</v>
      </c>
      <c r="C106" s="69">
        <v>1815</v>
      </c>
      <c r="D106" s="69" t="s">
        <v>862</v>
      </c>
      <c r="Q106" s="14">
        <v>44302</v>
      </c>
    </row>
    <row r="107" spans="1:17" x14ac:dyDescent="0.25">
      <c r="A107" s="69">
        <v>1</v>
      </c>
      <c r="B107" s="69" t="s">
        <v>29</v>
      </c>
      <c r="C107" s="69">
        <v>1947</v>
      </c>
      <c r="D107" s="69" t="s">
        <v>863</v>
      </c>
      <c r="Q107" s="14">
        <v>44303</v>
      </c>
    </row>
    <row r="108" spans="1:17" x14ac:dyDescent="0.25">
      <c r="A108" s="69">
        <v>1</v>
      </c>
      <c r="B108" s="69" t="s">
        <v>29</v>
      </c>
      <c r="C108" s="69">
        <v>24344</v>
      </c>
      <c r="D108" s="69" t="s">
        <v>864</v>
      </c>
      <c r="Q108" s="14">
        <v>44304</v>
      </c>
    </row>
    <row r="109" spans="1:17" x14ac:dyDescent="0.25">
      <c r="A109" s="69">
        <v>1</v>
      </c>
      <c r="B109" s="69" t="s">
        <v>29</v>
      </c>
      <c r="C109" s="69">
        <v>5667</v>
      </c>
      <c r="D109" s="69" t="s">
        <v>865</v>
      </c>
      <c r="Q109" s="14">
        <v>44305</v>
      </c>
    </row>
    <row r="110" spans="1:17" x14ac:dyDescent="0.25">
      <c r="A110" s="69">
        <v>1</v>
      </c>
      <c r="B110" s="69" t="s">
        <v>29</v>
      </c>
      <c r="C110" s="69">
        <v>18280</v>
      </c>
      <c r="D110" s="69" t="s">
        <v>866</v>
      </c>
      <c r="Q110" s="14">
        <v>44306</v>
      </c>
    </row>
    <row r="111" spans="1:17" x14ac:dyDescent="0.25">
      <c r="A111" s="69">
        <v>1</v>
      </c>
      <c r="B111" s="69" t="s">
        <v>29</v>
      </c>
      <c r="C111" s="69">
        <v>2090</v>
      </c>
      <c r="D111" s="69" t="s">
        <v>868</v>
      </c>
      <c r="Q111" s="14">
        <v>44307</v>
      </c>
    </row>
    <row r="112" spans="1:17" x14ac:dyDescent="0.25">
      <c r="A112" s="69">
        <v>1</v>
      </c>
      <c r="B112" s="69" t="s">
        <v>29</v>
      </c>
      <c r="C112" s="69">
        <v>7624</v>
      </c>
      <c r="D112" s="69" t="s">
        <v>869</v>
      </c>
      <c r="Q112" s="14">
        <v>44308</v>
      </c>
    </row>
    <row r="113" spans="1:17" x14ac:dyDescent="0.25">
      <c r="A113" s="69">
        <v>1</v>
      </c>
      <c r="B113" s="69" t="s">
        <v>29</v>
      </c>
      <c r="C113" s="69">
        <v>2288</v>
      </c>
      <c r="D113" s="69" t="s">
        <v>871</v>
      </c>
      <c r="Q113" s="14">
        <v>44309</v>
      </c>
    </row>
    <row r="114" spans="1:17" x14ac:dyDescent="0.25">
      <c r="A114" s="69">
        <v>1</v>
      </c>
      <c r="B114" s="69" t="s">
        <v>29</v>
      </c>
      <c r="C114" s="69">
        <v>5692</v>
      </c>
      <c r="D114" s="69" t="s">
        <v>873</v>
      </c>
      <c r="Q114" s="14">
        <v>44310</v>
      </c>
    </row>
    <row r="115" spans="1:17" x14ac:dyDescent="0.25">
      <c r="A115" s="69">
        <v>1</v>
      </c>
      <c r="B115" s="69" t="s">
        <v>29</v>
      </c>
      <c r="C115" s="69">
        <v>24374</v>
      </c>
      <c r="D115" s="69" t="s">
        <v>874</v>
      </c>
      <c r="Q115" s="14">
        <v>44311</v>
      </c>
    </row>
    <row r="116" spans="1:17" x14ac:dyDescent="0.25">
      <c r="A116" s="69">
        <v>1</v>
      </c>
      <c r="B116" s="69" t="s">
        <v>29</v>
      </c>
      <c r="C116" s="69">
        <v>6314</v>
      </c>
      <c r="D116" s="69" t="s">
        <v>875</v>
      </c>
      <c r="Q116" s="14">
        <v>44312</v>
      </c>
    </row>
    <row r="117" spans="1:17" x14ac:dyDescent="0.25">
      <c r="A117" s="69">
        <v>1</v>
      </c>
      <c r="B117" s="69" t="s">
        <v>29</v>
      </c>
      <c r="C117" s="69">
        <v>15287</v>
      </c>
      <c r="D117" s="69" t="s">
        <v>876</v>
      </c>
      <c r="Q117" s="14">
        <v>44313</v>
      </c>
    </row>
    <row r="118" spans="1:17" x14ac:dyDescent="0.25">
      <c r="A118" s="69">
        <v>1</v>
      </c>
      <c r="B118" s="69" t="s">
        <v>29</v>
      </c>
      <c r="C118" s="69">
        <v>5709</v>
      </c>
      <c r="D118" s="69" t="s">
        <v>877</v>
      </c>
      <c r="Q118" s="14">
        <v>44314</v>
      </c>
    </row>
    <row r="119" spans="1:17" x14ac:dyDescent="0.25">
      <c r="A119" s="69">
        <v>1</v>
      </c>
      <c r="B119" s="69" t="s">
        <v>29</v>
      </c>
      <c r="C119" s="69">
        <v>1530</v>
      </c>
      <c r="D119" s="69" t="s">
        <v>878</v>
      </c>
      <c r="Q119" s="14">
        <v>44315</v>
      </c>
    </row>
    <row r="120" spans="1:17" x14ac:dyDescent="0.25">
      <c r="A120" s="69">
        <v>10</v>
      </c>
      <c r="B120" s="69" t="s">
        <v>40</v>
      </c>
      <c r="C120" s="69">
        <v>1</v>
      </c>
      <c r="D120" s="69" t="s">
        <v>879</v>
      </c>
      <c r="Q120" s="14">
        <v>44316</v>
      </c>
    </row>
    <row r="121" spans="1:17" x14ac:dyDescent="0.25">
      <c r="A121" s="69">
        <v>10</v>
      </c>
      <c r="B121" s="69" t="s">
        <v>40</v>
      </c>
      <c r="C121" s="69">
        <v>14</v>
      </c>
      <c r="D121" s="69" t="s">
        <v>881</v>
      </c>
      <c r="Q121" s="14">
        <v>44317</v>
      </c>
    </row>
    <row r="122" spans="1:17" x14ac:dyDescent="0.25">
      <c r="A122" s="69">
        <v>10</v>
      </c>
      <c r="B122" s="69" t="s">
        <v>40</v>
      </c>
      <c r="C122" s="69">
        <v>5204</v>
      </c>
      <c r="D122" s="69" t="s">
        <v>883</v>
      </c>
      <c r="Q122" s="14">
        <v>44318</v>
      </c>
    </row>
    <row r="123" spans="1:17" x14ac:dyDescent="0.25">
      <c r="A123" s="69">
        <v>10</v>
      </c>
      <c r="B123" s="69" t="s">
        <v>40</v>
      </c>
      <c r="C123" s="69">
        <v>5233</v>
      </c>
      <c r="D123" s="69" t="s">
        <v>885</v>
      </c>
      <c r="Q123" s="14">
        <v>44319</v>
      </c>
    </row>
    <row r="124" spans="1:17" x14ac:dyDescent="0.25">
      <c r="A124" s="69">
        <v>10</v>
      </c>
      <c r="B124" s="69" t="s">
        <v>40</v>
      </c>
      <c r="C124" s="69">
        <v>219</v>
      </c>
      <c r="D124" s="69" t="s">
        <v>887</v>
      </c>
      <c r="Q124" s="14">
        <v>44320</v>
      </c>
    </row>
    <row r="125" spans="1:17" x14ac:dyDescent="0.25">
      <c r="A125" s="69">
        <v>10</v>
      </c>
      <c r="B125" s="69" t="s">
        <v>40</v>
      </c>
      <c r="C125" s="69">
        <v>243</v>
      </c>
      <c r="D125" s="69" t="s">
        <v>889</v>
      </c>
      <c r="Q125" s="14">
        <v>44321</v>
      </c>
    </row>
    <row r="126" spans="1:17" x14ac:dyDescent="0.25">
      <c r="A126" s="69">
        <v>10</v>
      </c>
      <c r="B126" s="69" t="s">
        <v>40</v>
      </c>
      <c r="C126" s="69">
        <v>246</v>
      </c>
      <c r="D126" s="69" t="s">
        <v>891</v>
      </c>
      <c r="Q126" s="14">
        <v>44322</v>
      </c>
    </row>
    <row r="127" spans="1:17" x14ac:dyDescent="0.25">
      <c r="A127" s="69">
        <v>10</v>
      </c>
      <c r="B127" s="69" t="s">
        <v>40</v>
      </c>
      <c r="C127" s="69">
        <v>251</v>
      </c>
      <c r="D127" s="69" t="s">
        <v>893</v>
      </c>
      <c r="Q127" s="14">
        <v>44323</v>
      </c>
    </row>
    <row r="128" spans="1:17" x14ac:dyDescent="0.25">
      <c r="A128" s="69">
        <v>10</v>
      </c>
      <c r="B128" s="69" t="s">
        <v>40</v>
      </c>
      <c r="C128" s="69">
        <v>261</v>
      </c>
      <c r="D128" s="69" t="s">
        <v>895</v>
      </c>
      <c r="Q128" s="14">
        <v>44324</v>
      </c>
    </row>
    <row r="129" spans="1:17" x14ac:dyDescent="0.25">
      <c r="A129" s="69">
        <v>10</v>
      </c>
      <c r="B129" s="69" t="s">
        <v>40</v>
      </c>
      <c r="C129" s="69">
        <v>341</v>
      </c>
      <c r="D129" s="69" t="s">
        <v>897</v>
      </c>
      <c r="Q129" s="14">
        <v>44325</v>
      </c>
    </row>
    <row r="130" spans="1:17" x14ac:dyDescent="0.25">
      <c r="A130" s="69">
        <v>10</v>
      </c>
      <c r="B130" s="69" t="s">
        <v>40</v>
      </c>
      <c r="C130" s="69">
        <v>15761</v>
      </c>
      <c r="D130" s="69" t="s">
        <v>898</v>
      </c>
      <c r="Q130" s="14">
        <v>44326</v>
      </c>
    </row>
    <row r="131" spans="1:17" x14ac:dyDescent="0.25">
      <c r="A131" s="69">
        <v>10</v>
      </c>
      <c r="B131" s="69" t="s">
        <v>40</v>
      </c>
      <c r="C131" s="69">
        <v>5455</v>
      </c>
      <c r="D131" s="69" t="s">
        <v>900</v>
      </c>
      <c r="Q131" s="14">
        <v>44327</v>
      </c>
    </row>
    <row r="132" spans="1:17" x14ac:dyDescent="0.25">
      <c r="A132" s="69">
        <v>10</v>
      </c>
      <c r="B132" s="69" t="s">
        <v>40</v>
      </c>
      <c r="C132" s="69">
        <v>10495</v>
      </c>
      <c r="D132" s="69" t="s">
        <v>901</v>
      </c>
      <c r="Q132" s="14">
        <v>44328</v>
      </c>
    </row>
    <row r="133" spans="1:17" x14ac:dyDescent="0.25">
      <c r="A133" s="69">
        <v>10</v>
      </c>
      <c r="B133" s="69" t="s">
        <v>40</v>
      </c>
      <c r="C133" s="69">
        <v>493</v>
      </c>
      <c r="D133" s="69" t="s">
        <v>903</v>
      </c>
      <c r="Q133" s="14">
        <v>44329</v>
      </c>
    </row>
    <row r="134" spans="1:17" x14ac:dyDescent="0.25">
      <c r="A134" s="69">
        <v>10</v>
      </c>
      <c r="B134" s="69" t="s">
        <v>40</v>
      </c>
      <c r="C134" s="69">
        <v>564</v>
      </c>
      <c r="D134" s="69" t="s">
        <v>904</v>
      </c>
      <c r="Q134" s="14">
        <v>44330</v>
      </c>
    </row>
    <row r="135" spans="1:17" x14ac:dyDescent="0.25">
      <c r="A135" s="69">
        <v>10</v>
      </c>
      <c r="B135" s="69" t="s">
        <v>40</v>
      </c>
      <c r="C135" s="69">
        <v>628</v>
      </c>
      <c r="D135" s="69" t="s">
        <v>906</v>
      </c>
      <c r="Q135" s="14">
        <v>44331</v>
      </c>
    </row>
    <row r="136" spans="1:17" x14ac:dyDescent="0.25">
      <c r="A136" s="69">
        <v>10</v>
      </c>
      <c r="B136" s="69" t="s">
        <v>40</v>
      </c>
      <c r="C136" s="69">
        <v>5733</v>
      </c>
      <c r="D136" s="69" t="s">
        <v>907</v>
      </c>
      <c r="Q136" s="14">
        <v>44332</v>
      </c>
    </row>
    <row r="137" spans="1:17" x14ac:dyDescent="0.25">
      <c r="A137" s="69">
        <v>10</v>
      </c>
      <c r="B137" s="69" t="s">
        <v>40</v>
      </c>
      <c r="C137" s="69">
        <v>1087</v>
      </c>
      <c r="D137" s="69" t="s">
        <v>909</v>
      </c>
      <c r="Q137" s="14">
        <v>44333</v>
      </c>
    </row>
    <row r="138" spans="1:17" x14ac:dyDescent="0.25">
      <c r="A138" s="69">
        <v>10</v>
      </c>
      <c r="B138" s="69" t="s">
        <v>40</v>
      </c>
      <c r="C138" s="69">
        <v>757</v>
      </c>
      <c r="D138" s="69" t="s">
        <v>911</v>
      </c>
      <c r="Q138" s="14">
        <v>44334</v>
      </c>
    </row>
    <row r="139" spans="1:17" x14ac:dyDescent="0.25">
      <c r="A139" s="69">
        <v>10</v>
      </c>
      <c r="B139" s="69" t="s">
        <v>40</v>
      </c>
      <c r="C139" s="69">
        <v>756</v>
      </c>
      <c r="D139" s="69" t="s">
        <v>912</v>
      </c>
      <c r="Q139" s="14">
        <v>44335</v>
      </c>
    </row>
    <row r="140" spans="1:17" x14ac:dyDescent="0.25">
      <c r="A140" s="69">
        <v>10</v>
      </c>
      <c r="B140" s="69" t="s">
        <v>40</v>
      </c>
      <c r="C140" s="69">
        <v>948</v>
      </c>
      <c r="D140" s="69" t="s">
        <v>913</v>
      </c>
      <c r="Q140" s="14">
        <v>44336</v>
      </c>
    </row>
    <row r="141" spans="1:17" x14ac:dyDescent="0.25">
      <c r="A141" s="69">
        <v>10</v>
      </c>
      <c r="B141" s="69" t="s">
        <v>40</v>
      </c>
      <c r="C141" s="69">
        <v>25129</v>
      </c>
      <c r="D141" s="69" t="s">
        <v>915</v>
      </c>
      <c r="Q141" s="14">
        <v>44337</v>
      </c>
    </row>
    <row r="142" spans="1:17" x14ac:dyDescent="0.25">
      <c r="A142" s="69">
        <v>10</v>
      </c>
      <c r="B142" s="69" t="s">
        <v>40</v>
      </c>
      <c r="C142" s="69">
        <v>970</v>
      </c>
      <c r="D142" s="69" t="s">
        <v>916</v>
      </c>
      <c r="Q142" s="14">
        <v>44338</v>
      </c>
    </row>
    <row r="143" spans="1:17" x14ac:dyDescent="0.25">
      <c r="A143" s="69">
        <v>10</v>
      </c>
      <c r="B143" s="69" t="s">
        <v>40</v>
      </c>
      <c r="C143" s="69">
        <v>994</v>
      </c>
      <c r="D143" s="69" t="s">
        <v>917</v>
      </c>
      <c r="Q143" s="14">
        <v>44339</v>
      </c>
    </row>
    <row r="144" spans="1:17" x14ac:dyDescent="0.25">
      <c r="A144" s="69">
        <v>10</v>
      </c>
      <c r="B144" s="69" t="s">
        <v>40</v>
      </c>
      <c r="C144" s="69">
        <v>1012</v>
      </c>
      <c r="D144" s="69" t="s">
        <v>918</v>
      </c>
      <c r="Q144" s="14">
        <v>44340</v>
      </c>
    </row>
    <row r="145" spans="1:17" x14ac:dyDescent="0.25">
      <c r="A145" s="69">
        <v>10</v>
      </c>
      <c r="B145" s="69" t="s">
        <v>40</v>
      </c>
      <c r="C145" s="69">
        <v>1030</v>
      </c>
      <c r="D145" s="69" t="s">
        <v>919</v>
      </c>
      <c r="Q145" s="14">
        <v>44341</v>
      </c>
    </row>
    <row r="146" spans="1:17" x14ac:dyDescent="0.25">
      <c r="A146" s="69">
        <v>10</v>
      </c>
      <c r="B146" s="69" t="s">
        <v>40</v>
      </c>
      <c r="C146" s="69">
        <v>1061</v>
      </c>
      <c r="D146" s="69" t="s">
        <v>920</v>
      </c>
      <c r="Q146" s="14">
        <v>44342</v>
      </c>
    </row>
    <row r="147" spans="1:17" x14ac:dyDescent="0.25">
      <c r="A147" s="69">
        <v>10</v>
      </c>
      <c r="B147" s="69" t="s">
        <v>40</v>
      </c>
      <c r="C147" s="69">
        <v>1145</v>
      </c>
      <c r="D147" s="69" t="s">
        <v>921</v>
      </c>
      <c r="Q147" s="14">
        <v>44343</v>
      </c>
    </row>
    <row r="148" spans="1:17" x14ac:dyDescent="0.25">
      <c r="A148" s="69">
        <v>10</v>
      </c>
      <c r="B148" s="69" t="s">
        <v>40</v>
      </c>
      <c r="C148" s="69">
        <v>5451</v>
      </c>
      <c r="D148" s="69" t="s">
        <v>922</v>
      </c>
      <c r="Q148" s="14">
        <v>44344</v>
      </c>
    </row>
    <row r="149" spans="1:17" x14ac:dyDescent="0.25">
      <c r="A149" s="69">
        <v>10</v>
      </c>
      <c r="B149" s="69" t="s">
        <v>40</v>
      </c>
      <c r="C149" s="69">
        <v>1212</v>
      </c>
      <c r="D149" s="69" t="s">
        <v>923</v>
      </c>
      <c r="Q149" s="14">
        <v>44345</v>
      </c>
    </row>
    <row r="150" spans="1:17" x14ac:dyDescent="0.25">
      <c r="A150" s="69">
        <v>10</v>
      </c>
      <c r="B150" s="69" t="s">
        <v>40</v>
      </c>
      <c r="C150" s="69">
        <v>24823</v>
      </c>
      <c r="D150" s="69" t="s">
        <v>924</v>
      </c>
      <c r="Q150" s="14">
        <v>44346</v>
      </c>
    </row>
    <row r="151" spans="1:17" x14ac:dyDescent="0.25">
      <c r="A151" s="69">
        <v>10</v>
      </c>
      <c r="B151" s="69" t="s">
        <v>40</v>
      </c>
      <c r="C151" s="69">
        <v>11258</v>
      </c>
      <c r="D151" s="69" t="s">
        <v>925</v>
      </c>
      <c r="Q151" s="14">
        <v>44347</v>
      </c>
    </row>
    <row r="152" spans="1:17" x14ac:dyDescent="0.25">
      <c r="A152" s="69">
        <v>10</v>
      </c>
      <c r="B152" s="69" t="s">
        <v>40</v>
      </c>
      <c r="C152" s="69">
        <v>1282</v>
      </c>
      <c r="D152" s="69" t="s">
        <v>926</v>
      </c>
      <c r="Q152" s="14">
        <v>44348</v>
      </c>
    </row>
    <row r="153" spans="1:17" x14ac:dyDescent="0.25">
      <c r="A153" s="69">
        <v>10</v>
      </c>
      <c r="B153" s="69" t="s">
        <v>40</v>
      </c>
      <c r="C153" s="69">
        <v>1283</v>
      </c>
      <c r="D153" s="69" t="s">
        <v>926</v>
      </c>
      <c r="Q153" s="14">
        <v>44349</v>
      </c>
    </row>
    <row r="154" spans="1:17" x14ac:dyDescent="0.25">
      <c r="A154" s="69">
        <v>10</v>
      </c>
      <c r="B154" s="69" t="s">
        <v>40</v>
      </c>
      <c r="C154" s="69">
        <v>2567</v>
      </c>
      <c r="D154" s="69" t="s">
        <v>927</v>
      </c>
      <c r="Q154" s="14">
        <v>44350</v>
      </c>
    </row>
    <row r="155" spans="1:17" x14ac:dyDescent="0.25">
      <c r="A155" s="69">
        <v>10</v>
      </c>
      <c r="B155" s="69" t="s">
        <v>40</v>
      </c>
      <c r="C155" s="69">
        <v>1313</v>
      </c>
      <c r="D155" s="69" t="s">
        <v>929</v>
      </c>
      <c r="Q155" s="14">
        <v>44351</v>
      </c>
    </row>
    <row r="156" spans="1:17" x14ac:dyDescent="0.25">
      <c r="A156" s="69">
        <v>10</v>
      </c>
      <c r="B156" s="69" t="s">
        <v>40</v>
      </c>
      <c r="C156" s="69">
        <v>1321</v>
      </c>
      <c r="D156" s="69" t="s">
        <v>930</v>
      </c>
      <c r="Q156" s="14">
        <v>44352</v>
      </c>
    </row>
    <row r="157" spans="1:17" x14ac:dyDescent="0.25">
      <c r="A157" s="69">
        <v>10</v>
      </c>
      <c r="B157" s="69" t="s">
        <v>40</v>
      </c>
      <c r="C157" s="69">
        <v>5472</v>
      </c>
      <c r="D157" s="69" t="s">
        <v>931</v>
      </c>
      <c r="Q157" s="14">
        <v>44353</v>
      </c>
    </row>
    <row r="158" spans="1:17" x14ac:dyDescent="0.25">
      <c r="A158" s="69">
        <v>10</v>
      </c>
      <c r="B158" s="69" t="s">
        <v>40</v>
      </c>
      <c r="C158" s="69">
        <v>5473</v>
      </c>
      <c r="D158" s="69" t="s">
        <v>932</v>
      </c>
      <c r="Q158" s="14">
        <v>44354</v>
      </c>
    </row>
    <row r="159" spans="1:17" x14ac:dyDescent="0.25">
      <c r="A159" s="69">
        <v>10</v>
      </c>
      <c r="B159" s="69" t="s">
        <v>40</v>
      </c>
      <c r="C159" s="69">
        <v>1334</v>
      </c>
      <c r="D159" s="69" t="s">
        <v>933</v>
      </c>
      <c r="Q159" s="14">
        <v>44355</v>
      </c>
    </row>
    <row r="160" spans="1:17" x14ac:dyDescent="0.25">
      <c r="A160" s="69">
        <v>10</v>
      </c>
      <c r="B160" s="69" t="s">
        <v>40</v>
      </c>
      <c r="C160" s="69">
        <v>1379</v>
      </c>
      <c r="D160" s="69" t="s">
        <v>934</v>
      </c>
      <c r="Q160" s="14">
        <v>44356</v>
      </c>
    </row>
    <row r="161" spans="1:17" x14ac:dyDescent="0.25">
      <c r="A161" s="69">
        <v>10</v>
      </c>
      <c r="B161" s="69" t="s">
        <v>40</v>
      </c>
      <c r="C161" s="69">
        <v>14509</v>
      </c>
      <c r="D161" s="69" t="s">
        <v>935</v>
      </c>
      <c r="Q161" s="14">
        <v>44357</v>
      </c>
    </row>
    <row r="162" spans="1:17" x14ac:dyDescent="0.25">
      <c r="A162" s="69">
        <v>10</v>
      </c>
      <c r="B162" s="69" t="s">
        <v>40</v>
      </c>
      <c r="C162" s="69">
        <v>1510</v>
      </c>
      <c r="D162" s="69" t="s">
        <v>936</v>
      </c>
      <c r="Q162" s="14">
        <v>44358</v>
      </c>
    </row>
    <row r="163" spans="1:17" x14ac:dyDescent="0.25">
      <c r="A163" s="69">
        <v>10</v>
      </c>
      <c r="B163" s="69" t="s">
        <v>40</v>
      </c>
      <c r="C163" s="69">
        <v>1532</v>
      </c>
      <c r="D163" s="69" t="s">
        <v>937</v>
      </c>
      <c r="Q163" s="14">
        <v>44359</v>
      </c>
    </row>
    <row r="164" spans="1:17" x14ac:dyDescent="0.25">
      <c r="A164" s="69">
        <v>10</v>
      </c>
      <c r="B164" s="69" t="s">
        <v>40</v>
      </c>
      <c r="C164" s="69">
        <v>1562</v>
      </c>
      <c r="D164" s="69" t="s">
        <v>939</v>
      </c>
      <c r="Q164" s="14">
        <v>44360</v>
      </c>
    </row>
    <row r="165" spans="1:17" x14ac:dyDescent="0.25">
      <c r="A165" s="69">
        <v>10</v>
      </c>
      <c r="B165" s="69" t="s">
        <v>40</v>
      </c>
      <c r="C165" s="69">
        <v>1111</v>
      </c>
      <c r="D165" s="69" t="s">
        <v>941</v>
      </c>
      <c r="Q165" s="14">
        <v>44361</v>
      </c>
    </row>
    <row r="166" spans="1:17" x14ac:dyDescent="0.25">
      <c r="A166" s="69">
        <v>10</v>
      </c>
      <c r="B166" s="69" t="s">
        <v>40</v>
      </c>
      <c r="C166" s="69">
        <v>5364</v>
      </c>
      <c r="D166" s="69" t="s">
        <v>943</v>
      </c>
      <c r="Q166" s="14">
        <v>44362</v>
      </c>
    </row>
    <row r="167" spans="1:17" x14ac:dyDescent="0.25">
      <c r="A167" s="69">
        <v>10</v>
      </c>
      <c r="B167" s="69" t="s">
        <v>40</v>
      </c>
      <c r="C167" s="69">
        <v>5551</v>
      </c>
      <c r="D167" s="69" t="s">
        <v>944</v>
      </c>
      <c r="Q167" s="14">
        <v>44363</v>
      </c>
    </row>
    <row r="168" spans="1:17" x14ac:dyDescent="0.25">
      <c r="A168" s="69">
        <v>10</v>
      </c>
      <c r="B168" s="69" t="s">
        <v>40</v>
      </c>
      <c r="C168" s="69">
        <v>12746</v>
      </c>
      <c r="D168" s="69" t="s">
        <v>945</v>
      </c>
      <c r="Q168" s="14">
        <v>44364</v>
      </c>
    </row>
    <row r="169" spans="1:17" x14ac:dyDescent="0.25">
      <c r="A169" s="69">
        <v>10</v>
      </c>
      <c r="B169" s="69" t="s">
        <v>40</v>
      </c>
      <c r="C169" s="69">
        <v>2576</v>
      </c>
      <c r="D169" s="69" t="s">
        <v>946</v>
      </c>
      <c r="Q169" s="14">
        <v>44365</v>
      </c>
    </row>
    <row r="170" spans="1:17" x14ac:dyDescent="0.25">
      <c r="A170" s="69">
        <v>10</v>
      </c>
      <c r="B170" s="69" t="s">
        <v>40</v>
      </c>
      <c r="C170" s="69">
        <v>1910</v>
      </c>
      <c r="D170" s="69" t="s">
        <v>948</v>
      </c>
      <c r="Q170" s="14">
        <v>44366</v>
      </c>
    </row>
    <row r="171" spans="1:17" x14ac:dyDescent="0.25">
      <c r="A171" s="69">
        <v>10</v>
      </c>
      <c r="B171" s="69" t="s">
        <v>40</v>
      </c>
      <c r="C171" s="69">
        <v>1911</v>
      </c>
      <c r="D171" s="69" t="s">
        <v>948</v>
      </c>
      <c r="Q171" s="14">
        <v>44367</v>
      </c>
    </row>
    <row r="172" spans="1:17" x14ac:dyDescent="0.25">
      <c r="A172" s="69">
        <v>10</v>
      </c>
      <c r="B172" s="69" t="s">
        <v>40</v>
      </c>
      <c r="C172" s="69">
        <v>1912</v>
      </c>
      <c r="D172" s="69" t="s">
        <v>949</v>
      </c>
      <c r="Q172" s="14">
        <v>44368</v>
      </c>
    </row>
    <row r="173" spans="1:17" x14ac:dyDescent="0.25">
      <c r="A173" s="69">
        <v>10</v>
      </c>
      <c r="B173" s="69" t="s">
        <v>40</v>
      </c>
      <c r="C173" s="69">
        <v>5618</v>
      </c>
      <c r="D173" s="69" t="s">
        <v>950</v>
      </c>
      <c r="Q173" s="14">
        <v>44369</v>
      </c>
    </row>
    <row r="174" spans="1:17" x14ac:dyDescent="0.25">
      <c r="A174" s="69">
        <v>10</v>
      </c>
      <c r="B174" s="69" t="s">
        <v>40</v>
      </c>
      <c r="C174" s="69">
        <v>16700</v>
      </c>
      <c r="D174" s="69" t="s">
        <v>951</v>
      </c>
      <c r="Q174" s="14">
        <v>44370</v>
      </c>
    </row>
    <row r="175" spans="1:17" x14ac:dyDescent="0.25">
      <c r="A175" s="69">
        <v>10</v>
      </c>
      <c r="B175" s="69" t="s">
        <v>40</v>
      </c>
      <c r="C175" s="69">
        <v>2001</v>
      </c>
      <c r="D175" s="69" t="s">
        <v>952</v>
      </c>
      <c r="Q175" s="14">
        <v>44371</v>
      </c>
    </row>
    <row r="176" spans="1:17" x14ac:dyDescent="0.25">
      <c r="A176" s="69">
        <v>10</v>
      </c>
      <c r="B176" s="69" t="s">
        <v>40</v>
      </c>
      <c r="C176" s="69">
        <v>2037</v>
      </c>
      <c r="D176" s="69" t="s">
        <v>954</v>
      </c>
      <c r="Q176" s="14">
        <v>44372</v>
      </c>
    </row>
    <row r="177" spans="1:17" x14ac:dyDescent="0.25">
      <c r="A177" s="69">
        <v>10</v>
      </c>
      <c r="B177" s="69" t="s">
        <v>40</v>
      </c>
      <c r="C177" s="69">
        <v>5625</v>
      </c>
      <c r="D177" s="69" t="s">
        <v>955</v>
      </c>
      <c r="Q177" s="14">
        <v>44373</v>
      </c>
    </row>
    <row r="178" spans="1:17" x14ac:dyDescent="0.25">
      <c r="A178" s="69">
        <v>10</v>
      </c>
      <c r="B178" s="69" t="s">
        <v>40</v>
      </c>
      <c r="C178" s="69">
        <v>14525</v>
      </c>
      <c r="D178" s="69" t="s">
        <v>956</v>
      </c>
      <c r="Q178" s="14">
        <v>44374</v>
      </c>
    </row>
    <row r="179" spans="1:17" x14ac:dyDescent="0.25">
      <c r="A179" s="69">
        <v>10</v>
      </c>
      <c r="B179" s="69" t="s">
        <v>40</v>
      </c>
      <c r="C179" s="69">
        <v>9872</v>
      </c>
      <c r="D179" s="69" t="s">
        <v>957</v>
      </c>
      <c r="Q179" s="14">
        <v>44375</v>
      </c>
    </row>
    <row r="180" spans="1:17" x14ac:dyDescent="0.25">
      <c r="A180" s="69">
        <v>10</v>
      </c>
      <c r="B180" s="69" t="s">
        <v>40</v>
      </c>
      <c r="C180" s="69">
        <v>2282</v>
      </c>
      <c r="D180" s="69" t="s">
        <v>958</v>
      </c>
      <c r="Q180" s="14">
        <v>44376</v>
      </c>
    </row>
    <row r="181" spans="1:17" x14ac:dyDescent="0.25">
      <c r="A181" s="69">
        <v>10</v>
      </c>
      <c r="B181" s="69" t="s">
        <v>40</v>
      </c>
      <c r="C181" s="69">
        <v>2293</v>
      </c>
      <c r="D181" s="69" t="s">
        <v>959</v>
      </c>
      <c r="Q181" s="14">
        <v>44377</v>
      </c>
    </row>
    <row r="182" spans="1:17" x14ac:dyDescent="0.25">
      <c r="A182" s="69">
        <v>10</v>
      </c>
      <c r="B182" s="69" t="s">
        <v>40</v>
      </c>
      <c r="C182" s="69">
        <v>2311</v>
      </c>
      <c r="D182" s="69" t="s">
        <v>961</v>
      </c>
      <c r="Q182" s="14">
        <v>44378</v>
      </c>
    </row>
    <row r="183" spans="1:17" x14ac:dyDescent="0.25">
      <c r="A183" s="69">
        <v>10</v>
      </c>
      <c r="B183" s="69" t="s">
        <v>40</v>
      </c>
      <c r="C183" s="69">
        <v>5708</v>
      </c>
      <c r="D183" s="69" t="s">
        <v>963</v>
      </c>
      <c r="Q183" s="14">
        <v>44379</v>
      </c>
    </row>
    <row r="184" spans="1:17" x14ac:dyDescent="0.25">
      <c r="A184" s="69">
        <v>10</v>
      </c>
      <c r="B184" s="69" t="s">
        <v>40</v>
      </c>
      <c r="C184" s="69">
        <v>2366</v>
      </c>
      <c r="D184" s="69" t="s">
        <v>964</v>
      </c>
      <c r="Q184" s="14">
        <v>44380</v>
      </c>
    </row>
    <row r="185" spans="1:17" x14ac:dyDescent="0.25">
      <c r="A185" s="69">
        <v>10</v>
      </c>
      <c r="B185" s="69" t="s">
        <v>40</v>
      </c>
      <c r="C185" s="69">
        <v>2406</v>
      </c>
      <c r="D185" s="69" t="s">
        <v>965</v>
      </c>
      <c r="Q185" s="14">
        <v>44381</v>
      </c>
    </row>
    <row r="186" spans="1:17" x14ac:dyDescent="0.25">
      <c r="A186" s="69">
        <v>10</v>
      </c>
      <c r="B186" s="69" t="s">
        <v>40</v>
      </c>
      <c r="C186" s="69">
        <v>24312</v>
      </c>
      <c r="D186" s="69" t="s">
        <v>966</v>
      </c>
      <c r="Q186" s="14">
        <v>44382</v>
      </c>
    </row>
    <row r="187" spans="1:17" x14ac:dyDescent="0.25">
      <c r="A187" s="69">
        <v>10</v>
      </c>
      <c r="B187" s="69" t="s">
        <v>40</v>
      </c>
      <c r="C187" s="69">
        <v>5728</v>
      </c>
      <c r="D187" s="69" t="s">
        <v>967</v>
      </c>
      <c r="Q187" s="14">
        <v>44383</v>
      </c>
    </row>
    <row r="188" spans="1:17" x14ac:dyDescent="0.25">
      <c r="A188" s="69">
        <v>10</v>
      </c>
      <c r="B188" s="69" t="s">
        <v>40</v>
      </c>
      <c r="C188" s="69">
        <v>2489</v>
      </c>
      <c r="D188" s="69" t="s">
        <v>968</v>
      </c>
      <c r="Q188" s="14">
        <v>44384</v>
      </c>
    </row>
    <row r="189" spans="1:17" x14ac:dyDescent="0.25">
      <c r="A189" s="69">
        <v>10</v>
      </c>
      <c r="B189" s="69" t="s">
        <v>40</v>
      </c>
      <c r="C189" s="69">
        <v>2541</v>
      </c>
      <c r="D189" s="69" t="s">
        <v>970</v>
      </c>
      <c r="Q189" s="14">
        <v>44385</v>
      </c>
    </row>
    <row r="190" spans="1:17" x14ac:dyDescent="0.25">
      <c r="A190" s="69">
        <v>10</v>
      </c>
      <c r="B190" s="69" t="s">
        <v>40</v>
      </c>
      <c r="C190" s="69">
        <v>2588</v>
      </c>
      <c r="D190" s="69" t="s">
        <v>971</v>
      </c>
      <c r="Q190" s="14">
        <v>44386</v>
      </c>
    </row>
    <row r="191" spans="1:17" x14ac:dyDescent="0.25">
      <c r="A191" s="69">
        <v>100</v>
      </c>
      <c r="B191" s="69" t="s">
        <v>101</v>
      </c>
      <c r="C191" s="69">
        <v>24771</v>
      </c>
      <c r="D191" s="69" t="s">
        <v>973</v>
      </c>
      <c r="Q191" s="14">
        <v>44387</v>
      </c>
    </row>
    <row r="192" spans="1:17" x14ac:dyDescent="0.25">
      <c r="A192" s="69">
        <v>100</v>
      </c>
      <c r="B192" s="69" t="s">
        <v>101</v>
      </c>
      <c r="C192" s="69">
        <v>24770</v>
      </c>
      <c r="D192" s="69" t="s">
        <v>975</v>
      </c>
      <c r="Q192" s="14">
        <v>44388</v>
      </c>
    </row>
    <row r="193" spans="1:17" x14ac:dyDescent="0.25">
      <c r="A193" s="69">
        <v>101</v>
      </c>
      <c r="B193" s="69" t="s">
        <v>102</v>
      </c>
      <c r="C193" s="69">
        <v>24772</v>
      </c>
      <c r="D193" s="69" t="s">
        <v>976</v>
      </c>
      <c r="Q193" s="14">
        <v>44389</v>
      </c>
    </row>
    <row r="194" spans="1:17" x14ac:dyDescent="0.25">
      <c r="A194" s="69">
        <v>102</v>
      </c>
      <c r="B194" s="69" t="s">
        <v>103</v>
      </c>
      <c r="C194" s="69">
        <v>25114</v>
      </c>
      <c r="D194" s="69" t="s">
        <v>978</v>
      </c>
      <c r="Q194" s="14">
        <v>44390</v>
      </c>
    </row>
    <row r="195" spans="1:17" x14ac:dyDescent="0.25">
      <c r="A195" s="69">
        <v>102</v>
      </c>
      <c r="B195" s="69" t="s">
        <v>103</v>
      </c>
      <c r="C195" s="69">
        <v>24773</v>
      </c>
      <c r="D195" s="69" t="s">
        <v>980</v>
      </c>
      <c r="Q195" s="14">
        <v>44391</v>
      </c>
    </row>
    <row r="196" spans="1:17" x14ac:dyDescent="0.25">
      <c r="A196" s="69">
        <v>103</v>
      </c>
      <c r="B196" s="69" t="s">
        <v>104</v>
      </c>
      <c r="C196" s="69">
        <v>24774</v>
      </c>
      <c r="D196" s="69" t="s">
        <v>973</v>
      </c>
      <c r="Q196" s="14">
        <v>44392</v>
      </c>
    </row>
    <row r="197" spans="1:17" x14ac:dyDescent="0.25">
      <c r="A197" s="69">
        <v>103</v>
      </c>
      <c r="B197" s="69" t="s">
        <v>104</v>
      </c>
      <c r="C197" s="69">
        <v>24759</v>
      </c>
      <c r="D197" s="69" t="s">
        <v>982</v>
      </c>
      <c r="Q197" s="14">
        <v>44393</v>
      </c>
    </row>
    <row r="198" spans="1:17" x14ac:dyDescent="0.25">
      <c r="A198" s="69">
        <v>11</v>
      </c>
      <c r="B198" s="69" t="s">
        <v>41</v>
      </c>
      <c r="C198" s="69">
        <v>7917</v>
      </c>
      <c r="D198" s="69" t="s">
        <v>983</v>
      </c>
      <c r="Q198" s="14">
        <v>44394</v>
      </c>
    </row>
    <row r="199" spans="1:17" x14ac:dyDescent="0.25">
      <c r="A199" s="69">
        <v>11</v>
      </c>
      <c r="B199" s="69" t="s">
        <v>41</v>
      </c>
      <c r="C199" s="69">
        <v>5</v>
      </c>
      <c r="D199" s="69" t="s">
        <v>985</v>
      </c>
      <c r="Q199" s="14">
        <v>44395</v>
      </c>
    </row>
    <row r="200" spans="1:17" x14ac:dyDescent="0.25">
      <c r="A200" s="69">
        <v>11</v>
      </c>
      <c r="B200" s="69" t="s">
        <v>41</v>
      </c>
      <c r="C200" s="69">
        <v>7861</v>
      </c>
      <c r="D200" s="69" t="s">
        <v>987</v>
      </c>
      <c r="Q200" s="14">
        <v>44396</v>
      </c>
    </row>
    <row r="201" spans="1:17" x14ac:dyDescent="0.25">
      <c r="A201" s="69">
        <v>11</v>
      </c>
      <c r="B201" s="69" t="s">
        <v>41</v>
      </c>
      <c r="C201" s="69">
        <v>22</v>
      </c>
      <c r="D201" s="69" t="s">
        <v>988</v>
      </c>
      <c r="Q201" s="14">
        <v>44397</v>
      </c>
    </row>
    <row r="202" spans="1:17" x14ac:dyDescent="0.25">
      <c r="A202" s="69">
        <v>11</v>
      </c>
      <c r="B202" s="69" t="s">
        <v>41</v>
      </c>
      <c r="C202" s="69">
        <v>38</v>
      </c>
      <c r="D202" s="69" t="s">
        <v>990</v>
      </c>
      <c r="Q202" s="14">
        <v>44398</v>
      </c>
    </row>
    <row r="203" spans="1:17" x14ac:dyDescent="0.25">
      <c r="A203" s="69">
        <v>11</v>
      </c>
      <c r="B203" s="69" t="s">
        <v>41</v>
      </c>
      <c r="C203" s="69">
        <v>53</v>
      </c>
      <c r="D203" s="69" t="s">
        <v>992</v>
      </c>
      <c r="Q203" s="14">
        <v>44399</v>
      </c>
    </row>
    <row r="204" spans="1:17" x14ac:dyDescent="0.25">
      <c r="A204" s="69">
        <v>11</v>
      </c>
      <c r="B204" s="69" t="s">
        <v>41</v>
      </c>
      <c r="C204" s="69">
        <v>24952</v>
      </c>
      <c r="D204" s="69" t="s">
        <v>994</v>
      </c>
      <c r="Q204" s="14">
        <v>44400</v>
      </c>
    </row>
    <row r="205" spans="1:17" x14ac:dyDescent="0.25">
      <c r="A205" s="69">
        <v>11</v>
      </c>
      <c r="B205" s="69" t="s">
        <v>41</v>
      </c>
      <c r="C205" s="69">
        <v>55</v>
      </c>
      <c r="D205" s="69" t="s">
        <v>996</v>
      </c>
      <c r="Q205" s="14">
        <v>44401</v>
      </c>
    </row>
    <row r="206" spans="1:17" x14ac:dyDescent="0.25">
      <c r="A206" s="69">
        <v>11</v>
      </c>
      <c r="B206" s="69" t="s">
        <v>41</v>
      </c>
      <c r="C206" s="69">
        <v>7863</v>
      </c>
      <c r="D206" s="69" t="s">
        <v>998</v>
      </c>
      <c r="Q206" s="14">
        <v>44402</v>
      </c>
    </row>
    <row r="207" spans="1:17" x14ac:dyDescent="0.25">
      <c r="A207" s="69">
        <v>11</v>
      </c>
      <c r="B207" s="69" t="s">
        <v>41</v>
      </c>
      <c r="C207" s="69">
        <v>7914</v>
      </c>
      <c r="D207" s="69" t="s">
        <v>999</v>
      </c>
      <c r="Q207" s="14">
        <v>44403</v>
      </c>
    </row>
    <row r="208" spans="1:17" x14ac:dyDescent="0.25">
      <c r="A208" s="69">
        <v>11</v>
      </c>
      <c r="B208" s="69" t="s">
        <v>41</v>
      </c>
      <c r="C208" s="69">
        <v>5214</v>
      </c>
      <c r="D208" s="69" t="s">
        <v>1000</v>
      </c>
      <c r="Q208" s="14">
        <v>44404</v>
      </c>
    </row>
    <row r="209" spans="1:17" x14ac:dyDescent="0.25">
      <c r="A209" s="69">
        <v>11</v>
      </c>
      <c r="B209" s="69" t="s">
        <v>41</v>
      </c>
      <c r="C209" s="69">
        <v>7864</v>
      </c>
      <c r="D209" s="69" t="s">
        <v>1002</v>
      </c>
      <c r="Q209" s="14">
        <v>44405</v>
      </c>
    </row>
    <row r="210" spans="1:17" x14ac:dyDescent="0.25">
      <c r="A210" s="69">
        <v>11</v>
      </c>
      <c r="B210" s="69" t="s">
        <v>41</v>
      </c>
      <c r="C210" s="69">
        <v>7944</v>
      </c>
      <c r="D210" s="69" t="s">
        <v>1003</v>
      </c>
      <c r="Q210" s="14">
        <v>44406</v>
      </c>
    </row>
    <row r="211" spans="1:17" x14ac:dyDescent="0.25">
      <c r="A211" s="69">
        <v>11</v>
      </c>
      <c r="B211" s="69" t="s">
        <v>41</v>
      </c>
      <c r="C211" s="69">
        <v>118</v>
      </c>
      <c r="D211" s="69" t="s">
        <v>1004</v>
      </c>
      <c r="Q211" s="14">
        <v>44407</v>
      </c>
    </row>
    <row r="212" spans="1:17" x14ac:dyDescent="0.25">
      <c r="A212" s="69">
        <v>11</v>
      </c>
      <c r="B212" s="69" t="s">
        <v>41</v>
      </c>
      <c r="C212" s="69">
        <v>11203</v>
      </c>
      <c r="D212" s="69" t="s">
        <v>1005</v>
      </c>
      <c r="Q212" s="14">
        <v>44408</v>
      </c>
    </row>
    <row r="213" spans="1:17" x14ac:dyDescent="0.25">
      <c r="A213" s="69">
        <v>11</v>
      </c>
      <c r="B213" s="69" t="s">
        <v>41</v>
      </c>
      <c r="C213" s="69">
        <v>5850</v>
      </c>
      <c r="D213" s="69" t="s">
        <v>1007</v>
      </c>
      <c r="Q213" s="14">
        <v>44409</v>
      </c>
    </row>
    <row r="214" spans="1:17" x14ac:dyDescent="0.25">
      <c r="A214" s="69">
        <v>11</v>
      </c>
      <c r="B214" s="69" t="s">
        <v>41</v>
      </c>
      <c r="C214" s="69">
        <v>7866</v>
      </c>
      <c r="D214" s="69" t="s">
        <v>1008</v>
      </c>
      <c r="Q214" s="14">
        <v>44410</v>
      </c>
    </row>
    <row r="215" spans="1:17" x14ac:dyDescent="0.25">
      <c r="A215" s="69">
        <v>11</v>
      </c>
      <c r="B215" s="69" t="s">
        <v>41</v>
      </c>
      <c r="C215" s="69">
        <v>7869</v>
      </c>
      <c r="D215" s="69" t="s">
        <v>1009</v>
      </c>
      <c r="Q215" s="14">
        <v>44411</v>
      </c>
    </row>
    <row r="216" spans="1:17" x14ac:dyDescent="0.25">
      <c r="A216" s="69">
        <v>11</v>
      </c>
      <c r="B216" s="69" t="s">
        <v>41</v>
      </c>
      <c r="C216" s="69">
        <v>7867</v>
      </c>
      <c r="D216" s="69" t="s">
        <v>1010</v>
      </c>
      <c r="Q216" s="14">
        <v>44412</v>
      </c>
    </row>
    <row r="217" spans="1:17" x14ac:dyDescent="0.25">
      <c r="A217" s="69">
        <v>11</v>
      </c>
      <c r="B217" s="69" t="s">
        <v>41</v>
      </c>
      <c r="C217" s="69">
        <v>7870</v>
      </c>
      <c r="D217" s="69" t="s">
        <v>1011</v>
      </c>
      <c r="Q217" s="14">
        <v>44413</v>
      </c>
    </row>
    <row r="218" spans="1:17" x14ac:dyDescent="0.25">
      <c r="A218" s="69">
        <v>11</v>
      </c>
      <c r="B218" s="69" t="s">
        <v>41</v>
      </c>
      <c r="C218" s="69">
        <v>7871</v>
      </c>
      <c r="D218" s="69" t="s">
        <v>1012</v>
      </c>
      <c r="Q218" s="14">
        <v>44414</v>
      </c>
    </row>
    <row r="219" spans="1:17" x14ac:dyDescent="0.25">
      <c r="A219" s="69">
        <v>11</v>
      </c>
      <c r="B219" s="69" t="s">
        <v>41</v>
      </c>
      <c r="C219" s="69">
        <v>322</v>
      </c>
      <c r="D219" s="69" t="s">
        <v>1013</v>
      </c>
      <c r="Q219" s="14">
        <v>44415</v>
      </c>
    </row>
    <row r="220" spans="1:17" x14ac:dyDescent="0.25">
      <c r="A220" s="69">
        <v>11</v>
      </c>
      <c r="B220" s="69" t="s">
        <v>41</v>
      </c>
      <c r="C220" s="69">
        <v>321</v>
      </c>
      <c r="D220" s="69" t="s">
        <v>1014</v>
      </c>
      <c r="Q220" s="14">
        <v>44416</v>
      </c>
    </row>
    <row r="221" spans="1:17" x14ac:dyDescent="0.25">
      <c r="A221" s="69">
        <v>11</v>
      </c>
      <c r="B221" s="69" t="s">
        <v>41</v>
      </c>
      <c r="C221" s="69">
        <v>10197</v>
      </c>
      <c r="D221" s="69" t="s">
        <v>1016</v>
      </c>
      <c r="Q221" s="14">
        <v>44417</v>
      </c>
    </row>
    <row r="222" spans="1:17" x14ac:dyDescent="0.25">
      <c r="A222" s="69">
        <v>11</v>
      </c>
      <c r="B222" s="69" t="s">
        <v>41</v>
      </c>
      <c r="C222" s="69">
        <v>24592</v>
      </c>
      <c r="D222" s="69" t="s">
        <v>1017</v>
      </c>
      <c r="Q222" s="14">
        <v>44418</v>
      </c>
    </row>
    <row r="223" spans="1:17" x14ac:dyDescent="0.25">
      <c r="A223" s="69">
        <v>11</v>
      </c>
      <c r="B223" s="69" t="s">
        <v>41</v>
      </c>
      <c r="C223" s="69">
        <v>1381</v>
      </c>
      <c r="D223" s="69" t="s">
        <v>1018</v>
      </c>
      <c r="Q223" s="14">
        <v>44419</v>
      </c>
    </row>
    <row r="224" spans="1:17" x14ac:dyDescent="0.25">
      <c r="A224" s="69">
        <v>11</v>
      </c>
      <c r="B224" s="69" t="s">
        <v>41</v>
      </c>
      <c r="C224" s="69">
        <v>5270</v>
      </c>
      <c r="D224" s="69" t="s">
        <v>1020</v>
      </c>
      <c r="Q224" s="14">
        <v>44420</v>
      </c>
    </row>
    <row r="225" spans="1:17" x14ac:dyDescent="0.25">
      <c r="A225" s="69">
        <v>11</v>
      </c>
      <c r="B225" s="69" t="s">
        <v>41</v>
      </c>
      <c r="C225" s="69">
        <v>408</v>
      </c>
      <c r="D225" s="69" t="s">
        <v>1021</v>
      </c>
      <c r="Q225" s="14">
        <v>44421</v>
      </c>
    </row>
    <row r="226" spans="1:17" x14ac:dyDescent="0.25">
      <c r="A226" s="69">
        <v>11</v>
      </c>
      <c r="B226" s="69" t="s">
        <v>41</v>
      </c>
      <c r="C226" s="69">
        <v>7936</v>
      </c>
      <c r="D226" s="69" t="s">
        <v>1022</v>
      </c>
      <c r="Q226" s="14">
        <v>44422</v>
      </c>
    </row>
    <row r="227" spans="1:17" x14ac:dyDescent="0.25">
      <c r="A227" s="69">
        <v>11</v>
      </c>
      <c r="B227" s="69" t="s">
        <v>41</v>
      </c>
      <c r="C227" s="69">
        <v>7873</v>
      </c>
      <c r="D227" s="69" t="s">
        <v>1023</v>
      </c>
      <c r="Q227" s="14">
        <v>44423</v>
      </c>
    </row>
    <row r="228" spans="1:17" x14ac:dyDescent="0.25">
      <c r="A228" s="69">
        <v>11</v>
      </c>
      <c r="B228" s="69" t="s">
        <v>41</v>
      </c>
      <c r="C228" s="69">
        <v>7874</v>
      </c>
      <c r="D228" s="69" t="s">
        <v>1024</v>
      </c>
      <c r="Q228" s="14">
        <v>44424</v>
      </c>
    </row>
    <row r="229" spans="1:17" x14ac:dyDescent="0.25">
      <c r="A229" s="69">
        <v>11</v>
      </c>
      <c r="B229" s="69" t="s">
        <v>41</v>
      </c>
      <c r="C229" s="69">
        <v>7918</v>
      </c>
      <c r="D229" s="69" t="s">
        <v>1025</v>
      </c>
      <c r="Q229" s="14">
        <v>44425</v>
      </c>
    </row>
    <row r="230" spans="1:17" x14ac:dyDescent="0.25">
      <c r="A230" s="69">
        <v>11</v>
      </c>
      <c r="B230" s="69" t="s">
        <v>41</v>
      </c>
      <c r="C230" s="69">
        <v>7875</v>
      </c>
      <c r="D230" s="69" t="s">
        <v>1026</v>
      </c>
      <c r="Q230" s="14">
        <v>44426</v>
      </c>
    </row>
    <row r="231" spans="1:17" x14ac:dyDescent="0.25">
      <c r="A231" s="69">
        <v>11</v>
      </c>
      <c r="B231" s="69" t="s">
        <v>41</v>
      </c>
      <c r="C231" s="69">
        <v>5291</v>
      </c>
      <c r="D231" s="69" t="s">
        <v>1027</v>
      </c>
      <c r="Q231" s="14">
        <v>44427</v>
      </c>
    </row>
    <row r="232" spans="1:17" x14ac:dyDescent="0.25">
      <c r="A232" s="69">
        <v>11</v>
      </c>
      <c r="B232" s="69" t="s">
        <v>41</v>
      </c>
      <c r="C232" s="69">
        <v>25176</v>
      </c>
      <c r="D232" s="69" t="s">
        <v>1028</v>
      </c>
      <c r="Q232" s="14">
        <v>44428</v>
      </c>
    </row>
    <row r="233" spans="1:17" x14ac:dyDescent="0.25">
      <c r="A233" s="69">
        <v>11</v>
      </c>
      <c r="B233" s="69" t="s">
        <v>41</v>
      </c>
      <c r="C233" s="69">
        <v>5882</v>
      </c>
      <c r="D233" s="69" t="s">
        <v>1029</v>
      </c>
      <c r="Q233" s="14">
        <v>44429</v>
      </c>
    </row>
    <row r="234" spans="1:17" x14ac:dyDescent="0.25">
      <c r="A234" s="69">
        <v>11</v>
      </c>
      <c r="B234" s="69" t="s">
        <v>41</v>
      </c>
      <c r="C234" s="69">
        <v>569</v>
      </c>
      <c r="D234" s="69" t="s">
        <v>1031</v>
      </c>
      <c r="Q234" s="14">
        <v>44430</v>
      </c>
    </row>
    <row r="235" spans="1:17" x14ac:dyDescent="0.25">
      <c r="A235" s="69">
        <v>11</v>
      </c>
      <c r="B235" s="69" t="s">
        <v>41</v>
      </c>
      <c r="C235" s="69">
        <v>7953</v>
      </c>
      <c r="D235" s="69" t="s">
        <v>1033</v>
      </c>
      <c r="Q235" s="14">
        <v>44431</v>
      </c>
    </row>
    <row r="236" spans="1:17" x14ac:dyDescent="0.25">
      <c r="A236" s="69">
        <v>11</v>
      </c>
      <c r="B236" s="69" t="s">
        <v>41</v>
      </c>
      <c r="C236" s="69">
        <v>654</v>
      </c>
      <c r="D236" s="69" t="s">
        <v>1034</v>
      </c>
      <c r="Q236" s="14">
        <v>44432</v>
      </c>
    </row>
    <row r="237" spans="1:17" x14ac:dyDescent="0.25">
      <c r="A237" s="69">
        <v>11</v>
      </c>
      <c r="B237" s="69" t="s">
        <v>41</v>
      </c>
      <c r="C237" s="69">
        <v>7920</v>
      </c>
      <c r="D237" s="69" t="s">
        <v>1036</v>
      </c>
      <c r="Q237" s="14">
        <v>44433</v>
      </c>
    </row>
    <row r="238" spans="1:17" x14ac:dyDescent="0.25">
      <c r="A238" s="69">
        <v>11</v>
      </c>
      <c r="B238" s="69" t="s">
        <v>41</v>
      </c>
      <c r="C238" s="69">
        <v>7876</v>
      </c>
      <c r="D238" s="69" t="s">
        <v>1037</v>
      </c>
      <c r="Q238" s="14">
        <v>44434</v>
      </c>
    </row>
    <row r="239" spans="1:17" x14ac:dyDescent="0.25">
      <c r="A239" s="69">
        <v>11</v>
      </c>
      <c r="B239" s="69" t="s">
        <v>41</v>
      </c>
      <c r="C239" s="69">
        <v>7865</v>
      </c>
      <c r="D239" s="69" t="s">
        <v>1038</v>
      </c>
      <c r="Q239" s="14">
        <v>44435</v>
      </c>
    </row>
    <row r="240" spans="1:17" x14ac:dyDescent="0.25">
      <c r="A240" s="69">
        <v>11</v>
      </c>
      <c r="B240" s="69" t="s">
        <v>41</v>
      </c>
      <c r="C240" s="69">
        <v>5325</v>
      </c>
      <c r="D240" s="69" t="s">
        <v>1039</v>
      </c>
      <c r="Q240" s="14">
        <v>44436</v>
      </c>
    </row>
    <row r="241" spans="1:17" x14ac:dyDescent="0.25">
      <c r="A241" s="69">
        <v>11</v>
      </c>
      <c r="B241" s="69" t="s">
        <v>41</v>
      </c>
      <c r="C241" s="69">
        <v>24953</v>
      </c>
      <c r="D241" s="69" t="s">
        <v>1040</v>
      </c>
      <c r="Q241" s="14">
        <v>44437</v>
      </c>
    </row>
    <row r="242" spans="1:17" x14ac:dyDescent="0.25">
      <c r="A242" s="69">
        <v>11</v>
      </c>
      <c r="B242" s="69" t="s">
        <v>41</v>
      </c>
      <c r="C242" s="69">
        <v>680</v>
      </c>
      <c r="D242" s="69" t="s">
        <v>1041</v>
      </c>
      <c r="Q242" s="14">
        <v>44438</v>
      </c>
    </row>
    <row r="243" spans="1:17" x14ac:dyDescent="0.25">
      <c r="A243" s="69">
        <v>11</v>
      </c>
      <c r="B243" s="69" t="s">
        <v>41</v>
      </c>
      <c r="C243" s="69">
        <v>683</v>
      </c>
      <c r="D243" s="69" t="s">
        <v>1042</v>
      </c>
      <c r="Q243" s="14">
        <v>44439</v>
      </c>
    </row>
    <row r="244" spans="1:17" x14ac:dyDescent="0.25">
      <c r="A244" s="69">
        <v>11</v>
      </c>
      <c r="B244" s="69" t="s">
        <v>41</v>
      </c>
      <c r="C244" s="69">
        <v>687</v>
      </c>
      <c r="D244" s="69" t="s">
        <v>1044</v>
      </c>
      <c r="Q244" s="14">
        <v>44440</v>
      </c>
    </row>
    <row r="245" spans="1:17" x14ac:dyDescent="0.25">
      <c r="A245" s="69">
        <v>11</v>
      </c>
      <c r="B245" s="69" t="s">
        <v>41</v>
      </c>
      <c r="C245" s="69">
        <v>7947</v>
      </c>
      <c r="D245" s="69" t="s">
        <v>1045</v>
      </c>
      <c r="Q245" s="14">
        <v>44441</v>
      </c>
    </row>
    <row r="246" spans="1:17" x14ac:dyDescent="0.25">
      <c r="A246" s="69">
        <v>11</v>
      </c>
      <c r="B246" s="69" t="s">
        <v>41</v>
      </c>
      <c r="C246" s="69">
        <v>711</v>
      </c>
      <c r="D246" s="69" t="s">
        <v>1046</v>
      </c>
      <c r="Q246" s="14">
        <v>44442</v>
      </c>
    </row>
    <row r="247" spans="1:17" x14ac:dyDescent="0.25">
      <c r="A247" s="69">
        <v>11</v>
      </c>
      <c r="B247" s="69" t="s">
        <v>41</v>
      </c>
      <c r="C247" s="69">
        <v>716</v>
      </c>
      <c r="D247" s="69" t="s">
        <v>1048</v>
      </c>
      <c r="Q247" s="14">
        <v>44443</v>
      </c>
    </row>
    <row r="248" spans="1:17" x14ac:dyDescent="0.25">
      <c r="A248" s="69">
        <v>11</v>
      </c>
      <c r="B248" s="69" t="s">
        <v>41</v>
      </c>
      <c r="C248" s="69">
        <v>7877</v>
      </c>
      <c r="D248" s="69" t="s">
        <v>330</v>
      </c>
      <c r="Q248" s="14">
        <v>44444</v>
      </c>
    </row>
    <row r="249" spans="1:17" x14ac:dyDescent="0.25">
      <c r="A249" s="69">
        <v>11</v>
      </c>
      <c r="B249" s="69" t="s">
        <v>41</v>
      </c>
      <c r="C249" s="69">
        <v>22459</v>
      </c>
      <c r="D249" s="69" t="s">
        <v>1049</v>
      </c>
      <c r="Q249" s="14">
        <v>44445</v>
      </c>
    </row>
    <row r="250" spans="1:17" x14ac:dyDescent="0.25">
      <c r="A250" s="69">
        <v>11</v>
      </c>
      <c r="B250" s="69" t="s">
        <v>41</v>
      </c>
      <c r="C250" s="69">
        <v>24915</v>
      </c>
      <c r="D250" s="69" t="s">
        <v>1051</v>
      </c>
      <c r="Q250" s="14">
        <v>44446</v>
      </c>
    </row>
    <row r="251" spans="1:17" x14ac:dyDescent="0.25">
      <c r="A251" s="69">
        <v>11</v>
      </c>
      <c r="B251" s="69" t="s">
        <v>41</v>
      </c>
      <c r="C251" s="69">
        <v>7879</v>
      </c>
      <c r="D251" s="69" t="s">
        <v>1052</v>
      </c>
      <c r="Q251" s="14">
        <v>44447</v>
      </c>
    </row>
    <row r="252" spans="1:17" x14ac:dyDescent="0.25">
      <c r="A252" s="69">
        <v>11</v>
      </c>
      <c r="B252" s="69" t="s">
        <v>41</v>
      </c>
      <c r="C252" s="69">
        <v>7881</v>
      </c>
      <c r="D252" s="69" t="s">
        <v>1053</v>
      </c>
      <c r="Q252" s="14">
        <v>44448</v>
      </c>
    </row>
    <row r="253" spans="1:17" x14ac:dyDescent="0.25">
      <c r="A253" s="69">
        <v>11</v>
      </c>
      <c r="B253" s="69" t="s">
        <v>41</v>
      </c>
      <c r="C253" s="69">
        <v>10509</v>
      </c>
      <c r="D253" s="69" t="s">
        <v>1054</v>
      </c>
      <c r="Q253" s="14">
        <v>44449</v>
      </c>
    </row>
    <row r="254" spans="1:17" x14ac:dyDescent="0.25">
      <c r="A254" s="69">
        <v>11</v>
      </c>
      <c r="B254" s="69" t="s">
        <v>41</v>
      </c>
      <c r="C254" s="69">
        <v>10519</v>
      </c>
      <c r="D254" s="69" t="s">
        <v>1055</v>
      </c>
      <c r="Q254" s="14">
        <v>44450</v>
      </c>
    </row>
    <row r="255" spans="1:17" x14ac:dyDescent="0.25">
      <c r="A255" s="69">
        <v>11</v>
      </c>
      <c r="B255" s="69" t="s">
        <v>41</v>
      </c>
      <c r="C255" s="69">
        <v>11216</v>
      </c>
      <c r="D255" s="69" t="s">
        <v>1056</v>
      </c>
      <c r="Q255" s="14">
        <v>44451</v>
      </c>
    </row>
    <row r="256" spans="1:17" x14ac:dyDescent="0.25">
      <c r="A256" s="69">
        <v>11</v>
      </c>
      <c r="B256" s="69" t="s">
        <v>41</v>
      </c>
      <c r="C256" s="69">
        <v>9982</v>
      </c>
      <c r="D256" s="69" t="s">
        <v>1057</v>
      </c>
      <c r="Q256" s="14">
        <v>44452</v>
      </c>
    </row>
    <row r="257" spans="1:17" x14ac:dyDescent="0.25">
      <c r="A257" s="69">
        <v>11</v>
      </c>
      <c r="B257" s="69" t="s">
        <v>41</v>
      </c>
      <c r="C257" s="69">
        <v>7880</v>
      </c>
      <c r="D257" s="69" t="s">
        <v>1058</v>
      </c>
      <c r="Q257" s="14">
        <v>44453</v>
      </c>
    </row>
    <row r="258" spans="1:17" x14ac:dyDescent="0.25">
      <c r="A258" s="69">
        <v>11</v>
      </c>
      <c r="B258" s="69" t="s">
        <v>41</v>
      </c>
      <c r="C258" s="69">
        <v>5862</v>
      </c>
      <c r="D258" s="69" t="s">
        <v>1059</v>
      </c>
      <c r="Q258" s="14">
        <v>44454</v>
      </c>
    </row>
    <row r="259" spans="1:17" x14ac:dyDescent="0.25">
      <c r="A259" s="69">
        <v>11</v>
      </c>
      <c r="B259" s="69" t="s">
        <v>41</v>
      </c>
      <c r="C259" s="69">
        <v>10682</v>
      </c>
      <c r="D259" s="69" t="s">
        <v>1060</v>
      </c>
      <c r="Q259" s="14">
        <v>44455</v>
      </c>
    </row>
    <row r="260" spans="1:17" x14ac:dyDescent="0.25">
      <c r="A260" s="69">
        <v>11</v>
      </c>
      <c r="B260" s="69" t="s">
        <v>41</v>
      </c>
      <c r="C260" s="69">
        <v>7946</v>
      </c>
      <c r="D260" s="69" t="s">
        <v>1061</v>
      </c>
      <c r="Q260" s="14">
        <v>44456</v>
      </c>
    </row>
    <row r="261" spans="1:17" x14ac:dyDescent="0.25">
      <c r="A261" s="69">
        <v>11</v>
      </c>
      <c r="B261" s="69" t="s">
        <v>41</v>
      </c>
      <c r="C261" s="69">
        <v>7882</v>
      </c>
      <c r="D261" s="69" t="s">
        <v>1062</v>
      </c>
      <c r="Q261" s="14">
        <v>44457</v>
      </c>
    </row>
    <row r="262" spans="1:17" x14ac:dyDescent="0.25">
      <c r="A262" s="69">
        <v>11</v>
      </c>
      <c r="B262" s="69" t="s">
        <v>41</v>
      </c>
      <c r="C262" s="69">
        <v>5391</v>
      </c>
      <c r="D262" s="69" t="s">
        <v>1063</v>
      </c>
      <c r="Q262" s="14">
        <v>44458</v>
      </c>
    </row>
    <row r="263" spans="1:17" x14ac:dyDescent="0.25">
      <c r="A263" s="69">
        <v>11</v>
      </c>
      <c r="B263" s="69" t="s">
        <v>41</v>
      </c>
      <c r="C263" s="69">
        <v>5392</v>
      </c>
      <c r="D263" s="69" t="s">
        <v>1064</v>
      </c>
      <c r="Q263" s="14">
        <v>44459</v>
      </c>
    </row>
    <row r="264" spans="1:17" x14ac:dyDescent="0.25">
      <c r="A264" s="69">
        <v>11</v>
      </c>
      <c r="B264" s="69" t="s">
        <v>41</v>
      </c>
      <c r="C264" s="69">
        <v>7935</v>
      </c>
      <c r="D264" s="69" t="s">
        <v>1065</v>
      </c>
      <c r="Q264" s="14">
        <v>44460</v>
      </c>
    </row>
    <row r="265" spans="1:17" x14ac:dyDescent="0.25">
      <c r="A265" s="69">
        <v>11</v>
      </c>
      <c r="B265" s="69" t="s">
        <v>41</v>
      </c>
      <c r="C265" s="69">
        <v>1021</v>
      </c>
      <c r="D265" s="69" t="s">
        <v>1066</v>
      </c>
      <c r="Q265" s="14">
        <v>44461</v>
      </c>
    </row>
    <row r="266" spans="1:17" x14ac:dyDescent="0.25">
      <c r="A266" s="69">
        <v>11</v>
      </c>
      <c r="B266" s="69" t="s">
        <v>41</v>
      </c>
      <c r="C266" s="69">
        <v>1059</v>
      </c>
      <c r="D266" s="69" t="s">
        <v>1068</v>
      </c>
      <c r="Q266" s="14">
        <v>44462</v>
      </c>
    </row>
    <row r="267" spans="1:17" x14ac:dyDescent="0.25">
      <c r="A267" s="69">
        <v>11</v>
      </c>
      <c r="B267" s="69" t="s">
        <v>41</v>
      </c>
      <c r="C267" s="69">
        <v>7884</v>
      </c>
      <c r="D267" s="69" t="s">
        <v>1070</v>
      </c>
      <c r="Q267" s="14">
        <v>44463</v>
      </c>
    </row>
    <row r="268" spans="1:17" x14ac:dyDescent="0.25">
      <c r="A268" s="69">
        <v>11</v>
      </c>
      <c r="B268" s="69" t="s">
        <v>41</v>
      </c>
      <c r="C268" s="69">
        <v>5431</v>
      </c>
      <c r="D268" s="69" t="s">
        <v>1071</v>
      </c>
      <c r="Q268" s="14">
        <v>44464</v>
      </c>
    </row>
    <row r="269" spans="1:17" x14ac:dyDescent="0.25">
      <c r="A269" s="69">
        <v>11</v>
      </c>
      <c r="B269" s="69" t="s">
        <v>41</v>
      </c>
      <c r="C269" s="69">
        <v>5434</v>
      </c>
      <c r="D269" s="69" t="s">
        <v>1072</v>
      </c>
      <c r="Q269" s="14">
        <v>44465</v>
      </c>
    </row>
    <row r="270" spans="1:17" x14ac:dyDescent="0.25">
      <c r="A270" s="69">
        <v>11</v>
      </c>
      <c r="B270" s="69" t="s">
        <v>41</v>
      </c>
      <c r="C270" s="69">
        <v>1148</v>
      </c>
      <c r="D270" s="69" t="s">
        <v>1073</v>
      </c>
      <c r="Q270" s="14">
        <v>44466</v>
      </c>
    </row>
    <row r="271" spans="1:17" x14ac:dyDescent="0.25">
      <c r="A271" s="69">
        <v>11</v>
      </c>
      <c r="B271" s="69" t="s">
        <v>41</v>
      </c>
      <c r="C271" s="69">
        <v>2190</v>
      </c>
      <c r="D271" s="69" t="s">
        <v>1075</v>
      </c>
      <c r="Q271" s="14">
        <v>44467</v>
      </c>
    </row>
    <row r="272" spans="1:17" x14ac:dyDescent="0.25">
      <c r="A272" s="69">
        <v>11</v>
      </c>
      <c r="B272" s="69" t="s">
        <v>41</v>
      </c>
      <c r="C272" s="69">
        <v>7886</v>
      </c>
      <c r="D272" s="69" t="s">
        <v>1076</v>
      </c>
      <c r="Q272" s="14">
        <v>44468</v>
      </c>
    </row>
    <row r="273" spans="1:17" x14ac:dyDescent="0.25">
      <c r="A273" s="69">
        <v>11</v>
      </c>
      <c r="B273" s="69" t="s">
        <v>41</v>
      </c>
      <c r="C273" s="69">
        <v>10510</v>
      </c>
      <c r="D273" s="69" t="s">
        <v>1077</v>
      </c>
      <c r="Q273" s="14">
        <v>44469</v>
      </c>
    </row>
    <row r="274" spans="1:17" x14ac:dyDescent="0.25">
      <c r="A274" s="69">
        <v>11</v>
      </c>
      <c r="B274" s="69" t="s">
        <v>41</v>
      </c>
      <c r="C274" s="69">
        <v>7878</v>
      </c>
      <c r="D274" s="69" t="s">
        <v>1078</v>
      </c>
      <c r="Q274" s="14">
        <v>44470</v>
      </c>
    </row>
    <row r="275" spans="1:17" x14ac:dyDescent="0.25">
      <c r="A275" s="69">
        <v>11</v>
      </c>
      <c r="B275" s="69" t="s">
        <v>41</v>
      </c>
      <c r="C275" s="69">
        <v>7887</v>
      </c>
      <c r="D275" s="69" t="s">
        <v>1079</v>
      </c>
      <c r="Q275" s="14">
        <v>44471</v>
      </c>
    </row>
    <row r="276" spans="1:17" x14ac:dyDescent="0.25">
      <c r="A276" s="69">
        <v>11</v>
      </c>
      <c r="B276" s="69" t="s">
        <v>41</v>
      </c>
      <c r="C276" s="69">
        <v>7910</v>
      </c>
      <c r="D276" s="69" t="s">
        <v>1080</v>
      </c>
      <c r="Q276" s="14">
        <v>44472</v>
      </c>
    </row>
    <row r="277" spans="1:17" x14ac:dyDescent="0.25">
      <c r="A277" s="69">
        <v>11</v>
      </c>
      <c r="B277" s="69" t="s">
        <v>41</v>
      </c>
      <c r="C277" s="69">
        <v>11205</v>
      </c>
      <c r="D277" s="69" t="s">
        <v>1081</v>
      </c>
      <c r="Q277" s="14">
        <v>44473</v>
      </c>
    </row>
    <row r="278" spans="1:17" x14ac:dyDescent="0.25">
      <c r="A278" s="69">
        <v>11</v>
      </c>
      <c r="B278" s="69" t="s">
        <v>41</v>
      </c>
      <c r="C278" s="69">
        <v>5877</v>
      </c>
      <c r="D278" s="69" t="s">
        <v>1082</v>
      </c>
      <c r="Q278" s="14">
        <v>44474</v>
      </c>
    </row>
    <row r="279" spans="1:17" x14ac:dyDescent="0.25">
      <c r="A279" s="69">
        <v>11</v>
      </c>
      <c r="B279" s="69" t="s">
        <v>41</v>
      </c>
      <c r="C279" s="69">
        <v>7888</v>
      </c>
      <c r="D279" s="69" t="s">
        <v>1083</v>
      </c>
      <c r="Q279" s="14">
        <v>44475</v>
      </c>
    </row>
    <row r="280" spans="1:17" x14ac:dyDescent="0.25">
      <c r="A280" s="69">
        <v>11</v>
      </c>
      <c r="B280" s="69" t="s">
        <v>41</v>
      </c>
      <c r="C280" s="69">
        <v>1847</v>
      </c>
      <c r="D280" s="69" t="s">
        <v>1084</v>
      </c>
      <c r="Q280" s="14">
        <v>44476</v>
      </c>
    </row>
    <row r="281" spans="1:17" x14ac:dyDescent="0.25">
      <c r="A281" s="69">
        <v>11</v>
      </c>
      <c r="B281" s="69" t="s">
        <v>41</v>
      </c>
      <c r="C281" s="69">
        <v>7889</v>
      </c>
      <c r="D281" s="69" t="s">
        <v>1086</v>
      </c>
      <c r="Q281" s="14">
        <v>44477</v>
      </c>
    </row>
    <row r="282" spans="1:17" x14ac:dyDescent="0.25">
      <c r="A282" s="69">
        <v>11</v>
      </c>
      <c r="B282" s="69" t="s">
        <v>41</v>
      </c>
      <c r="C282" s="69">
        <v>7860</v>
      </c>
      <c r="D282" s="69" t="s">
        <v>1087</v>
      </c>
      <c r="Q282" s="14">
        <v>44478</v>
      </c>
    </row>
    <row r="283" spans="1:17" x14ac:dyDescent="0.25">
      <c r="A283" s="69">
        <v>11</v>
      </c>
      <c r="B283" s="69" t="s">
        <v>41</v>
      </c>
      <c r="C283" s="69">
        <v>13969</v>
      </c>
      <c r="D283" s="69" t="s">
        <v>1088</v>
      </c>
      <c r="Q283" s="14">
        <v>44479</v>
      </c>
    </row>
    <row r="284" spans="1:17" x14ac:dyDescent="0.25">
      <c r="A284" s="69">
        <v>11</v>
      </c>
      <c r="B284" s="69" t="s">
        <v>41</v>
      </c>
      <c r="C284" s="69">
        <v>7890</v>
      </c>
      <c r="D284" s="69" t="s">
        <v>1089</v>
      </c>
      <c r="Q284" s="14">
        <v>44480</v>
      </c>
    </row>
    <row r="285" spans="1:17" x14ac:dyDescent="0.25">
      <c r="A285" s="69">
        <v>11</v>
      </c>
      <c r="B285" s="69" t="s">
        <v>41</v>
      </c>
      <c r="C285" s="69">
        <v>1376</v>
      </c>
      <c r="D285" s="69" t="s">
        <v>1090</v>
      </c>
      <c r="Q285" s="14">
        <v>44481</v>
      </c>
    </row>
    <row r="286" spans="1:17" x14ac:dyDescent="0.25">
      <c r="A286" s="69">
        <v>11</v>
      </c>
      <c r="B286" s="69" t="s">
        <v>41</v>
      </c>
      <c r="C286" s="69">
        <v>10506</v>
      </c>
      <c r="D286" s="69" t="s">
        <v>1091</v>
      </c>
      <c r="Q286" s="14">
        <v>44482</v>
      </c>
    </row>
    <row r="287" spans="1:17" x14ac:dyDescent="0.25">
      <c r="A287" s="69">
        <v>11</v>
      </c>
      <c r="B287" s="69" t="s">
        <v>41</v>
      </c>
      <c r="C287" s="69">
        <v>10507</v>
      </c>
      <c r="D287" s="69" t="s">
        <v>1092</v>
      </c>
      <c r="Q287" s="14">
        <v>44483</v>
      </c>
    </row>
    <row r="288" spans="1:17" x14ac:dyDescent="0.25">
      <c r="A288" s="69">
        <v>11</v>
      </c>
      <c r="B288" s="69" t="s">
        <v>41</v>
      </c>
      <c r="C288" s="69">
        <v>7937</v>
      </c>
      <c r="D288" s="69" t="s">
        <v>1093</v>
      </c>
      <c r="Q288" s="14">
        <v>44484</v>
      </c>
    </row>
    <row r="289" spans="1:17" x14ac:dyDescent="0.25">
      <c r="A289" s="69">
        <v>11</v>
      </c>
      <c r="B289" s="69" t="s">
        <v>41</v>
      </c>
      <c r="C289" s="69">
        <v>5309</v>
      </c>
      <c r="D289" s="69" t="s">
        <v>1094</v>
      </c>
      <c r="Q289" s="14">
        <v>44485</v>
      </c>
    </row>
    <row r="290" spans="1:17" x14ac:dyDescent="0.25">
      <c r="A290" s="69">
        <v>11</v>
      </c>
      <c r="B290" s="69" t="s">
        <v>41</v>
      </c>
      <c r="C290" s="69">
        <v>7891</v>
      </c>
      <c r="D290" s="69" t="s">
        <v>1096</v>
      </c>
      <c r="Q290" s="14">
        <v>44486</v>
      </c>
    </row>
    <row r="291" spans="1:17" x14ac:dyDescent="0.25">
      <c r="A291" s="69">
        <v>11</v>
      </c>
      <c r="B291" s="69" t="s">
        <v>41</v>
      </c>
      <c r="C291" s="69">
        <v>7892</v>
      </c>
      <c r="D291" s="69" t="s">
        <v>1097</v>
      </c>
      <c r="Q291" s="14">
        <v>44487</v>
      </c>
    </row>
    <row r="292" spans="1:17" x14ac:dyDescent="0.25">
      <c r="A292" s="69">
        <v>11</v>
      </c>
      <c r="B292" s="69" t="s">
        <v>41</v>
      </c>
      <c r="C292" s="69">
        <v>7894</v>
      </c>
      <c r="D292" s="69" t="s">
        <v>1098</v>
      </c>
      <c r="Q292" s="14">
        <v>44488</v>
      </c>
    </row>
    <row r="293" spans="1:17" x14ac:dyDescent="0.25">
      <c r="A293" s="69">
        <v>11</v>
      </c>
      <c r="B293" s="69" t="s">
        <v>41</v>
      </c>
      <c r="C293" s="69">
        <v>7942</v>
      </c>
      <c r="D293" s="69" t="s">
        <v>1099</v>
      </c>
      <c r="Q293" s="14">
        <v>44489</v>
      </c>
    </row>
    <row r="294" spans="1:17" x14ac:dyDescent="0.25">
      <c r="A294" s="69">
        <v>11</v>
      </c>
      <c r="B294" s="69" t="s">
        <v>41</v>
      </c>
      <c r="C294" s="69">
        <v>1448</v>
      </c>
      <c r="D294" s="69" t="s">
        <v>1100</v>
      </c>
      <c r="Q294" s="14">
        <v>44490</v>
      </c>
    </row>
    <row r="295" spans="1:17" x14ac:dyDescent="0.25">
      <c r="A295" s="69">
        <v>11</v>
      </c>
      <c r="B295" s="69" t="s">
        <v>41</v>
      </c>
      <c r="C295" s="69">
        <v>18630</v>
      </c>
      <c r="D295" s="69" t="s">
        <v>1101</v>
      </c>
      <c r="Q295" s="14">
        <v>44491</v>
      </c>
    </row>
    <row r="296" spans="1:17" x14ac:dyDescent="0.25">
      <c r="A296" s="69">
        <v>11</v>
      </c>
      <c r="B296" s="69" t="s">
        <v>41</v>
      </c>
      <c r="C296" s="69">
        <v>7897</v>
      </c>
      <c r="D296" s="69" t="s">
        <v>1102</v>
      </c>
      <c r="Q296" s="14">
        <v>44492</v>
      </c>
    </row>
    <row r="297" spans="1:17" x14ac:dyDescent="0.25">
      <c r="A297" s="69">
        <v>11</v>
      </c>
      <c r="B297" s="69" t="s">
        <v>41</v>
      </c>
      <c r="C297" s="69">
        <v>1500</v>
      </c>
      <c r="D297" s="69" t="s">
        <v>1103</v>
      </c>
      <c r="Q297" s="14">
        <v>44493</v>
      </c>
    </row>
    <row r="298" spans="1:17" x14ac:dyDescent="0.25">
      <c r="A298" s="69">
        <v>11</v>
      </c>
      <c r="B298" s="69" t="s">
        <v>41</v>
      </c>
      <c r="C298" s="69">
        <v>558</v>
      </c>
      <c r="D298" s="69" t="s">
        <v>1104</v>
      </c>
      <c r="Q298" s="14">
        <v>44494</v>
      </c>
    </row>
    <row r="299" spans="1:17" x14ac:dyDescent="0.25">
      <c r="A299" s="69">
        <v>11</v>
      </c>
      <c r="B299" s="69" t="s">
        <v>41</v>
      </c>
      <c r="C299" s="69">
        <v>5517</v>
      </c>
      <c r="D299" s="69" t="s">
        <v>1105</v>
      </c>
      <c r="Q299" s="14">
        <v>44495</v>
      </c>
    </row>
    <row r="300" spans="1:17" x14ac:dyDescent="0.25">
      <c r="A300" s="69">
        <v>11</v>
      </c>
      <c r="B300" s="69" t="s">
        <v>41</v>
      </c>
      <c r="C300" s="69">
        <v>25177</v>
      </c>
      <c r="D300" s="69" t="s">
        <v>1106</v>
      </c>
      <c r="Q300" s="14">
        <v>44496</v>
      </c>
    </row>
    <row r="301" spans="1:17" x14ac:dyDescent="0.25">
      <c r="A301" s="69">
        <v>11</v>
      </c>
      <c r="B301" s="69" t="s">
        <v>41</v>
      </c>
      <c r="C301" s="69">
        <v>11013</v>
      </c>
      <c r="D301" s="69" t="s">
        <v>1107</v>
      </c>
      <c r="Q301" s="14">
        <v>44497</v>
      </c>
    </row>
    <row r="302" spans="1:17" x14ac:dyDescent="0.25">
      <c r="A302" s="69">
        <v>11</v>
      </c>
      <c r="B302" s="69" t="s">
        <v>41</v>
      </c>
      <c r="C302" s="69">
        <v>7938</v>
      </c>
      <c r="D302" s="69" t="s">
        <v>1108</v>
      </c>
      <c r="Q302" s="14">
        <v>44498</v>
      </c>
    </row>
    <row r="303" spans="1:17" x14ac:dyDescent="0.25">
      <c r="A303" s="69">
        <v>11</v>
      </c>
      <c r="B303" s="69" t="s">
        <v>41</v>
      </c>
      <c r="C303" s="69">
        <v>1571</v>
      </c>
      <c r="D303" s="69" t="s">
        <v>1109</v>
      </c>
      <c r="Q303" s="14">
        <v>44499</v>
      </c>
    </row>
    <row r="304" spans="1:17" x14ac:dyDescent="0.25">
      <c r="A304" s="69">
        <v>11</v>
      </c>
      <c r="B304" s="69" t="s">
        <v>41</v>
      </c>
      <c r="C304" s="69">
        <v>7898</v>
      </c>
      <c r="D304" s="69" t="s">
        <v>1110</v>
      </c>
      <c r="Q304" s="14">
        <v>44500</v>
      </c>
    </row>
    <row r="305" spans="1:17" x14ac:dyDescent="0.25">
      <c r="A305" s="69">
        <v>11</v>
      </c>
      <c r="B305" s="69" t="s">
        <v>41</v>
      </c>
      <c r="C305" s="69">
        <v>2578</v>
      </c>
      <c r="D305" s="69" t="s">
        <v>1111</v>
      </c>
      <c r="Q305" s="14">
        <v>44501</v>
      </c>
    </row>
    <row r="306" spans="1:17" x14ac:dyDescent="0.25">
      <c r="A306" s="69">
        <v>11</v>
      </c>
      <c r="B306" s="69" t="s">
        <v>41</v>
      </c>
      <c r="C306" s="69">
        <v>7899</v>
      </c>
      <c r="D306" s="69" t="s">
        <v>1112</v>
      </c>
      <c r="Q306" s="14">
        <v>44502</v>
      </c>
    </row>
    <row r="307" spans="1:17" x14ac:dyDescent="0.25">
      <c r="A307" s="69">
        <v>11</v>
      </c>
      <c r="B307" s="69" t="s">
        <v>41</v>
      </c>
      <c r="C307" s="69">
        <v>5809</v>
      </c>
      <c r="D307" s="69" t="s">
        <v>1113</v>
      </c>
      <c r="Q307" s="14">
        <v>44503</v>
      </c>
    </row>
    <row r="308" spans="1:17" x14ac:dyDescent="0.25">
      <c r="A308" s="69">
        <v>11</v>
      </c>
      <c r="B308" s="69" t="s">
        <v>41</v>
      </c>
      <c r="C308" s="69">
        <v>5548</v>
      </c>
      <c r="D308" s="69" t="s">
        <v>1114</v>
      </c>
      <c r="Q308" s="14">
        <v>44504</v>
      </c>
    </row>
    <row r="309" spans="1:17" x14ac:dyDescent="0.25">
      <c r="A309" s="69">
        <v>11</v>
      </c>
      <c r="B309" s="69" t="s">
        <v>41</v>
      </c>
      <c r="C309" s="69">
        <v>7900</v>
      </c>
      <c r="D309" s="69" t="s">
        <v>1116</v>
      </c>
      <c r="Q309" s="14">
        <v>44505</v>
      </c>
    </row>
    <row r="310" spans="1:17" x14ac:dyDescent="0.25">
      <c r="A310" s="69">
        <v>11</v>
      </c>
      <c r="B310" s="69" t="s">
        <v>41</v>
      </c>
      <c r="C310" s="69">
        <v>1664</v>
      </c>
      <c r="D310" s="69" t="s">
        <v>1117</v>
      </c>
      <c r="Q310" s="14">
        <v>44506</v>
      </c>
    </row>
    <row r="311" spans="1:17" x14ac:dyDescent="0.25">
      <c r="A311" s="69">
        <v>11</v>
      </c>
      <c r="B311" s="69" t="s">
        <v>41</v>
      </c>
      <c r="C311" s="69">
        <v>1667</v>
      </c>
      <c r="D311" s="69" t="s">
        <v>1118</v>
      </c>
      <c r="Q311" s="14">
        <v>44507</v>
      </c>
    </row>
    <row r="312" spans="1:17" x14ac:dyDescent="0.25">
      <c r="A312" s="69">
        <v>11</v>
      </c>
      <c r="B312" s="69" t="s">
        <v>41</v>
      </c>
      <c r="C312" s="69">
        <v>7902</v>
      </c>
      <c r="D312" s="69" t="s">
        <v>1119</v>
      </c>
      <c r="Q312" s="14">
        <v>44508</v>
      </c>
    </row>
    <row r="313" spans="1:17" x14ac:dyDescent="0.25">
      <c r="A313" s="69">
        <v>11</v>
      </c>
      <c r="B313" s="69" t="s">
        <v>41</v>
      </c>
      <c r="C313" s="69">
        <v>7939</v>
      </c>
      <c r="D313" s="69" t="s">
        <v>1120</v>
      </c>
      <c r="Q313" s="14">
        <v>44509</v>
      </c>
    </row>
    <row r="314" spans="1:17" x14ac:dyDescent="0.25">
      <c r="A314" s="69">
        <v>11</v>
      </c>
      <c r="B314" s="69" t="s">
        <v>41</v>
      </c>
      <c r="C314" s="69">
        <v>1703</v>
      </c>
      <c r="D314" s="69" t="s">
        <v>1121</v>
      </c>
      <c r="Q314" s="14">
        <v>44510</v>
      </c>
    </row>
    <row r="315" spans="1:17" x14ac:dyDescent="0.25">
      <c r="A315" s="69">
        <v>11</v>
      </c>
      <c r="B315" s="69" t="s">
        <v>41</v>
      </c>
      <c r="C315" s="69">
        <v>7903</v>
      </c>
      <c r="D315" s="69" t="s">
        <v>1122</v>
      </c>
      <c r="Q315" s="14">
        <v>44511</v>
      </c>
    </row>
    <row r="316" spans="1:17" x14ac:dyDescent="0.25">
      <c r="A316" s="69">
        <v>11</v>
      </c>
      <c r="B316" s="69" t="s">
        <v>41</v>
      </c>
      <c r="C316" s="69">
        <v>1738</v>
      </c>
      <c r="D316" s="69" t="s">
        <v>1123</v>
      </c>
      <c r="Q316" s="14">
        <v>44512</v>
      </c>
    </row>
    <row r="317" spans="1:17" x14ac:dyDescent="0.25">
      <c r="A317" s="69">
        <v>11</v>
      </c>
      <c r="B317" s="69" t="s">
        <v>41</v>
      </c>
      <c r="C317" s="69">
        <v>1104</v>
      </c>
      <c r="D317" s="69" t="s">
        <v>1125</v>
      </c>
      <c r="Q317" s="14">
        <v>44513</v>
      </c>
    </row>
    <row r="318" spans="1:17" x14ac:dyDescent="0.25">
      <c r="A318" s="69">
        <v>11</v>
      </c>
      <c r="B318" s="69" t="s">
        <v>41</v>
      </c>
      <c r="C318" s="69">
        <v>1758</v>
      </c>
      <c r="D318" s="69" t="s">
        <v>1126</v>
      </c>
      <c r="Q318" s="14">
        <v>44514</v>
      </c>
    </row>
    <row r="319" spans="1:17" x14ac:dyDescent="0.25">
      <c r="A319" s="69">
        <v>11</v>
      </c>
      <c r="B319" s="69" t="s">
        <v>41</v>
      </c>
      <c r="C319" s="69">
        <v>5676</v>
      </c>
      <c r="D319" s="69" t="s">
        <v>1127</v>
      </c>
      <c r="Q319" s="14">
        <v>44515</v>
      </c>
    </row>
    <row r="320" spans="1:17" x14ac:dyDescent="0.25">
      <c r="A320" s="69">
        <v>11</v>
      </c>
      <c r="B320" s="69" t="s">
        <v>41</v>
      </c>
      <c r="C320" s="69">
        <v>1770</v>
      </c>
      <c r="D320" s="69" t="s">
        <v>1128</v>
      </c>
      <c r="Q320" s="14">
        <v>44516</v>
      </c>
    </row>
    <row r="321" spans="1:17" x14ac:dyDescent="0.25">
      <c r="A321" s="69">
        <v>11</v>
      </c>
      <c r="B321" s="69" t="s">
        <v>41</v>
      </c>
      <c r="C321" s="69">
        <v>1826</v>
      </c>
      <c r="D321" s="69" t="s">
        <v>1130</v>
      </c>
      <c r="Q321" s="14">
        <v>44517</v>
      </c>
    </row>
    <row r="322" spans="1:17" x14ac:dyDescent="0.25">
      <c r="A322" s="69">
        <v>11</v>
      </c>
      <c r="B322" s="69" t="s">
        <v>41</v>
      </c>
      <c r="C322" s="69">
        <v>1840</v>
      </c>
      <c r="D322" s="69" t="s">
        <v>1132</v>
      </c>
      <c r="Q322" s="14">
        <v>44518</v>
      </c>
    </row>
    <row r="323" spans="1:17" x14ac:dyDescent="0.25">
      <c r="A323" s="69">
        <v>11</v>
      </c>
      <c r="B323" s="69" t="s">
        <v>41</v>
      </c>
      <c r="C323" s="69">
        <v>7921</v>
      </c>
      <c r="D323" s="69" t="s">
        <v>1134</v>
      </c>
      <c r="Q323" s="14">
        <v>44519</v>
      </c>
    </row>
    <row r="324" spans="1:17" x14ac:dyDescent="0.25">
      <c r="A324" s="69">
        <v>11</v>
      </c>
      <c r="B324" s="69" t="s">
        <v>41</v>
      </c>
      <c r="C324" s="69">
        <v>7922</v>
      </c>
      <c r="D324" s="69" t="s">
        <v>1135</v>
      </c>
      <c r="Q324" s="14">
        <v>44520</v>
      </c>
    </row>
    <row r="325" spans="1:17" x14ac:dyDescent="0.25">
      <c r="A325" s="69">
        <v>11</v>
      </c>
      <c r="B325" s="69" t="s">
        <v>41</v>
      </c>
      <c r="C325" s="69">
        <v>7923</v>
      </c>
      <c r="D325" s="69" t="s">
        <v>1136</v>
      </c>
      <c r="Q325" s="14">
        <v>44521</v>
      </c>
    </row>
    <row r="326" spans="1:17" x14ac:dyDescent="0.25">
      <c r="A326" s="69">
        <v>11</v>
      </c>
      <c r="B326" s="69" t="s">
        <v>41</v>
      </c>
      <c r="C326" s="69">
        <v>7952</v>
      </c>
      <c r="D326" s="69" t="s">
        <v>1137</v>
      </c>
      <c r="Q326" s="14">
        <v>44522</v>
      </c>
    </row>
    <row r="327" spans="1:17" x14ac:dyDescent="0.25">
      <c r="A327" s="69">
        <v>11</v>
      </c>
      <c r="B327" s="69" t="s">
        <v>41</v>
      </c>
      <c r="C327" s="69">
        <v>7924</v>
      </c>
      <c r="D327" s="69" t="s">
        <v>1138</v>
      </c>
      <c r="Q327" s="14">
        <v>44523</v>
      </c>
    </row>
    <row r="328" spans="1:17" x14ac:dyDescent="0.25">
      <c r="A328" s="69">
        <v>11</v>
      </c>
      <c r="B328" s="69" t="s">
        <v>41</v>
      </c>
      <c r="C328" s="69">
        <v>1992</v>
      </c>
      <c r="D328" s="69" t="s">
        <v>1139</v>
      </c>
      <c r="Q328" s="14">
        <v>44524</v>
      </c>
    </row>
    <row r="329" spans="1:17" x14ac:dyDescent="0.25">
      <c r="A329" s="69">
        <v>11</v>
      </c>
      <c r="B329" s="69" t="s">
        <v>41</v>
      </c>
      <c r="C329" s="69">
        <v>7925</v>
      </c>
      <c r="D329" s="69" t="s">
        <v>1140</v>
      </c>
      <c r="Q329" s="14">
        <v>44525</v>
      </c>
    </row>
    <row r="330" spans="1:17" x14ac:dyDescent="0.25">
      <c r="A330" s="69">
        <v>11</v>
      </c>
      <c r="B330" s="69" t="s">
        <v>41</v>
      </c>
      <c r="C330" s="69">
        <v>1137</v>
      </c>
      <c r="D330" s="69" t="s">
        <v>1141</v>
      </c>
      <c r="Q330" s="14">
        <v>44526</v>
      </c>
    </row>
    <row r="331" spans="1:17" x14ac:dyDescent="0.25">
      <c r="A331" s="69">
        <v>11</v>
      </c>
      <c r="B331" s="69" t="s">
        <v>41</v>
      </c>
      <c r="C331" s="69">
        <v>1877</v>
      </c>
      <c r="D331" s="69" t="s">
        <v>1142</v>
      </c>
      <c r="Q331" s="14">
        <v>44527</v>
      </c>
    </row>
    <row r="332" spans="1:17" x14ac:dyDescent="0.25">
      <c r="A332" s="69">
        <v>11</v>
      </c>
      <c r="B332" s="69" t="s">
        <v>41</v>
      </c>
      <c r="C332" s="69">
        <v>7926</v>
      </c>
      <c r="D332" s="69" t="s">
        <v>1143</v>
      </c>
      <c r="Q332" s="14">
        <v>44528</v>
      </c>
    </row>
    <row r="333" spans="1:17" x14ac:dyDescent="0.25">
      <c r="A333" s="69">
        <v>11</v>
      </c>
      <c r="B333" s="69" t="s">
        <v>41</v>
      </c>
      <c r="C333" s="69">
        <v>7940</v>
      </c>
      <c r="D333" s="69" t="s">
        <v>1144</v>
      </c>
      <c r="Q333" s="14">
        <v>44529</v>
      </c>
    </row>
    <row r="334" spans="1:17" x14ac:dyDescent="0.25">
      <c r="A334" s="69">
        <v>11</v>
      </c>
      <c r="B334" s="69" t="s">
        <v>41</v>
      </c>
      <c r="C334" s="69">
        <v>24446</v>
      </c>
      <c r="D334" s="69" t="s">
        <v>1145</v>
      </c>
      <c r="Q334" s="14">
        <v>44530</v>
      </c>
    </row>
    <row r="335" spans="1:17" x14ac:dyDescent="0.25">
      <c r="A335" s="69">
        <v>11</v>
      </c>
      <c r="B335" s="69" t="s">
        <v>41</v>
      </c>
      <c r="C335" s="69">
        <v>7906</v>
      </c>
      <c r="D335" s="69" t="s">
        <v>1146</v>
      </c>
      <c r="Q335" s="14">
        <v>44531</v>
      </c>
    </row>
    <row r="336" spans="1:17" x14ac:dyDescent="0.25">
      <c r="A336" s="69">
        <v>11</v>
      </c>
      <c r="B336" s="69" t="s">
        <v>41</v>
      </c>
      <c r="C336" s="69">
        <v>24980</v>
      </c>
      <c r="D336" s="69" t="s">
        <v>1147</v>
      </c>
      <c r="Q336" s="14">
        <v>44532</v>
      </c>
    </row>
    <row r="337" spans="1:17" x14ac:dyDescent="0.25">
      <c r="A337" s="69">
        <v>11</v>
      </c>
      <c r="B337" s="69" t="s">
        <v>41</v>
      </c>
      <c r="C337" s="69">
        <v>7941</v>
      </c>
      <c r="D337" s="69" t="s">
        <v>1149</v>
      </c>
      <c r="Q337" s="14">
        <v>44533</v>
      </c>
    </row>
    <row r="338" spans="1:17" x14ac:dyDescent="0.25">
      <c r="A338" s="69">
        <v>11</v>
      </c>
      <c r="B338" s="69" t="s">
        <v>41</v>
      </c>
      <c r="C338" s="69">
        <v>7872</v>
      </c>
      <c r="D338" s="69" t="s">
        <v>1150</v>
      </c>
      <c r="Q338" s="14">
        <v>44534</v>
      </c>
    </row>
    <row r="339" spans="1:17" x14ac:dyDescent="0.25">
      <c r="A339" s="69">
        <v>11</v>
      </c>
      <c r="B339" s="69" t="s">
        <v>41</v>
      </c>
      <c r="C339" s="69">
        <v>7883</v>
      </c>
      <c r="D339" s="69" t="s">
        <v>1151</v>
      </c>
      <c r="Q339" s="14">
        <v>44535</v>
      </c>
    </row>
    <row r="340" spans="1:17" x14ac:dyDescent="0.25">
      <c r="A340" s="69">
        <v>11</v>
      </c>
      <c r="B340" s="69" t="s">
        <v>41</v>
      </c>
      <c r="C340" s="69">
        <v>7904</v>
      </c>
      <c r="D340" s="69" t="s">
        <v>1152</v>
      </c>
      <c r="Q340" s="14">
        <v>44536</v>
      </c>
    </row>
    <row r="341" spans="1:17" x14ac:dyDescent="0.25">
      <c r="A341" s="69">
        <v>11</v>
      </c>
      <c r="B341" s="69" t="s">
        <v>41</v>
      </c>
      <c r="C341" s="69">
        <v>7943</v>
      </c>
      <c r="D341" s="69" t="s">
        <v>1153</v>
      </c>
      <c r="Q341" s="14">
        <v>44537</v>
      </c>
    </row>
    <row r="342" spans="1:17" x14ac:dyDescent="0.25">
      <c r="A342" s="69">
        <v>11</v>
      </c>
      <c r="B342" s="69" t="s">
        <v>41</v>
      </c>
      <c r="C342" s="69">
        <v>600</v>
      </c>
      <c r="D342" s="69" t="s">
        <v>1154</v>
      </c>
      <c r="Q342" s="14">
        <v>44538</v>
      </c>
    </row>
    <row r="343" spans="1:17" x14ac:dyDescent="0.25">
      <c r="A343" s="69">
        <v>11</v>
      </c>
      <c r="B343" s="69" t="s">
        <v>41</v>
      </c>
      <c r="C343" s="69">
        <v>2195</v>
      </c>
      <c r="D343" s="69" t="s">
        <v>1156</v>
      </c>
      <c r="Q343" s="14">
        <v>44539</v>
      </c>
    </row>
    <row r="344" spans="1:17" x14ac:dyDescent="0.25">
      <c r="A344" s="69">
        <v>11</v>
      </c>
      <c r="B344" s="69" t="s">
        <v>41</v>
      </c>
      <c r="C344" s="69">
        <v>2193</v>
      </c>
      <c r="D344" s="69" t="s">
        <v>1157</v>
      </c>
      <c r="Q344" s="14">
        <v>44540</v>
      </c>
    </row>
    <row r="345" spans="1:17" x14ac:dyDescent="0.25">
      <c r="A345" s="69">
        <v>11</v>
      </c>
      <c r="B345" s="69" t="s">
        <v>41</v>
      </c>
      <c r="C345" s="69">
        <v>2194</v>
      </c>
      <c r="D345" s="69" t="s">
        <v>1158</v>
      </c>
      <c r="Q345" s="14">
        <v>44541</v>
      </c>
    </row>
    <row r="346" spans="1:17" x14ac:dyDescent="0.25">
      <c r="A346" s="69">
        <v>11</v>
      </c>
      <c r="B346" s="69" t="s">
        <v>41</v>
      </c>
      <c r="C346" s="69">
        <v>2577</v>
      </c>
      <c r="D346" s="69" t="s">
        <v>1159</v>
      </c>
      <c r="Q346" s="14">
        <v>44542</v>
      </c>
    </row>
    <row r="347" spans="1:17" x14ac:dyDescent="0.25">
      <c r="A347" s="69">
        <v>11</v>
      </c>
      <c r="B347" s="69" t="s">
        <v>41</v>
      </c>
      <c r="C347" s="69">
        <v>2201</v>
      </c>
      <c r="D347" s="69" t="s">
        <v>1160</v>
      </c>
      <c r="Q347" s="14">
        <v>44543</v>
      </c>
    </row>
    <row r="348" spans="1:17" x14ac:dyDescent="0.25">
      <c r="A348" s="69">
        <v>11</v>
      </c>
      <c r="B348" s="69" t="s">
        <v>41</v>
      </c>
      <c r="C348" s="69">
        <v>2203</v>
      </c>
      <c r="D348" s="69" t="s">
        <v>1161</v>
      </c>
      <c r="Q348" s="14">
        <v>44544</v>
      </c>
    </row>
    <row r="349" spans="1:17" x14ac:dyDescent="0.25">
      <c r="A349" s="69">
        <v>11</v>
      </c>
      <c r="B349" s="69" t="s">
        <v>41</v>
      </c>
      <c r="C349" s="69">
        <v>7907</v>
      </c>
      <c r="D349" s="69" t="s">
        <v>1163</v>
      </c>
      <c r="Q349" s="14">
        <v>44545</v>
      </c>
    </row>
    <row r="350" spans="1:17" x14ac:dyDescent="0.25">
      <c r="A350" s="69">
        <v>11</v>
      </c>
      <c r="B350" s="69" t="s">
        <v>41</v>
      </c>
      <c r="C350" s="69">
        <v>11217</v>
      </c>
      <c r="D350" s="69" t="s">
        <v>1164</v>
      </c>
      <c r="Q350" s="14">
        <v>44546</v>
      </c>
    </row>
    <row r="351" spans="1:17" x14ac:dyDescent="0.25">
      <c r="A351" s="69">
        <v>11</v>
      </c>
      <c r="B351" s="69" t="s">
        <v>41</v>
      </c>
      <c r="C351" s="69">
        <v>7908</v>
      </c>
      <c r="D351" s="69" t="s">
        <v>1165</v>
      </c>
      <c r="Q351" s="14">
        <v>44547</v>
      </c>
    </row>
    <row r="352" spans="1:17" x14ac:dyDescent="0.25">
      <c r="A352" s="69">
        <v>11</v>
      </c>
      <c r="B352" s="69" t="s">
        <v>41</v>
      </c>
      <c r="C352" s="69">
        <v>2248</v>
      </c>
      <c r="D352" s="69" t="s">
        <v>1166</v>
      </c>
      <c r="Q352" s="14">
        <v>44548</v>
      </c>
    </row>
    <row r="353" spans="1:17" x14ac:dyDescent="0.25">
      <c r="A353" s="69">
        <v>11</v>
      </c>
      <c r="B353" s="69" t="s">
        <v>41</v>
      </c>
      <c r="C353" s="69">
        <v>24409</v>
      </c>
      <c r="D353" s="69" t="s">
        <v>1168</v>
      </c>
      <c r="Q353" s="14">
        <v>44549</v>
      </c>
    </row>
    <row r="354" spans="1:17" x14ac:dyDescent="0.25">
      <c r="A354" s="69">
        <v>11</v>
      </c>
      <c r="B354" s="69" t="s">
        <v>41</v>
      </c>
      <c r="C354" s="69">
        <v>10174</v>
      </c>
      <c r="D354" s="69" t="s">
        <v>1169</v>
      </c>
      <c r="Q354" s="14">
        <v>44550</v>
      </c>
    </row>
    <row r="355" spans="1:17" x14ac:dyDescent="0.25">
      <c r="A355" s="69">
        <v>11</v>
      </c>
      <c r="B355" s="69" t="s">
        <v>41</v>
      </c>
      <c r="C355" s="69">
        <v>1429</v>
      </c>
      <c r="D355" s="69" t="s">
        <v>1170</v>
      </c>
      <c r="Q355" s="14">
        <v>44551</v>
      </c>
    </row>
    <row r="356" spans="1:17" x14ac:dyDescent="0.25">
      <c r="A356" s="69">
        <v>11</v>
      </c>
      <c r="B356" s="69" t="s">
        <v>41</v>
      </c>
      <c r="C356" s="69">
        <v>2280</v>
      </c>
      <c r="D356" s="69" t="s">
        <v>1171</v>
      </c>
      <c r="Q356" s="14">
        <v>44552</v>
      </c>
    </row>
    <row r="357" spans="1:17" x14ac:dyDescent="0.25">
      <c r="A357" s="69">
        <v>11</v>
      </c>
      <c r="B357" s="69" t="s">
        <v>41</v>
      </c>
      <c r="C357" s="69">
        <v>7909</v>
      </c>
      <c r="D357" s="69" t="s">
        <v>958</v>
      </c>
      <c r="Q357" s="14">
        <v>44553</v>
      </c>
    </row>
    <row r="358" spans="1:17" x14ac:dyDescent="0.25">
      <c r="A358" s="69">
        <v>11</v>
      </c>
      <c r="B358" s="69" t="s">
        <v>41</v>
      </c>
      <c r="C358" s="69">
        <v>7948</v>
      </c>
      <c r="D358" s="69" t="s">
        <v>1173</v>
      </c>
      <c r="Q358" s="14">
        <v>44554</v>
      </c>
    </row>
    <row r="359" spans="1:17" x14ac:dyDescent="0.25">
      <c r="A359" s="69">
        <v>11</v>
      </c>
      <c r="B359" s="69" t="s">
        <v>41</v>
      </c>
      <c r="C359" s="69">
        <v>2292</v>
      </c>
      <c r="D359" s="69" t="s">
        <v>1174</v>
      </c>
      <c r="Q359" s="14">
        <v>44555</v>
      </c>
    </row>
    <row r="360" spans="1:17" x14ac:dyDescent="0.25">
      <c r="A360" s="69">
        <v>11</v>
      </c>
      <c r="B360" s="69" t="s">
        <v>41</v>
      </c>
      <c r="C360" s="69">
        <v>2314</v>
      </c>
      <c r="D360" s="69" t="s">
        <v>1176</v>
      </c>
      <c r="Q360" s="14">
        <v>44556</v>
      </c>
    </row>
    <row r="361" spans="1:17" x14ac:dyDescent="0.25">
      <c r="A361" s="69">
        <v>11</v>
      </c>
      <c r="B361" s="69" t="s">
        <v>41</v>
      </c>
      <c r="C361" s="69">
        <v>7927</v>
      </c>
      <c r="D361" s="69" t="s">
        <v>1177</v>
      </c>
      <c r="Q361" s="14">
        <v>44557</v>
      </c>
    </row>
    <row r="362" spans="1:17" x14ac:dyDescent="0.25">
      <c r="A362" s="69">
        <v>11</v>
      </c>
      <c r="B362" s="69" t="s">
        <v>41</v>
      </c>
      <c r="C362" s="69">
        <v>7928</v>
      </c>
      <c r="D362" s="69" t="s">
        <v>1178</v>
      </c>
      <c r="Q362" s="14">
        <v>44558</v>
      </c>
    </row>
    <row r="363" spans="1:17" x14ac:dyDescent="0.25">
      <c r="A363" s="69">
        <v>11</v>
      </c>
      <c r="B363" s="69" t="s">
        <v>41</v>
      </c>
      <c r="C363" s="69">
        <v>7929</v>
      </c>
      <c r="D363" s="69" t="s">
        <v>1179</v>
      </c>
      <c r="Q363" s="14">
        <v>44559</v>
      </c>
    </row>
    <row r="364" spans="1:17" x14ac:dyDescent="0.25">
      <c r="A364" s="69">
        <v>11</v>
      </c>
      <c r="B364" s="69" t="s">
        <v>41</v>
      </c>
      <c r="C364" s="69">
        <v>2358</v>
      </c>
      <c r="D364" s="69" t="s">
        <v>1180</v>
      </c>
      <c r="Q364" s="14">
        <v>44560</v>
      </c>
    </row>
    <row r="365" spans="1:17" x14ac:dyDescent="0.25">
      <c r="A365" s="69">
        <v>11</v>
      </c>
      <c r="B365" s="69" t="s">
        <v>41</v>
      </c>
      <c r="C365" s="69">
        <v>10514</v>
      </c>
      <c r="D365" s="69" t="s">
        <v>1181</v>
      </c>
      <c r="Q365" s="14">
        <v>44561</v>
      </c>
    </row>
    <row r="366" spans="1:17" x14ac:dyDescent="0.25">
      <c r="A366" s="69">
        <v>11</v>
      </c>
      <c r="B366" s="69" t="s">
        <v>41</v>
      </c>
      <c r="C366" s="69">
        <v>7930</v>
      </c>
      <c r="D366" s="69" t="s">
        <v>1182</v>
      </c>
    </row>
    <row r="367" spans="1:17" x14ac:dyDescent="0.25">
      <c r="A367" s="69">
        <v>11</v>
      </c>
      <c r="B367" s="69" t="s">
        <v>41</v>
      </c>
      <c r="C367" s="69">
        <v>7931</v>
      </c>
      <c r="D367" s="69" t="s">
        <v>1183</v>
      </c>
    </row>
    <row r="368" spans="1:17" x14ac:dyDescent="0.25">
      <c r="A368" s="69">
        <v>11</v>
      </c>
      <c r="B368" s="69" t="s">
        <v>41</v>
      </c>
      <c r="C368" s="69">
        <v>5886</v>
      </c>
      <c r="D368" s="69" t="s">
        <v>1184</v>
      </c>
    </row>
    <row r="369" spans="1:4" x14ac:dyDescent="0.25">
      <c r="A369" s="69">
        <v>11</v>
      </c>
      <c r="B369" s="69" t="s">
        <v>41</v>
      </c>
      <c r="C369" s="69">
        <v>2450</v>
      </c>
      <c r="D369" s="69" t="s">
        <v>1186</v>
      </c>
    </row>
    <row r="370" spans="1:4" x14ac:dyDescent="0.25">
      <c r="A370" s="69">
        <v>11</v>
      </c>
      <c r="B370" s="69" t="s">
        <v>41</v>
      </c>
      <c r="C370" s="69">
        <v>11204</v>
      </c>
      <c r="D370" s="69" t="s">
        <v>1187</v>
      </c>
    </row>
    <row r="371" spans="1:4" x14ac:dyDescent="0.25">
      <c r="A371" s="69">
        <v>11</v>
      </c>
      <c r="B371" s="69" t="s">
        <v>41</v>
      </c>
      <c r="C371" s="69">
        <v>7932</v>
      </c>
      <c r="D371" s="69" t="s">
        <v>1189</v>
      </c>
    </row>
    <row r="372" spans="1:4" x14ac:dyDescent="0.25">
      <c r="A372" s="69">
        <v>11</v>
      </c>
      <c r="B372" s="69" t="s">
        <v>41</v>
      </c>
      <c r="C372" s="69">
        <v>14493</v>
      </c>
      <c r="D372" s="69" t="s">
        <v>1190</v>
      </c>
    </row>
    <row r="373" spans="1:4" x14ac:dyDescent="0.25">
      <c r="A373" s="69">
        <v>11</v>
      </c>
      <c r="B373" s="69" t="s">
        <v>41</v>
      </c>
      <c r="C373" s="69">
        <v>7933</v>
      </c>
      <c r="D373" s="69" t="s">
        <v>1191</v>
      </c>
    </row>
    <row r="374" spans="1:4" x14ac:dyDescent="0.25">
      <c r="A374" s="69">
        <v>11</v>
      </c>
      <c r="B374" s="69" t="s">
        <v>41</v>
      </c>
      <c r="C374" s="69">
        <v>7945</v>
      </c>
      <c r="D374" s="69" t="s">
        <v>1192</v>
      </c>
    </row>
    <row r="375" spans="1:4" x14ac:dyDescent="0.25">
      <c r="A375" s="69">
        <v>11</v>
      </c>
      <c r="B375" s="69" t="s">
        <v>41</v>
      </c>
      <c r="C375" s="69">
        <v>7934</v>
      </c>
      <c r="D375" s="69" t="s">
        <v>1193</v>
      </c>
    </row>
    <row r="376" spans="1:4" x14ac:dyDescent="0.25">
      <c r="A376" s="69">
        <v>11</v>
      </c>
      <c r="B376" s="69" t="s">
        <v>41</v>
      </c>
      <c r="C376" s="69">
        <v>7911</v>
      </c>
      <c r="D376" s="69" t="s">
        <v>1194</v>
      </c>
    </row>
    <row r="377" spans="1:4" x14ac:dyDescent="0.25">
      <c r="A377" s="69">
        <v>11</v>
      </c>
      <c r="B377" s="69" t="s">
        <v>41</v>
      </c>
      <c r="C377" s="69">
        <v>11104</v>
      </c>
      <c r="D377" s="69" t="s">
        <v>1195</v>
      </c>
    </row>
    <row r="378" spans="1:4" x14ac:dyDescent="0.25">
      <c r="A378" s="69">
        <v>11</v>
      </c>
      <c r="B378" s="69" t="s">
        <v>41</v>
      </c>
      <c r="C378" s="69">
        <v>7912</v>
      </c>
      <c r="D378" s="69" t="s">
        <v>1197</v>
      </c>
    </row>
    <row r="379" spans="1:4" x14ac:dyDescent="0.25">
      <c r="A379" s="69">
        <v>11</v>
      </c>
      <c r="B379" s="69" t="s">
        <v>41</v>
      </c>
      <c r="C379" s="69">
        <v>7913</v>
      </c>
      <c r="D379" s="69" t="s">
        <v>1198</v>
      </c>
    </row>
    <row r="380" spans="1:4" x14ac:dyDescent="0.25">
      <c r="A380" s="69">
        <v>11</v>
      </c>
      <c r="B380" s="69" t="s">
        <v>41</v>
      </c>
      <c r="C380" s="69">
        <v>550</v>
      </c>
      <c r="D380" s="69" t="s">
        <v>1199</v>
      </c>
    </row>
    <row r="381" spans="1:4" x14ac:dyDescent="0.25">
      <c r="A381" s="69">
        <v>11</v>
      </c>
      <c r="B381" s="69" t="s">
        <v>41</v>
      </c>
      <c r="C381" s="69">
        <v>7955</v>
      </c>
      <c r="D381" s="69" t="s">
        <v>1200</v>
      </c>
    </row>
    <row r="382" spans="1:4" x14ac:dyDescent="0.25">
      <c r="A382" s="69">
        <v>11</v>
      </c>
      <c r="B382" s="69" t="s">
        <v>41</v>
      </c>
      <c r="C382" s="69">
        <v>7915</v>
      </c>
      <c r="D382" s="69" t="s">
        <v>1201</v>
      </c>
    </row>
    <row r="383" spans="1:4" x14ac:dyDescent="0.25">
      <c r="A383" s="69">
        <v>11</v>
      </c>
      <c r="B383" s="69" t="s">
        <v>41</v>
      </c>
      <c r="C383" s="69">
        <v>5771</v>
      </c>
      <c r="D383" s="69" t="s">
        <v>1202</v>
      </c>
    </row>
    <row r="384" spans="1:4" x14ac:dyDescent="0.25">
      <c r="A384" s="69">
        <v>11</v>
      </c>
      <c r="B384" s="69" t="s">
        <v>41</v>
      </c>
      <c r="C384" s="69">
        <v>24954</v>
      </c>
      <c r="D384" s="69" t="s">
        <v>1203</v>
      </c>
    </row>
    <row r="385" spans="1:4" x14ac:dyDescent="0.25">
      <c r="A385" s="69">
        <v>11</v>
      </c>
      <c r="B385" s="69" t="s">
        <v>41</v>
      </c>
      <c r="C385" s="69">
        <v>7916</v>
      </c>
      <c r="D385" s="69" t="s">
        <v>1204</v>
      </c>
    </row>
    <row r="386" spans="1:4" x14ac:dyDescent="0.25">
      <c r="A386" s="69">
        <v>11</v>
      </c>
      <c r="B386" s="69" t="s">
        <v>41</v>
      </c>
      <c r="C386" s="69">
        <v>2589</v>
      </c>
      <c r="D386" s="69" t="s">
        <v>1205</v>
      </c>
    </row>
    <row r="387" spans="1:4" x14ac:dyDescent="0.25">
      <c r="A387" s="69">
        <v>12</v>
      </c>
      <c r="B387" s="69" t="s">
        <v>42</v>
      </c>
      <c r="C387" s="69">
        <v>8610</v>
      </c>
      <c r="D387" s="69" t="s">
        <v>115</v>
      </c>
    </row>
    <row r="388" spans="1:4" x14ac:dyDescent="0.25">
      <c r="A388" s="69">
        <v>12</v>
      </c>
      <c r="B388" s="69" t="s">
        <v>42</v>
      </c>
      <c r="C388" s="69">
        <v>8876</v>
      </c>
      <c r="D388" s="69" t="s">
        <v>118</v>
      </c>
    </row>
    <row r="389" spans="1:4" x14ac:dyDescent="0.25">
      <c r="A389" s="69">
        <v>12</v>
      </c>
      <c r="B389" s="69" t="s">
        <v>42</v>
      </c>
      <c r="C389" s="69">
        <v>8400</v>
      </c>
      <c r="D389" s="69" t="s">
        <v>120</v>
      </c>
    </row>
    <row r="390" spans="1:4" x14ac:dyDescent="0.25">
      <c r="A390" s="69">
        <v>12</v>
      </c>
      <c r="B390" s="69" t="s">
        <v>42</v>
      </c>
      <c r="C390" s="69">
        <v>8713</v>
      </c>
      <c r="D390" s="69" t="s">
        <v>123</v>
      </c>
    </row>
    <row r="391" spans="1:4" x14ac:dyDescent="0.25">
      <c r="A391" s="69">
        <v>12</v>
      </c>
      <c r="B391" s="69" t="s">
        <v>42</v>
      </c>
      <c r="C391" s="69">
        <v>8753</v>
      </c>
      <c r="D391" s="69" t="s">
        <v>1207</v>
      </c>
    </row>
    <row r="392" spans="1:4" x14ac:dyDescent="0.25">
      <c r="A392" s="69">
        <v>12</v>
      </c>
      <c r="B392" s="69" t="s">
        <v>42</v>
      </c>
      <c r="C392" s="69">
        <v>9109</v>
      </c>
      <c r="D392" s="69" t="s">
        <v>125</v>
      </c>
    </row>
    <row r="393" spans="1:4" x14ac:dyDescent="0.25">
      <c r="A393" s="69">
        <v>12</v>
      </c>
      <c r="B393" s="69" t="s">
        <v>42</v>
      </c>
      <c r="C393" s="69">
        <v>9040</v>
      </c>
      <c r="D393" s="69" t="s">
        <v>127</v>
      </c>
    </row>
    <row r="394" spans="1:4" x14ac:dyDescent="0.25">
      <c r="A394" s="69">
        <v>12</v>
      </c>
      <c r="B394" s="69" t="s">
        <v>42</v>
      </c>
      <c r="C394" s="69">
        <v>8343</v>
      </c>
      <c r="D394" s="69" t="s">
        <v>128</v>
      </c>
    </row>
    <row r="395" spans="1:4" x14ac:dyDescent="0.25">
      <c r="A395" s="69">
        <v>12</v>
      </c>
      <c r="B395" s="69" t="s">
        <v>42</v>
      </c>
      <c r="C395" s="69">
        <v>11252</v>
      </c>
      <c r="D395" s="69" t="s">
        <v>129</v>
      </c>
    </row>
    <row r="396" spans="1:4" x14ac:dyDescent="0.25">
      <c r="A396" s="69">
        <v>12</v>
      </c>
      <c r="B396" s="69" t="s">
        <v>42</v>
      </c>
      <c r="C396" s="69">
        <v>8833</v>
      </c>
      <c r="D396" s="69" t="s">
        <v>130</v>
      </c>
    </row>
    <row r="397" spans="1:4" x14ac:dyDescent="0.25">
      <c r="A397" s="69">
        <v>12</v>
      </c>
      <c r="B397" s="69" t="s">
        <v>42</v>
      </c>
      <c r="C397" s="69">
        <v>8834</v>
      </c>
      <c r="D397" s="69" t="s">
        <v>131</v>
      </c>
    </row>
    <row r="398" spans="1:4" x14ac:dyDescent="0.25">
      <c r="A398" s="69">
        <v>12</v>
      </c>
      <c r="B398" s="69" t="s">
        <v>42</v>
      </c>
      <c r="C398" s="69">
        <v>8835</v>
      </c>
      <c r="D398" s="69" t="s">
        <v>132</v>
      </c>
    </row>
    <row r="399" spans="1:4" x14ac:dyDescent="0.25">
      <c r="A399" s="69">
        <v>12</v>
      </c>
      <c r="B399" s="69" t="s">
        <v>42</v>
      </c>
      <c r="C399" s="69">
        <v>8837</v>
      </c>
      <c r="D399" s="69" t="s">
        <v>133</v>
      </c>
    </row>
    <row r="400" spans="1:4" x14ac:dyDescent="0.25">
      <c r="A400" s="69">
        <v>12</v>
      </c>
      <c r="B400" s="69" t="s">
        <v>42</v>
      </c>
      <c r="C400" s="69">
        <v>8588</v>
      </c>
      <c r="D400" s="69" t="s">
        <v>134</v>
      </c>
    </row>
    <row r="401" spans="1:4" x14ac:dyDescent="0.25">
      <c r="A401" s="69">
        <v>12</v>
      </c>
      <c r="B401" s="69" t="s">
        <v>42</v>
      </c>
      <c r="C401" s="69">
        <v>8347</v>
      </c>
      <c r="D401" s="69" t="s">
        <v>135</v>
      </c>
    </row>
    <row r="402" spans="1:4" x14ac:dyDescent="0.25">
      <c r="A402" s="69">
        <v>12</v>
      </c>
      <c r="B402" s="69" t="s">
        <v>42</v>
      </c>
      <c r="C402" s="69">
        <v>8838</v>
      </c>
      <c r="D402" s="69" t="s">
        <v>136</v>
      </c>
    </row>
    <row r="403" spans="1:4" x14ac:dyDescent="0.25">
      <c r="A403" s="69">
        <v>12</v>
      </c>
      <c r="B403" s="69" t="s">
        <v>42</v>
      </c>
      <c r="C403" s="69">
        <v>8839</v>
      </c>
      <c r="D403" s="69" t="s">
        <v>137</v>
      </c>
    </row>
    <row r="404" spans="1:4" x14ac:dyDescent="0.25">
      <c r="A404" s="69">
        <v>12</v>
      </c>
      <c r="B404" s="69" t="s">
        <v>42</v>
      </c>
      <c r="C404" s="69">
        <v>8348</v>
      </c>
      <c r="D404" s="69" t="s">
        <v>138</v>
      </c>
    </row>
    <row r="405" spans="1:4" x14ac:dyDescent="0.25">
      <c r="A405" s="69">
        <v>12</v>
      </c>
      <c r="B405" s="69" t="s">
        <v>42</v>
      </c>
      <c r="C405" s="69">
        <v>8741</v>
      </c>
      <c r="D405" s="69" t="s">
        <v>139</v>
      </c>
    </row>
    <row r="406" spans="1:4" x14ac:dyDescent="0.25">
      <c r="A406" s="69">
        <v>12</v>
      </c>
      <c r="B406" s="69" t="s">
        <v>42</v>
      </c>
      <c r="C406" s="69">
        <v>8349</v>
      </c>
      <c r="D406" s="69" t="s">
        <v>140</v>
      </c>
    </row>
    <row r="407" spans="1:4" x14ac:dyDescent="0.25">
      <c r="A407" s="69">
        <v>12</v>
      </c>
      <c r="B407" s="69" t="s">
        <v>42</v>
      </c>
      <c r="C407" s="69">
        <v>24651</v>
      </c>
      <c r="D407" s="69" t="s">
        <v>1208</v>
      </c>
    </row>
    <row r="408" spans="1:4" x14ac:dyDescent="0.25">
      <c r="A408" s="69">
        <v>12</v>
      </c>
      <c r="B408" s="69" t="s">
        <v>42</v>
      </c>
      <c r="C408" s="69">
        <v>24652</v>
      </c>
      <c r="D408" s="69" t="s">
        <v>1209</v>
      </c>
    </row>
    <row r="409" spans="1:4" x14ac:dyDescent="0.25">
      <c r="A409" s="69">
        <v>12</v>
      </c>
      <c r="B409" s="69" t="s">
        <v>42</v>
      </c>
      <c r="C409" s="69">
        <v>11031</v>
      </c>
      <c r="D409" s="69" t="s">
        <v>141</v>
      </c>
    </row>
    <row r="410" spans="1:4" x14ac:dyDescent="0.25">
      <c r="A410" s="69">
        <v>12</v>
      </c>
      <c r="B410" s="69" t="s">
        <v>42</v>
      </c>
      <c r="C410" s="69">
        <v>13756</v>
      </c>
      <c r="D410" s="69" t="s">
        <v>142</v>
      </c>
    </row>
    <row r="411" spans="1:4" x14ac:dyDescent="0.25">
      <c r="A411" s="69">
        <v>12</v>
      </c>
      <c r="B411" s="69" t="s">
        <v>42</v>
      </c>
      <c r="C411" s="69">
        <v>18577</v>
      </c>
      <c r="D411" s="69" t="s">
        <v>143</v>
      </c>
    </row>
    <row r="412" spans="1:4" x14ac:dyDescent="0.25">
      <c r="A412" s="69">
        <v>12</v>
      </c>
      <c r="B412" s="69" t="s">
        <v>42</v>
      </c>
      <c r="C412" s="69">
        <v>9041</v>
      </c>
      <c r="D412" s="69" t="s">
        <v>144</v>
      </c>
    </row>
    <row r="413" spans="1:4" x14ac:dyDescent="0.25">
      <c r="A413" s="69">
        <v>12</v>
      </c>
      <c r="B413" s="69" t="s">
        <v>42</v>
      </c>
      <c r="C413" s="69">
        <v>9042</v>
      </c>
      <c r="D413" s="69" t="s">
        <v>145</v>
      </c>
    </row>
    <row r="414" spans="1:4" x14ac:dyDescent="0.25">
      <c r="A414" s="69">
        <v>12</v>
      </c>
      <c r="B414" s="69" t="s">
        <v>42</v>
      </c>
      <c r="C414" s="69">
        <v>8351</v>
      </c>
      <c r="D414" s="69" t="s">
        <v>146</v>
      </c>
    </row>
    <row r="415" spans="1:4" x14ac:dyDescent="0.25">
      <c r="A415" s="69">
        <v>12</v>
      </c>
      <c r="B415" s="69" t="s">
        <v>42</v>
      </c>
      <c r="C415" s="69">
        <v>8842</v>
      </c>
      <c r="D415" s="69" t="s">
        <v>147</v>
      </c>
    </row>
    <row r="416" spans="1:4" x14ac:dyDescent="0.25">
      <c r="A416" s="69">
        <v>12</v>
      </c>
      <c r="B416" s="69" t="s">
        <v>42</v>
      </c>
      <c r="C416" s="69">
        <v>8843</v>
      </c>
      <c r="D416" s="69" t="s">
        <v>148</v>
      </c>
    </row>
    <row r="417" spans="1:4" x14ac:dyDescent="0.25">
      <c r="A417" s="69">
        <v>12</v>
      </c>
      <c r="B417" s="69" t="s">
        <v>42</v>
      </c>
      <c r="C417" s="69">
        <v>9045</v>
      </c>
      <c r="D417" s="69" t="s">
        <v>149</v>
      </c>
    </row>
    <row r="418" spans="1:4" x14ac:dyDescent="0.25">
      <c r="A418" s="69">
        <v>12</v>
      </c>
      <c r="B418" s="69" t="s">
        <v>42</v>
      </c>
      <c r="C418" s="69">
        <v>9046</v>
      </c>
      <c r="D418" s="69" t="s">
        <v>150</v>
      </c>
    </row>
    <row r="419" spans="1:4" x14ac:dyDescent="0.25">
      <c r="A419" s="69">
        <v>12</v>
      </c>
      <c r="B419" s="69" t="s">
        <v>42</v>
      </c>
      <c r="C419" s="69">
        <v>8840</v>
      </c>
      <c r="D419" s="69" t="s">
        <v>151</v>
      </c>
    </row>
    <row r="420" spans="1:4" x14ac:dyDescent="0.25">
      <c r="A420" s="69">
        <v>12</v>
      </c>
      <c r="B420" s="69" t="s">
        <v>42</v>
      </c>
      <c r="C420" s="69">
        <v>24560</v>
      </c>
      <c r="D420" s="69" t="s">
        <v>152</v>
      </c>
    </row>
    <row r="421" spans="1:4" x14ac:dyDescent="0.25">
      <c r="A421" s="69">
        <v>12</v>
      </c>
      <c r="B421" s="69" t="s">
        <v>42</v>
      </c>
      <c r="C421" s="69">
        <v>24559</v>
      </c>
      <c r="D421" s="69" t="s">
        <v>153</v>
      </c>
    </row>
    <row r="422" spans="1:4" x14ac:dyDescent="0.25">
      <c r="A422" s="69">
        <v>12</v>
      </c>
      <c r="B422" s="69" t="s">
        <v>42</v>
      </c>
      <c r="C422" s="69">
        <v>9184</v>
      </c>
      <c r="D422" s="69" t="s">
        <v>154</v>
      </c>
    </row>
    <row r="423" spans="1:4" x14ac:dyDescent="0.25">
      <c r="A423" s="69">
        <v>12</v>
      </c>
      <c r="B423" s="69" t="s">
        <v>42</v>
      </c>
      <c r="C423" s="69">
        <v>8715</v>
      </c>
      <c r="D423" s="69" t="s">
        <v>155</v>
      </c>
    </row>
    <row r="424" spans="1:4" x14ac:dyDescent="0.25">
      <c r="A424" s="69">
        <v>12</v>
      </c>
      <c r="B424" s="69" t="s">
        <v>42</v>
      </c>
      <c r="C424" s="69">
        <v>8352</v>
      </c>
      <c r="D424" s="69" t="s">
        <v>156</v>
      </c>
    </row>
    <row r="425" spans="1:4" x14ac:dyDescent="0.25">
      <c r="A425" s="69">
        <v>12</v>
      </c>
      <c r="B425" s="69" t="s">
        <v>42</v>
      </c>
      <c r="C425" s="69">
        <v>9049</v>
      </c>
      <c r="D425" s="69" t="s">
        <v>157</v>
      </c>
    </row>
    <row r="426" spans="1:4" x14ac:dyDescent="0.25">
      <c r="A426" s="69">
        <v>12</v>
      </c>
      <c r="B426" s="69" t="s">
        <v>42</v>
      </c>
      <c r="C426" s="69">
        <v>8844</v>
      </c>
      <c r="D426" s="69" t="s">
        <v>158</v>
      </c>
    </row>
    <row r="427" spans="1:4" x14ac:dyDescent="0.25">
      <c r="A427" s="69">
        <v>12</v>
      </c>
      <c r="B427" s="69" t="s">
        <v>42</v>
      </c>
      <c r="C427" s="69">
        <v>24867</v>
      </c>
      <c r="D427" s="69" t="s">
        <v>159</v>
      </c>
    </row>
    <row r="428" spans="1:4" x14ac:dyDescent="0.25">
      <c r="A428" s="69">
        <v>12</v>
      </c>
      <c r="B428" s="69" t="s">
        <v>42</v>
      </c>
      <c r="C428" s="69">
        <v>9051</v>
      </c>
      <c r="D428" s="69" t="s">
        <v>159</v>
      </c>
    </row>
    <row r="429" spans="1:4" x14ac:dyDescent="0.25">
      <c r="A429" s="69">
        <v>12</v>
      </c>
      <c r="B429" s="69" t="s">
        <v>42</v>
      </c>
      <c r="C429" s="69">
        <v>9052</v>
      </c>
      <c r="D429" s="69" t="s">
        <v>160</v>
      </c>
    </row>
    <row r="430" spans="1:4" x14ac:dyDescent="0.25">
      <c r="A430" s="69">
        <v>12</v>
      </c>
      <c r="B430" s="69" t="s">
        <v>42</v>
      </c>
      <c r="C430" s="69">
        <v>8353</v>
      </c>
      <c r="D430" s="69" t="s">
        <v>161</v>
      </c>
    </row>
    <row r="431" spans="1:4" x14ac:dyDescent="0.25">
      <c r="A431" s="69">
        <v>12</v>
      </c>
      <c r="B431" s="69" t="s">
        <v>42</v>
      </c>
      <c r="C431" s="69">
        <v>8590</v>
      </c>
      <c r="D431" s="69" t="s">
        <v>162</v>
      </c>
    </row>
    <row r="432" spans="1:4" x14ac:dyDescent="0.25">
      <c r="A432" s="69">
        <v>12</v>
      </c>
      <c r="B432" s="69" t="s">
        <v>42</v>
      </c>
      <c r="C432" s="69">
        <v>8354</v>
      </c>
      <c r="D432" s="69" t="s">
        <v>163</v>
      </c>
    </row>
    <row r="433" spans="1:4" x14ac:dyDescent="0.25">
      <c r="A433" s="69">
        <v>12</v>
      </c>
      <c r="B433" s="69" t="s">
        <v>42</v>
      </c>
      <c r="C433" s="69">
        <v>8845</v>
      </c>
      <c r="D433" s="69" t="s">
        <v>164</v>
      </c>
    </row>
    <row r="434" spans="1:4" x14ac:dyDescent="0.25">
      <c r="A434" s="69">
        <v>12</v>
      </c>
      <c r="B434" s="69" t="s">
        <v>42</v>
      </c>
      <c r="C434" s="69">
        <v>19394</v>
      </c>
      <c r="D434" s="69" t="s">
        <v>165</v>
      </c>
    </row>
    <row r="435" spans="1:4" x14ac:dyDescent="0.25">
      <c r="A435" s="69">
        <v>12</v>
      </c>
      <c r="B435" s="69" t="s">
        <v>42</v>
      </c>
      <c r="C435" s="69">
        <v>8847</v>
      </c>
      <c r="D435" s="69" t="s">
        <v>166</v>
      </c>
    </row>
    <row r="436" spans="1:4" x14ac:dyDescent="0.25">
      <c r="A436" s="69">
        <v>12</v>
      </c>
      <c r="B436" s="69" t="s">
        <v>42</v>
      </c>
      <c r="C436" s="69">
        <v>9009</v>
      </c>
      <c r="D436" s="69" t="s">
        <v>167</v>
      </c>
    </row>
    <row r="437" spans="1:4" x14ac:dyDescent="0.25">
      <c r="A437" s="69">
        <v>12</v>
      </c>
      <c r="B437" s="69" t="s">
        <v>42</v>
      </c>
      <c r="C437" s="69">
        <v>8848</v>
      </c>
      <c r="D437" s="69" t="s">
        <v>169</v>
      </c>
    </row>
    <row r="438" spans="1:4" x14ac:dyDescent="0.25">
      <c r="A438" s="69">
        <v>12</v>
      </c>
      <c r="B438" s="69" t="s">
        <v>42</v>
      </c>
      <c r="C438" s="69">
        <v>9010</v>
      </c>
      <c r="D438" s="69" t="s">
        <v>170</v>
      </c>
    </row>
    <row r="439" spans="1:4" x14ac:dyDescent="0.25">
      <c r="A439" s="69">
        <v>12</v>
      </c>
      <c r="B439" s="69" t="s">
        <v>42</v>
      </c>
      <c r="C439" s="69">
        <v>9053</v>
      </c>
      <c r="D439" s="69" t="s">
        <v>171</v>
      </c>
    </row>
    <row r="440" spans="1:4" x14ac:dyDescent="0.25">
      <c r="A440" s="69">
        <v>12</v>
      </c>
      <c r="B440" s="69" t="s">
        <v>42</v>
      </c>
      <c r="C440" s="69">
        <v>8355</v>
      </c>
      <c r="D440" s="69" t="s">
        <v>172</v>
      </c>
    </row>
    <row r="441" spans="1:4" x14ac:dyDescent="0.25">
      <c r="A441" s="69">
        <v>12</v>
      </c>
      <c r="B441" s="69" t="s">
        <v>42</v>
      </c>
      <c r="C441" s="69">
        <v>8849</v>
      </c>
      <c r="D441" s="69" t="s">
        <v>173</v>
      </c>
    </row>
    <row r="442" spans="1:4" x14ac:dyDescent="0.25">
      <c r="A442" s="69">
        <v>12</v>
      </c>
      <c r="B442" s="69" t="s">
        <v>42</v>
      </c>
      <c r="C442" s="69">
        <v>8850</v>
      </c>
      <c r="D442" s="69" t="s">
        <v>174</v>
      </c>
    </row>
    <row r="443" spans="1:4" x14ac:dyDescent="0.25">
      <c r="A443" s="69">
        <v>12</v>
      </c>
      <c r="B443" s="69" t="s">
        <v>42</v>
      </c>
      <c r="C443" s="69">
        <v>8851</v>
      </c>
      <c r="D443" s="69" t="s">
        <v>175</v>
      </c>
    </row>
    <row r="444" spans="1:4" x14ac:dyDescent="0.25">
      <c r="A444" s="69">
        <v>12</v>
      </c>
      <c r="B444" s="69" t="s">
        <v>42</v>
      </c>
      <c r="C444" s="69">
        <v>8853</v>
      </c>
      <c r="D444" s="69" t="s">
        <v>176</v>
      </c>
    </row>
    <row r="445" spans="1:4" x14ac:dyDescent="0.25">
      <c r="A445" s="69">
        <v>12</v>
      </c>
      <c r="B445" s="69" t="s">
        <v>42</v>
      </c>
      <c r="C445" s="69">
        <v>9054</v>
      </c>
      <c r="D445" s="69" t="s">
        <v>177</v>
      </c>
    </row>
    <row r="446" spans="1:4" x14ac:dyDescent="0.25">
      <c r="A446" s="69">
        <v>12</v>
      </c>
      <c r="B446" s="69" t="s">
        <v>42</v>
      </c>
      <c r="C446" s="69">
        <v>8357</v>
      </c>
      <c r="D446" s="69" t="s">
        <v>178</v>
      </c>
    </row>
    <row r="447" spans="1:4" x14ac:dyDescent="0.25">
      <c r="A447" s="69">
        <v>12</v>
      </c>
      <c r="B447" s="69" t="s">
        <v>42</v>
      </c>
      <c r="C447" s="69">
        <v>8854</v>
      </c>
      <c r="D447" s="69" t="s">
        <v>179</v>
      </c>
    </row>
    <row r="448" spans="1:4" x14ac:dyDescent="0.25">
      <c r="A448" s="69">
        <v>12</v>
      </c>
      <c r="B448" s="69" t="s">
        <v>42</v>
      </c>
      <c r="C448" s="69">
        <v>9055</v>
      </c>
      <c r="D448" s="69" t="s">
        <v>180</v>
      </c>
    </row>
    <row r="449" spans="1:4" x14ac:dyDescent="0.25">
      <c r="A449" s="69">
        <v>12</v>
      </c>
      <c r="B449" s="69" t="s">
        <v>42</v>
      </c>
      <c r="C449" s="69">
        <v>8809</v>
      </c>
      <c r="D449" s="69" t="s">
        <v>181</v>
      </c>
    </row>
    <row r="450" spans="1:4" x14ac:dyDescent="0.25">
      <c r="A450" s="69">
        <v>12</v>
      </c>
      <c r="B450" s="69" t="s">
        <v>42</v>
      </c>
      <c r="C450" s="69">
        <v>24650</v>
      </c>
      <c r="D450" s="69" t="s">
        <v>182</v>
      </c>
    </row>
    <row r="451" spans="1:4" x14ac:dyDescent="0.25">
      <c r="A451" s="69">
        <v>12</v>
      </c>
      <c r="B451" s="69" t="s">
        <v>42</v>
      </c>
      <c r="C451" s="69">
        <v>8358</v>
      </c>
      <c r="D451" s="69" t="s">
        <v>182</v>
      </c>
    </row>
    <row r="452" spans="1:4" x14ac:dyDescent="0.25">
      <c r="A452" s="69">
        <v>12</v>
      </c>
      <c r="B452" s="69" t="s">
        <v>42</v>
      </c>
      <c r="C452" s="69">
        <v>8591</v>
      </c>
      <c r="D452" s="69" t="s">
        <v>183</v>
      </c>
    </row>
    <row r="453" spans="1:4" x14ac:dyDescent="0.25">
      <c r="A453" s="69">
        <v>12</v>
      </c>
      <c r="B453" s="69" t="s">
        <v>42</v>
      </c>
      <c r="C453" s="69">
        <v>8592</v>
      </c>
      <c r="D453" s="69" t="s">
        <v>184</v>
      </c>
    </row>
    <row r="454" spans="1:4" x14ac:dyDescent="0.25">
      <c r="A454" s="69">
        <v>12</v>
      </c>
      <c r="B454" s="69" t="s">
        <v>42</v>
      </c>
      <c r="C454" s="69">
        <v>8360</v>
      </c>
      <c r="D454" s="69" t="s">
        <v>185</v>
      </c>
    </row>
    <row r="455" spans="1:4" x14ac:dyDescent="0.25">
      <c r="A455" s="69">
        <v>12</v>
      </c>
      <c r="B455" s="69" t="s">
        <v>42</v>
      </c>
      <c r="C455" s="69">
        <v>8571</v>
      </c>
      <c r="D455" s="69" t="s">
        <v>186</v>
      </c>
    </row>
    <row r="456" spans="1:4" x14ac:dyDescent="0.25">
      <c r="A456" s="69">
        <v>12</v>
      </c>
      <c r="B456" s="69" t="s">
        <v>42</v>
      </c>
      <c r="C456" s="69">
        <v>8361</v>
      </c>
      <c r="D456" s="69" t="s">
        <v>188</v>
      </c>
    </row>
    <row r="457" spans="1:4" x14ac:dyDescent="0.25">
      <c r="A457" s="69">
        <v>12</v>
      </c>
      <c r="B457" s="69" t="s">
        <v>42</v>
      </c>
      <c r="C457" s="69">
        <v>8362</v>
      </c>
      <c r="D457" s="69" t="s">
        <v>189</v>
      </c>
    </row>
    <row r="458" spans="1:4" x14ac:dyDescent="0.25">
      <c r="A458" s="69">
        <v>12</v>
      </c>
      <c r="B458" s="69" t="s">
        <v>42</v>
      </c>
      <c r="C458" s="69">
        <v>19391</v>
      </c>
      <c r="D458" s="69" t="s">
        <v>191</v>
      </c>
    </row>
    <row r="459" spans="1:4" x14ac:dyDescent="0.25">
      <c r="A459" s="69">
        <v>12</v>
      </c>
      <c r="B459" s="69" t="s">
        <v>42</v>
      </c>
      <c r="C459" s="69">
        <v>8593</v>
      </c>
      <c r="D459" s="69" t="s">
        <v>192</v>
      </c>
    </row>
    <row r="460" spans="1:4" x14ac:dyDescent="0.25">
      <c r="A460" s="69">
        <v>12</v>
      </c>
      <c r="B460" s="69" t="s">
        <v>42</v>
      </c>
      <c r="C460" s="69">
        <v>9057</v>
      </c>
      <c r="D460" s="69" t="s">
        <v>193</v>
      </c>
    </row>
    <row r="461" spans="1:4" x14ac:dyDescent="0.25">
      <c r="A461" s="69">
        <v>12</v>
      </c>
      <c r="B461" s="69" t="s">
        <v>42</v>
      </c>
      <c r="C461" s="69">
        <v>8594</v>
      </c>
      <c r="D461" s="69" t="s">
        <v>194</v>
      </c>
    </row>
    <row r="462" spans="1:4" x14ac:dyDescent="0.25">
      <c r="A462" s="69">
        <v>12</v>
      </c>
      <c r="B462" s="69" t="s">
        <v>42</v>
      </c>
      <c r="C462" s="69">
        <v>8810</v>
      </c>
      <c r="D462" s="69" t="s">
        <v>195</v>
      </c>
    </row>
    <row r="463" spans="1:4" x14ac:dyDescent="0.25">
      <c r="A463" s="69">
        <v>12</v>
      </c>
      <c r="B463" s="69" t="s">
        <v>42</v>
      </c>
      <c r="C463" s="69">
        <v>8811</v>
      </c>
      <c r="D463" s="69" t="s">
        <v>196</v>
      </c>
    </row>
    <row r="464" spans="1:4" x14ac:dyDescent="0.25">
      <c r="A464" s="69">
        <v>12</v>
      </c>
      <c r="B464" s="69" t="s">
        <v>42</v>
      </c>
      <c r="C464" s="69">
        <v>8595</v>
      </c>
      <c r="D464" s="69" t="s">
        <v>197</v>
      </c>
    </row>
    <row r="465" spans="1:4" x14ac:dyDescent="0.25">
      <c r="A465" s="69">
        <v>12</v>
      </c>
      <c r="B465" s="69" t="s">
        <v>42</v>
      </c>
      <c r="C465" s="69">
        <v>9058</v>
      </c>
      <c r="D465" s="69" t="s">
        <v>198</v>
      </c>
    </row>
    <row r="466" spans="1:4" x14ac:dyDescent="0.25">
      <c r="A466" s="69">
        <v>12</v>
      </c>
      <c r="B466" s="69" t="s">
        <v>42</v>
      </c>
      <c r="C466" s="69">
        <v>8364</v>
      </c>
      <c r="D466" s="69" t="s">
        <v>199</v>
      </c>
    </row>
    <row r="467" spans="1:4" x14ac:dyDescent="0.25">
      <c r="A467" s="69">
        <v>12</v>
      </c>
      <c r="B467" s="69" t="s">
        <v>42</v>
      </c>
      <c r="C467" s="69">
        <v>8511</v>
      </c>
      <c r="D467" s="69" t="s">
        <v>1210</v>
      </c>
    </row>
    <row r="468" spans="1:4" x14ac:dyDescent="0.25">
      <c r="A468" s="69">
        <v>12</v>
      </c>
      <c r="B468" s="69" t="s">
        <v>42</v>
      </c>
      <c r="C468" s="69">
        <v>9059</v>
      </c>
      <c r="D468" s="69" t="s">
        <v>1211</v>
      </c>
    </row>
    <row r="469" spans="1:4" x14ac:dyDescent="0.25">
      <c r="A469" s="69">
        <v>12</v>
      </c>
      <c r="B469" s="69" t="s">
        <v>42</v>
      </c>
      <c r="C469" s="69">
        <v>9060</v>
      </c>
      <c r="D469" s="69" t="s">
        <v>200</v>
      </c>
    </row>
    <row r="470" spans="1:4" x14ac:dyDescent="0.25">
      <c r="A470" s="69">
        <v>12</v>
      </c>
      <c r="B470" s="69" t="s">
        <v>42</v>
      </c>
      <c r="C470" s="69">
        <v>8812</v>
      </c>
      <c r="D470" s="69" t="s">
        <v>201</v>
      </c>
    </row>
    <row r="471" spans="1:4" x14ac:dyDescent="0.25">
      <c r="A471" s="69">
        <v>12</v>
      </c>
      <c r="B471" s="69" t="s">
        <v>42</v>
      </c>
      <c r="C471" s="69">
        <v>10928</v>
      </c>
      <c r="D471" s="69" t="s">
        <v>202</v>
      </c>
    </row>
    <row r="472" spans="1:4" x14ac:dyDescent="0.25">
      <c r="A472" s="69">
        <v>12</v>
      </c>
      <c r="B472" s="69" t="s">
        <v>42</v>
      </c>
      <c r="C472" s="69">
        <v>9061</v>
      </c>
      <c r="D472" s="69" t="s">
        <v>203</v>
      </c>
    </row>
    <row r="473" spans="1:4" x14ac:dyDescent="0.25">
      <c r="A473" s="69">
        <v>12</v>
      </c>
      <c r="B473" s="69" t="s">
        <v>42</v>
      </c>
      <c r="C473" s="69">
        <v>8365</v>
      </c>
      <c r="D473" s="69" t="s">
        <v>204</v>
      </c>
    </row>
    <row r="474" spans="1:4" x14ac:dyDescent="0.25">
      <c r="A474" s="69">
        <v>12</v>
      </c>
      <c r="B474" s="69" t="s">
        <v>42</v>
      </c>
      <c r="C474" s="69">
        <v>8366</v>
      </c>
      <c r="D474" s="69" t="s">
        <v>205</v>
      </c>
    </row>
    <row r="475" spans="1:4" x14ac:dyDescent="0.25">
      <c r="A475" s="69">
        <v>12</v>
      </c>
      <c r="B475" s="69" t="s">
        <v>42</v>
      </c>
      <c r="C475" s="69">
        <v>8814</v>
      </c>
      <c r="D475" s="69" t="s">
        <v>206</v>
      </c>
    </row>
    <row r="476" spans="1:4" x14ac:dyDescent="0.25">
      <c r="A476" s="69">
        <v>12</v>
      </c>
      <c r="B476" s="69" t="s">
        <v>42</v>
      </c>
      <c r="C476" s="69">
        <v>3911</v>
      </c>
      <c r="D476" s="69" t="s">
        <v>1212</v>
      </c>
    </row>
    <row r="477" spans="1:4" x14ac:dyDescent="0.25">
      <c r="A477" s="69">
        <v>12</v>
      </c>
      <c r="B477" s="69" t="s">
        <v>42</v>
      </c>
      <c r="C477" s="69">
        <v>8596</v>
      </c>
      <c r="D477" s="69" t="s">
        <v>207</v>
      </c>
    </row>
    <row r="478" spans="1:4" x14ac:dyDescent="0.25">
      <c r="A478" s="69">
        <v>12</v>
      </c>
      <c r="B478" s="69" t="s">
        <v>42</v>
      </c>
      <c r="C478" s="69">
        <v>8815</v>
      </c>
      <c r="D478" s="69" t="s">
        <v>208</v>
      </c>
    </row>
    <row r="479" spans="1:4" x14ac:dyDescent="0.25">
      <c r="A479" s="69">
        <v>12</v>
      </c>
      <c r="B479" s="69" t="s">
        <v>42</v>
      </c>
      <c r="C479" s="69">
        <v>9063</v>
      </c>
      <c r="D479" s="69" t="s">
        <v>1213</v>
      </c>
    </row>
    <row r="480" spans="1:4" x14ac:dyDescent="0.25">
      <c r="A480" s="69">
        <v>12</v>
      </c>
      <c r="B480" s="69" t="s">
        <v>42</v>
      </c>
      <c r="C480" s="69">
        <v>8816</v>
      </c>
      <c r="D480" s="69" t="s">
        <v>209</v>
      </c>
    </row>
    <row r="481" spans="1:4" x14ac:dyDescent="0.25">
      <c r="A481" s="69">
        <v>12</v>
      </c>
      <c r="B481" s="69" t="s">
        <v>42</v>
      </c>
      <c r="C481" s="69">
        <v>8717</v>
      </c>
      <c r="D481" s="69" t="s">
        <v>210</v>
      </c>
    </row>
    <row r="482" spans="1:4" x14ac:dyDescent="0.25">
      <c r="A482" s="69">
        <v>12</v>
      </c>
      <c r="B482" s="69" t="s">
        <v>42</v>
      </c>
      <c r="C482" s="69">
        <v>9064</v>
      </c>
      <c r="D482" s="69" t="s">
        <v>211</v>
      </c>
    </row>
    <row r="483" spans="1:4" x14ac:dyDescent="0.25">
      <c r="A483" s="69">
        <v>12</v>
      </c>
      <c r="B483" s="69" t="s">
        <v>42</v>
      </c>
      <c r="C483" s="69">
        <v>8375</v>
      </c>
      <c r="D483" s="69" t="s">
        <v>212</v>
      </c>
    </row>
    <row r="484" spans="1:4" x14ac:dyDescent="0.25">
      <c r="A484" s="69">
        <v>12</v>
      </c>
      <c r="B484" s="69" t="s">
        <v>42</v>
      </c>
      <c r="C484" s="69">
        <v>9073</v>
      </c>
      <c r="D484" s="69" t="s">
        <v>213</v>
      </c>
    </row>
    <row r="485" spans="1:4" x14ac:dyDescent="0.25">
      <c r="A485" s="69">
        <v>12</v>
      </c>
      <c r="B485" s="69" t="s">
        <v>42</v>
      </c>
      <c r="C485" s="69">
        <v>9074</v>
      </c>
      <c r="D485" s="69" t="s">
        <v>214</v>
      </c>
    </row>
    <row r="486" spans="1:4" x14ac:dyDescent="0.25">
      <c r="A486" s="69">
        <v>12</v>
      </c>
      <c r="B486" s="69" t="s">
        <v>42</v>
      </c>
      <c r="C486" s="69">
        <v>15376</v>
      </c>
      <c r="D486" s="69" t="s">
        <v>215</v>
      </c>
    </row>
    <row r="487" spans="1:4" x14ac:dyDescent="0.25">
      <c r="A487" s="69">
        <v>12</v>
      </c>
      <c r="B487" s="69" t="s">
        <v>42</v>
      </c>
      <c r="C487" s="69">
        <v>25406</v>
      </c>
      <c r="D487" s="69" t="s">
        <v>216</v>
      </c>
    </row>
    <row r="488" spans="1:4" x14ac:dyDescent="0.25">
      <c r="A488" s="69">
        <v>12</v>
      </c>
      <c r="B488" s="69" t="s">
        <v>42</v>
      </c>
      <c r="C488" s="69">
        <v>8667</v>
      </c>
      <c r="D488" s="69" t="s">
        <v>217</v>
      </c>
    </row>
    <row r="489" spans="1:4" x14ac:dyDescent="0.25">
      <c r="A489" s="69">
        <v>12</v>
      </c>
      <c r="B489" s="69" t="s">
        <v>42</v>
      </c>
      <c r="C489" s="69">
        <v>10992</v>
      </c>
      <c r="D489" s="69" t="s">
        <v>218</v>
      </c>
    </row>
    <row r="490" spans="1:4" x14ac:dyDescent="0.25">
      <c r="A490" s="69">
        <v>12</v>
      </c>
      <c r="B490" s="69" t="s">
        <v>42</v>
      </c>
      <c r="C490" s="69">
        <v>8376</v>
      </c>
      <c r="D490" s="69" t="s">
        <v>219</v>
      </c>
    </row>
    <row r="491" spans="1:4" x14ac:dyDescent="0.25">
      <c r="A491" s="69">
        <v>12</v>
      </c>
      <c r="B491" s="69" t="s">
        <v>42</v>
      </c>
      <c r="C491" s="69">
        <v>9076</v>
      </c>
      <c r="D491" s="69" t="s">
        <v>220</v>
      </c>
    </row>
    <row r="492" spans="1:4" x14ac:dyDescent="0.25">
      <c r="A492" s="69">
        <v>12</v>
      </c>
      <c r="B492" s="69" t="s">
        <v>42</v>
      </c>
      <c r="C492" s="69">
        <v>24955</v>
      </c>
      <c r="D492" s="69" t="s">
        <v>221</v>
      </c>
    </row>
    <row r="493" spans="1:4" x14ac:dyDescent="0.25">
      <c r="A493" s="69">
        <v>12</v>
      </c>
      <c r="B493" s="69" t="s">
        <v>42</v>
      </c>
      <c r="C493" s="69">
        <v>8819</v>
      </c>
      <c r="D493" s="69" t="s">
        <v>222</v>
      </c>
    </row>
    <row r="494" spans="1:4" x14ac:dyDescent="0.25">
      <c r="A494" s="69">
        <v>12</v>
      </c>
      <c r="B494" s="69" t="s">
        <v>42</v>
      </c>
      <c r="C494" s="69">
        <v>8820</v>
      </c>
      <c r="D494" s="69" t="s">
        <v>223</v>
      </c>
    </row>
    <row r="495" spans="1:4" x14ac:dyDescent="0.25">
      <c r="A495" s="69">
        <v>12</v>
      </c>
      <c r="B495" s="69" t="s">
        <v>42</v>
      </c>
      <c r="C495" s="69">
        <v>8821</v>
      </c>
      <c r="D495" s="69" t="s">
        <v>224</v>
      </c>
    </row>
    <row r="496" spans="1:4" x14ac:dyDescent="0.25">
      <c r="A496" s="69">
        <v>12</v>
      </c>
      <c r="B496" s="69" t="s">
        <v>42</v>
      </c>
      <c r="C496" s="69">
        <v>8718</v>
      </c>
      <c r="D496" s="69" t="s">
        <v>225</v>
      </c>
    </row>
    <row r="497" spans="1:4" x14ac:dyDescent="0.25">
      <c r="A497" s="69">
        <v>12</v>
      </c>
      <c r="B497" s="69" t="s">
        <v>42</v>
      </c>
      <c r="C497" s="69">
        <v>8823</v>
      </c>
      <c r="D497" s="69" t="s">
        <v>226</v>
      </c>
    </row>
    <row r="498" spans="1:4" x14ac:dyDescent="0.25">
      <c r="A498" s="69">
        <v>12</v>
      </c>
      <c r="B498" s="69" t="s">
        <v>42</v>
      </c>
      <c r="C498" s="69">
        <v>8601</v>
      </c>
      <c r="D498" s="69" t="s">
        <v>227</v>
      </c>
    </row>
    <row r="499" spans="1:4" x14ac:dyDescent="0.25">
      <c r="A499" s="69">
        <v>12</v>
      </c>
      <c r="B499" s="69" t="s">
        <v>42</v>
      </c>
      <c r="C499" s="69">
        <v>8371</v>
      </c>
      <c r="D499" s="69" t="s">
        <v>228</v>
      </c>
    </row>
    <row r="500" spans="1:4" x14ac:dyDescent="0.25">
      <c r="A500" s="69">
        <v>12</v>
      </c>
      <c r="B500" s="69" t="s">
        <v>42</v>
      </c>
      <c r="C500" s="69">
        <v>8370</v>
      </c>
      <c r="D500" s="69" t="s">
        <v>229</v>
      </c>
    </row>
    <row r="501" spans="1:4" x14ac:dyDescent="0.25">
      <c r="A501" s="69">
        <v>12</v>
      </c>
      <c r="B501" s="69" t="s">
        <v>42</v>
      </c>
      <c r="C501" s="69">
        <v>9011</v>
      </c>
      <c r="D501" s="69" t="s">
        <v>230</v>
      </c>
    </row>
    <row r="502" spans="1:4" x14ac:dyDescent="0.25">
      <c r="A502" s="69">
        <v>12</v>
      </c>
      <c r="B502" s="69" t="s">
        <v>42</v>
      </c>
      <c r="C502" s="69">
        <v>9077</v>
      </c>
      <c r="D502" s="69" t="s">
        <v>231</v>
      </c>
    </row>
    <row r="503" spans="1:4" x14ac:dyDescent="0.25">
      <c r="A503" s="69">
        <v>12</v>
      </c>
      <c r="B503" s="69" t="s">
        <v>42</v>
      </c>
      <c r="C503" s="69">
        <v>8719</v>
      </c>
      <c r="D503" s="69" t="s">
        <v>232</v>
      </c>
    </row>
    <row r="504" spans="1:4" x14ac:dyDescent="0.25">
      <c r="A504" s="69">
        <v>12</v>
      </c>
      <c r="B504" s="69" t="s">
        <v>42</v>
      </c>
      <c r="C504" s="69">
        <v>8373</v>
      </c>
      <c r="D504" s="69" t="s">
        <v>233</v>
      </c>
    </row>
    <row r="505" spans="1:4" x14ac:dyDescent="0.25">
      <c r="A505" s="69">
        <v>12</v>
      </c>
      <c r="B505" s="69" t="s">
        <v>42</v>
      </c>
      <c r="C505" s="69">
        <v>8824</v>
      </c>
      <c r="D505" s="69" t="s">
        <v>234</v>
      </c>
    </row>
    <row r="506" spans="1:4" x14ac:dyDescent="0.25">
      <c r="A506" s="69">
        <v>12</v>
      </c>
      <c r="B506" s="69" t="s">
        <v>42</v>
      </c>
      <c r="C506" s="69">
        <v>9080</v>
      </c>
      <c r="D506" s="69" t="s">
        <v>235</v>
      </c>
    </row>
    <row r="507" spans="1:4" x14ac:dyDescent="0.25">
      <c r="A507" s="69">
        <v>12</v>
      </c>
      <c r="B507" s="69" t="s">
        <v>42</v>
      </c>
      <c r="C507" s="69">
        <v>8825</v>
      </c>
      <c r="D507" s="69" t="s">
        <v>236</v>
      </c>
    </row>
    <row r="508" spans="1:4" x14ac:dyDescent="0.25">
      <c r="A508" s="69">
        <v>12</v>
      </c>
      <c r="B508" s="69" t="s">
        <v>42</v>
      </c>
      <c r="C508" s="69">
        <v>8826</v>
      </c>
      <c r="D508" s="69" t="s">
        <v>237</v>
      </c>
    </row>
    <row r="509" spans="1:4" x14ac:dyDescent="0.25">
      <c r="A509" s="69">
        <v>12</v>
      </c>
      <c r="B509" s="69" t="s">
        <v>42</v>
      </c>
      <c r="C509" s="69">
        <v>9081</v>
      </c>
      <c r="D509" s="69" t="s">
        <v>238</v>
      </c>
    </row>
    <row r="510" spans="1:4" x14ac:dyDescent="0.25">
      <c r="A510" s="69">
        <v>12</v>
      </c>
      <c r="B510" s="69" t="s">
        <v>42</v>
      </c>
      <c r="C510" s="69">
        <v>9012</v>
      </c>
      <c r="D510" s="69" t="s">
        <v>239</v>
      </c>
    </row>
    <row r="511" spans="1:4" x14ac:dyDescent="0.25">
      <c r="A511" s="69">
        <v>12</v>
      </c>
      <c r="B511" s="69" t="s">
        <v>42</v>
      </c>
      <c r="C511" s="69">
        <v>8827</v>
      </c>
      <c r="D511" s="69" t="s">
        <v>240</v>
      </c>
    </row>
    <row r="512" spans="1:4" x14ac:dyDescent="0.25">
      <c r="A512" s="69">
        <v>12</v>
      </c>
      <c r="B512" s="69" t="s">
        <v>42</v>
      </c>
      <c r="C512" s="69">
        <v>8828</v>
      </c>
      <c r="D512" s="69" t="s">
        <v>241</v>
      </c>
    </row>
    <row r="513" spans="1:4" x14ac:dyDescent="0.25">
      <c r="A513" s="69">
        <v>12</v>
      </c>
      <c r="B513" s="69" t="s">
        <v>42</v>
      </c>
      <c r="C513" s="69">
        <v>8829</v>
      </c>
      <c r="D513" s="69" t="s">
        <v>242</v>
      </c>
    </row>
    <row r="514" spans="1:4" x14ac:dyDescent="0.25">
      <c r="A514" s="69">
        <v>12</v>
      </c>
      <c r="B514" s="69" t="s">
        <v>42</v>
      </c>
      <c r="C514" s="69">
        <v>8374</v>
      </c>
      <c r="D514" s="69" t="s">
        <v>243</v>
      </c>
    </row>
    <row r="515" spans="1:4" x14ac:dyDescent="0.25">
      <c r="A515" s="69">
        <v>12</v>
      </c>
      <c r="B515" s="69" t="s">
        <v>42</v>
      </c>
      <c r="C515" s="69">
        <v>8830</v>
      </c>
      <c r="D515" s="69" t="s">
        <v>244</v>
      </c>
    </row>
    <row r="516" spans="1:4" x14ac:dyDescent="0.25">
      <c r="A516" s="69">
        <v>12</v>
      </c>
      <c r="B516" s="69" t="s">
        <v>42</v>
      </c>
      <c r="C516" s="69">
        <v>9082</v>
      </c>
      <c r="D516" s="69" t="s">
        <v>245</v>
      </c>
    </row>
    <row r="517" spans="1:4" x14ac:dyDescent="0.25">
      <c r="A517" s="69">
        <v>12</v>
      </c>
      <c r="B517" s="69" t="s">
        <v>42</v>
      </c>
      <c r="C517" s="69">
        <v>10379</v>
      </c>
      <c r="D517" s="69" t="s">
        <v>246</v>
      </c>
    </row>
    <row r="518" spans="1:4" x14ac:dyDescent="0.25">
      <c r="A518" s="69">
        <v>12</v>
      </c>
      <c r="B518" s="69" t="s">
        <v>42</v>
      </c>
      <c r="C518" s="69">
        <v>8377</v>
      </c>
      <c r="D518" s="69" t="s">
        <v>247</v>
      </c>
    </row>
    <row r="519" spans="1:4" x14ac:dyDescent="0.25">
      <c r="A519" s="69">
        <v>12</v>
      </c>
      <c r="B519" s="69" t="s">
        <v>42</v>
      </c>
      <c r="C519" s="69">
        <v>8604</v>
      </c>
      <c r="D519" s="69" t="s">
        <v>248</v>
      </c>
    </row>
    <row r="520" spans="1:4" x14ac:dyDescent="0.25">
      <c r="A520" s="69">
        <v>12</v>
      </c>
      <c r="B520" s="69" t="s">
        <v>42</v>
      </c>
      <c r="C520" s="69">
        <v>8642</v>
      </c>
      <c r="D520" s="69" t="s">
        <v>249</v>
      </c>
    </row>
    <row r="521" spans="1:4" x14ac:dyDescent="0.25">
      <c r="A521" s="69">
        <v>12</v>
      </c>
      <c r="B521" s="69" t="s">
        <v>42</v>
      </c>
      <c r="C521" s="69">
        <v>8831</v>
      </c>
      <c r="D521" s="69" t="s">
        <v>251</v>
      </c>
    </row>
    <row r="522" spans="1:4" x14ac:dyDescent="0.25">
      <c r="A522" s="69">
        <v>12</v>
      </c>
      <c r="B522" s="69" t="s">
        <v>42</v>
      </c>
      <c r="C522" s="69">
        <v>10905</v>
      </c>
      <c r="D522" s="69" t="s">
        <v>252</v>
      </c>
    </row>
    <row r="523" spans="1:4" x14ac:dyDescent="0.25">
      <c r="A523" s="69">
        <v>12</v>
      </c>
      <c r="B523" s="69" t="s">
        <v>42</v>
      </c>
      <c r="C523" s="69">
        <v>8832</v>
      </c>
      <c r="D523" s="69" t="s">
        <v>253</v>
      </c>
    </row>
    <row r="524" spans="1:4" x14ac:dyDescent="0.25">
      <c r="A524" s="69">
        <v>12</v>
      </c>
      <c r="B524" s="69" t="s">
        <v>42</v>
      </c>
      <c r="C524" s="69">
        <v>9084</v>
      </c>
      <c r="D524" s="69" t="s">
        <v>254</v>
      </c>
    </row>
    <row r="525" spans="1:4" x14ac:dyDescent="0.25">
      <c r="A525" s="69">
        <v>12</v>
      </c>
      <c r="B525" s="69" t="s">
        <v>42</v>
      </c>
      <c r="C525" s="69">
        <v>8379</v>
      </c>
      <c r="D525" s="69" t="s">
        <v>255</v>
      </c>
    </row>
    <row r="526" spans="1:4" x14ac:dyDescent="0.25">
      <c r="A526" s="69">
        <v>12</v>
      </c>
      <c r="B526" s="69" t="s">
        <v>42</v>
      </c>
      <c r="C526" s="69">
        <v>8381</v>
      </c>
      <c r="D526" s="69" t="s">
        <v>256</v>
      </c>
    </row>
    <row r="527" spans="1:4" x14ac:dyDescent="0.25">
      <c r="A527" s="69">
        <v>12</v>
      </c>
      <c r="B527" s="69" t="s">
        <v>42</v>
      </c>
      <c r="C527" s="69">
        <v>8721</v>
      </c>
      <c r="D527" s="69" t="s">
        <v>257</v>
      </c>
    </row>
    <row r="528" spans="1:4" x14ac:dyDescent="0.25">
      <c r="A528" s="69">
        <v>12</v>
      </c>
      <c r="B528" s="69" t="s">
        <v>42</v>
      </c>
      <c r="C528" s="69">
        <v>8855</v>
      </c>
      <c r="D528" s="69" t="s">
        <v>258</v>
      </c>
    </row>
    <row r="529" spans="1:4" x14ac:dyDescent="0.25">
      <c r="A529" s="69">
        <v>12</v>
      </c>
      <c r="B529" s="69" t="s">
        <v>42</v>
      </c>
      <c r="C529" s="69">
        <v>8856</v>
      </c>
      <c r="D529" s="69" t="s">
        <v>259</v>
      </c>
    </row>
    <row r="530" spans="1:4" x14ac:dyDescent="0.25">
      <c r="A530" s="69">
        <v>12</v>
      </c>
      <c r="B530" s="69" t="s">
        <v>42</v>
      </c>
      <c r="C530" s="69">
        <v>9013</v>
      </c>
      <c r="D530" s="69" t="s">
        <v>260</v>
      </c>
    </row>
    <row r="531" spans="1:4" x14ac:dyDescent="0.25">
      <c r="A531" s="69">
        <v>12</v>
      </c>
      <c r="B531" s="69" t="s">
        <v>42</v>
      </c>
      <c r="C531" s="69">
        <v>8382</v>
      </c>
      <c r="D531" s="69" t="s">
        <v>261</v>
      </c>
    </row>
    <row r="532" spans="1:4" x14ac:dyDescent="0.25">
      <c r="A532" s="69">
        <v>12</v>
      </c>
      <c r="B532" s="69" t="s">
        <v>42</v>
      </c>
      <c r="C532" s="69">
        <v>8857</v>
      </c>
      <c r="D532" s="69" t="s">
        <v>262</v>
      </c>
    </row>
    <row r="533" spans="1:4" x14ac:dyDescent="0.25">
      <c r="A533" s="69">
        <v>12</v>
      </c>
      <c r="B533" s="69" t="s">
        <v>42</v>
      </c>
      <c r="C533" s="69">
        <v>9014</v>
      </c>
      <c r="D533" s="69" t="s">
        <v>263</v>
      </c>
    </row>
    <row r="534" spans="1:4" x14ac:dyDescent="0.25">
      <c r="A534" s="69">
        <v>12</v>
      </c>
      <c r="B534" s="69" t="s">
        <v>42</v>
      </c>
      <c r="C534" s="69">
        <v>9086</v>
      </c>
      <c r="D534" s="69" t="s">
        <v>264</v>
      </c>
    </row>
    <row r="535" spans="1:4" x14ac:dyDescent="0.25">
      <c r="A535" s="69">
        <v>12</v>
      </c>
      <c r="B535" s="69" t="s">
        <v>42</v>
      </c>
      <c r="C535" s="69">
        <v>9087</v>
      </c>
      <c r="D535" s="69" t="s">
        <v>265</v>
      </c>
    </row>
    <row r="536" spans="1:4" x14ac:dyDescent="0.25">
      <c r="A536" s="69">
        <v>12</v>
      </c>
      <c r="B536" s="69" t="s">
        <v>42</v>
      </c>
      <c r="C536" s="69">
        <v>9088</v>
      </c>
      <c r="D536" s="69" t="s">
        <v>266</v>
      </c>
    </row>
    <row r="537" spans="1:4" x14ac:dyDescent="0.25">
      <c r="A537" s="69">
        <v>12</v>
      </c>
      <c r="B537" s="69" t="s">
        <v>42</v>
      </c>
      <c r="C537" s="69">
        <v>24613</v>
      </c>
      <c r="D537" s="69" t="s">
        <v>267</v>
      </c>
    </row>
    <row r="538" spans="1:4" x14ac:dyDescent="0.25">
      <c r="A538" s="69">
        <v>12</v>
      </c>
      <c r="B538" s="69" t="s">
        <v>42</v>
      </c>
      <c r="C538" s="69">
        <v>8859</v>
      </c>
      <c r="D538" s="69" t="s">
        <v>267</v>
      </c>
    </row>
    <row r="539" spans="1:4" x14ac:dyDescent="0.25">
      <c r="A539" s="69">
        <v>12</v>
      </c>
      <c r="B539" s="69" t="s">
        <v>42</v>
      </c>
      <c r="C539" s="69">
        <v>9576</v>
      </c>
      <c r="D539" s="69" t="s">
        <v>268</v>
      </c>
    </row>
    <row r="540" spans="1:4" x14ac:dyDescent="0.25">
      <c r="A540" s="69">
        <v>12</v>
      </c>
      <c r="B540" s="69" t="s">
        <v>42</v>
      </c>
      <c r="C540" s="69">
        <v>8722</v>
      </c>
      <c r="D540" s="69" t="s">
        <v>1214</v>
      </c>
    </row>
    <row r="541" spans="1:4" x14ac:dyDescent="0.25">
      <c r="A541" s="69">
        <v>12</v>
      </c>
      <c r="B541" s="69" t="s">
        <v>42</v>
      </c>
      <c r="C541" s="69">
        <v>11254</v>
      </c>
      <c r="D541" s="69" t="s">
        <v>269</v>
      </c>
    </row>
    <row r="542" spans="1:4" x14ac:dyDescent="0.25">
      <c r="A542" s="69">
        <v>12</v>
      </c>
      <c r="B542" s="69" t="s">
        <v>42</v>
      </c>
      <c r="C542" s="69">
        <v>9089</v>
      </c>
      <c r="D542" s="69" t="s">
        <v>270</v>
      </c>
    </row>
    <row r="543" spans="1:4" x14ac:dyDescent="0.25">
      <c r="A543" s="69">
        <v>12</v>
      </c>
      <c r="B543" s="69" t="s">
        <v>42</v>
      </c>
      <c r="C543" s="69">
        <v>8383</v>
      </c>
      <c r="D543" s="69" t="s">
        <v>271</v>
      </c>
    </row>
    <row r="544" spans="1:4" x14ac:dyDescent="0.25">
      <c r="A544" s="69">
        <v>12</v>
      </c>
      <c r="B544" s="69" t="s">
        <v>42</v>
      </c>
      <c r="C544" s="69">
        <v>8858</v>
      </c>
      <c r="D544" s="69" t="s">
        <v>272</v>
      </c>
    </row>
    <row r="545" spans="1:4" x14ac:dyDescent="0.25">
      <c r="A545" s="69">
        <v>12</v>
      </c>
      <c r="B545" s="69" t="s">
        <v>42</v>
      </c>
      <c r="C545" s="69">
        <v>8606</v>
      </c>
      <c r="D545" s="69" t="s">
        <v>273</v>
      </c>
    </row>
    <row r="546" spans="1:4" x14ac:dyDescent="0.25">
      <c r="A546" s="69">
        <v>12</v>
      </c>
      <c r="B546" s="69" t="s">
        <v>42</v>
      </c>
      <c r="C546" s="69">
        <v>8860</v>
      </c>
      <c r="D546" s="69" t="s">
        <v>274</v>
      </c>
    </row>
    <row r="547" spans="1:4" x14ac:dyDescent="0.25">
      <c r="A547" s="69">
        <v>12</v>
      </c>
      <c r="B547" s="69" t="s">
        <v>42</v>
      </c>
      <c r="C547" s="69">
        <v>24638</v>
      </c>
      <c r="D547" s="69" t="s">
        <v>1215</v>
      </c>
    </row>
    <row r="548" spans="1:4" x14ac:dyDescent="0.25">
      <c r="A548" s="69">
        <v>12</v>
      </c>
      <c r="B548" s="69" t="s">
        <v>42</v>
      </c>
      <c r="C548" s="69">
        <v>24637</v>
      </c>
      <c r="D548" s="69" t="s">
        <v>1216</v>
      </c>
    </row>
    <row r="549" spans="1:4" x14ac:dyDescent="0.25">
      <c r="A549" s="69">
        <v>12</v>
      </c>
      <c r="B549" s="69" t="s">
        <v>42</v>
      </c>
      <c r="C549" s="69">
        <v>24822</v>
      </c>
      <c r="D549" s="69" t="s">
        <v>275</v>
      </c>
    </row>
    <row r="550" spans="1:4" x14ac:dyDescent="0.25">
      <c r="A550" s="69">
        <v>12</v>
      </c>
      <c r="B550" s="69" t="s">
        <v>42</v>
      </c>
      <c r="C550" s="69">
        <v>9091</v>
      </c>
      <c r="D550" s="69" t="s">
        <v>276</v>
      </c>
    </row>
    <row r="551" spans="1:4" x14ac:dyDescent="0.25">
      <c r="A551" s="69">
        <v>12</v>
      </c>
      <c r="B551" s="69" t="s">
        <v>42</v>
      </c>
      <c r="C551" s="69">
        <v>8385</v>
      </c>
      <c r="D551" s="69" t="s">
        <v>277</v>
      </c>
    </row>
    <row r="552" spans="1:4" x14ac:dyDescent="0.25">
      <c r="A552" s="69">
        <v>12</v>
      </c>
      <c r="B552" s="69" t="s">
        <v>42</v>
      </c>
      <c r="C552" s="69">
        <v>9092</v>
      </c>
      <c r="D552" s="69" t="s">
        <v>278</v>
      </c>
    </row>
    <row r="553" spans="1:4" x14ac:dyDescent="0.25">
      <c r="A553" s="69">
        <v>12</v>
      </c>
      <c r="B553" s="69" t="s">
        <v>42</v>
      </c>
      <c r="C553" s="69">
        <v>8841</v>
      </c>
      <c r="D553" s="69" t="s">
        <v>279</v>
      </c>
    </row>
    <row r="554" spans="1:4" x14ac:dyDescent="0.25">
      <c r="A554" s="69">
        <v>12</v>
      </c>
      <c r="B554" s="69" t="s">
        <v>42</v>
      </c>
      <c r="C554" s="69">
        <v>8387</v>
      </c>
      <c r="D554" s="69" t="s">
        <v>280</v>
      </c>
    </row>
    <row r="555" spans="1:4" x14ac:dyDescent="0.25">
      <c r="A555" s="69">
        <v>12</v>
      </c>
      <c r="B555" s="69" t="s">
        <v>42</v>
      </c>
      <c r="C555" s="69">
        <v>9093</v>
      </c>
      <c r="D555" s="69" t="s">
        <v>281</v>
      </c>
    </row>
    <row r="556" spans="1:4" x14ac:dyDescent="0.25">
      <c r="A556" s="69">
        <v>12</v>
      </c>
      <c r="B556" s="69" t="s">
        <v>42</v>
      </c>
      <c r="C556" s="69">
        <v>8723</v>
      </c>
      <c r="D556" s="69" t="s">
        <v>282</v>
      </c>
    </row>
    <row r="557" spans="1:4" x14ac:dyDescent="0.25">
      <c r="A557" s="69">
        <v>12</v>
      </c>
      <c r="B557" s="69" t="s">
        <v>42</v>
      </c>
      <c r="C557" s="69">
        <v>24872</v>
      </c>
      <c r="D557" s="69" t="s">
        <v>1218</v>
      </c>
    </row>
    <row r="558" spans="1:4" x14ac:dyDescent="0.25">
      <c r="A558" s="69">
        <v>12</v>
      </c>
      <c r="B558" s="69" t="s">
        <v>42</v>
      </c>
      <c r="C558" s="69">
        <v>24790</v>
      </c>
      <c r="D558" s="69" t="s">
        <v>1219</v>
      </c>
    </row>
    <row r="559" spans="1:4" x14ac:dyDescent="0.25">
      <c r="A559" s="69">
        <v>12</v>
      </c>
      <c r="B559" s="69" t="s">
        <v>42</v>
      </c>
      <c r="C559" s="69">
        <v>9094</v>
      </c>
      <c r="D559" s="69" t="s">
        <v>283</v>
      </c>
    </row>
    <row r="560" spans="1:4" x14ac:dyDescent="0.25">
      <c r="A560" s="69">
        <v>12</v>
      </c>
      <c r="B560" s="69" t="s">
        <v>42</v>
      </c>
      <c r="C560" s="69">
        <v>8388</v>
      </c>
      <c r="D560" s="69" t="s">
        <v>284</v>
      </c>
    </row>
    <row r="561" spans="1:4" x14ac:dyDescent="0.25">
      <c r="A561" s="69">
        <v>12</v>
      </c>
      <c r="B561" s="69" t="s">
        <v>42</v>
      </c>
      <c r="C561" s="69">
        <v>9016</v>
      </c>
      <c r="D561" s="69" t="s">
        <v>285</v>
      </c>
    </row>
    <row r="562" spans="1:4" x14ac:dyDescent="0.25">
      <c r="A562" s="69">
        <v>12</v>
      </c>
      <c r="B562" s="69" t="s">
        <v>42</v>
      </c>
      <c r="C562" s="69">
        <v>8607</v>
      </c>
      <c r="D562" s="69" t="s">
        <v>286</v>
      </c>
    </row>
    <row r="563" spans="1:4" x14ac:dyDescent="0.25">
      <c r="A563" s="69">
        <v>12</v>
      </c>
      <c r="B563" s="69" t="s">
        <v>42</v>
      </c>
      <c r="C563" s="69">
        <v>9095</v>
      </c>
      <c r="D563" s="69" t="s">
        <v>287</v>
      </c>
    </row>
    <row r="564" spans="1:4" x14ac:dyDescent="0.25">
      <c r="A564" s="69">
        <v>12</v>
      </c>
      <c r="B564" s="69" t="s">
        <v>42</v>
      </c>
      <c r="C564" s="69">
        <v>9096</v>
      </c>
      <c r="D564" s="69" t="s">
        <v>288</v>
      </c>
    </row>
    <row r="565" spans="1:4" x14ac:dyDescent="0.25">
      <c r="A565" s="69">
        <v>12</v>
      </c>
      <c r="B565" s="69" t="s">
        <v>42</v>
      </c>
      <c r="C565" s="69">
        <v>9097</v>
      </c>
      <c r="D565" s="69" t="s">
        <v>289</v>
      </c>
    </row>
    <row r="566" spans="1:4" x14ac:dyDescent="0.25">
      <c r="A566" s="69">
        <v>12</v>
      </c>
      <c r="B566" s="69" t="s">
        <v>42</v>
      </c>
      <c r="C566" s="69">
        <v>9099</v>
      </c>
      <c r="D566" s="69" t="s">
        <v>290</v>
      </c>
    </row>
    <row r="567" spans="1:4" x14ac:dyDescent="0.25">
      <c r="A567" s="69">
        <v>12</v>
      </c>
      <c r="B567" s="69" t="s">
        <v>42</v>
      </c>
      <c r="C567" s="69">
        <v>8863</v>
      </c>
      <c r="D567" s="69" t="s">
        <v>291</v>
      </c>
    </row>
    <row r="568" spans="1:4" x14ac:dyDescent="0.25">
      <c r="A568" s="69">
        <v>12</v>
      </c>
      <c r="B568" s="69" t="s">
        <v>42</v>
      </c>
      <c r="C568" s="69">
        <v>8941</v>
      </c>
      <c r="D568" s="69" t="s">
        <v>292</v>
      </c>
    </row>
    <row r="569" spans="1:4" x14ac:dyDescent="0.25">
      <c r="A569" s="69">
        <v>12</v>
      </c>
      <c r="B569" s="69" t="s">
        <v>42</v>
      </c>
      <c r="C569" s="69">
        <v>8864</v>
      </c>
      <c r="D569" s="69" t="s">
        <v>293</v>
      </c>
    </row>
    <row r="570" spans="1:4" x14ac:dyDescent="0.25">
      <c r="A570" s="69">
        <v>12</v>
      </c>
      <c r="B570" s="69" t="s">
        <v>42</v>
      </c>
      <c r="C570" s="69">
        <v>8608</v>
      </c>
      <c r="D570" s="69" t="s">
        <v>294</v>
      </c>
    </row>
    <row r="571" spans="1:4" x14ac:dyDescent="0.25">
      <c r="A571" s="69">
        <v>12</v>
      </c>
      <c r="B571" s="69" t="s">
        <v>42</v>
      </c>
      <c r="C571" s="69">
        <v>8389</v>
      </c>
      <c r="D571" s="69" t="s">
        <v>295</v>
      </c>
    </row>
    <row r="572" spans="1:4" x14ac:dyDescent="0.25">
      <c r="A572" s="69">
        <v>12</v>
      </c>
      <c r="B572" s="69" t="s">
        <v>42</v>
      </c>
      <c r="C572" s="69">
        <v>9100</v>
      </c>
      <c r="D572" s="69" t="s">
        <v>296</v>
      </c>
    </row>
    <row r="573" spans="1:4" x14ac:dyDescent="0.25">
      <c r="A573" s="69">
        <v>12</v>
      </c>
      <c r="B573" s="69" t="s">
        <v>42</v>
      </c>
      <c r="C573" s="69">
        <v>9101</v>
      </c>
      <c r="D573" s="69" t="s">
        <v>297</v>
      </c>
    </row>
    <row r="574" spans="1:4" x14ac:dyDescent="0.25">
      <c r="A574" s="69">
        <v>12</v>
      </c>
      <c r="B574" s="69" t="s">
        <v>42</v>
      </c>
      <c r="C574" s="69">
        <v>8390</v>
      </c>
      <c r="D574" s="69" t="s">
        <v>298</v>
      </c>
    </row>
    <row r="575" spans="1:4" x14ac:dyDescent="0.25">
      <c r="A575" s="69">
        <v>12</v>
      </c>
      <c r="B575" s="69" t="s">
        <v>42</v>
      </c>
      <c r="C575" s="69">
        <v>19395</v>
      </c>
      <c r="D575" s="69" t="s">
        <v>299</v>
      </c>
    </row>
    <row r="576" spans="1:4" x14ac:dyDescent="0.25">
      <c r="A576" s="69">
        <v>12</v>
      </c>
      <c r="B576" s="69" t="s">
        <v>42</v>
      </c>
      <c r="C576" s="69">
        <v>8865</v>
      </c>
      <c r="D576" s="69" t="s">
        <v>300</v>
      </c>
    </row>
    <row r="577" spans="1:4" x14ac:dyDescent="0.25">
      <c r="A577" s="69">
        <v>12</v>
      </c>
      <c r="B577" s="69" t="s">
        <v>42</v>
      </c>
      <c r="C577" s="69">
        <v>8866</v>
      </c>
      <c r="D577" s="69" t="s">
        <v>301</v>
      </c>
    </row>
    <row r="578" spans="1:4" x14ac:dyDescent="0.25">
      <c r="A578" s="69">
        <v>12</v>
      </c>
      <c r="B578" s="69" t="s">
        <v>42</v>
      </c>
      <c r="C578" s="69">
        <v>9102</v>
      </c>
      <c r="D578" s="69" t="s">
        <v>302</v>
      </c>
    </row>
    <row r="579" spans="1:4" x14ac:dyDescent="0.25">
      <c r="A579" s="69">
        <v>12</v>
      </c>
      <c r="B579" s="69" t="s">
        <v>42</v>
      </c>
      <c r="C579" s="69">
        <v>9103</v>
      </c>
      <c r="D579" s="69" t="s">
        <v>303</v>
      </c>
    </row>
    <row r="580" spans="1:4" x14ac:dyDescent="0.25">
      <c r="A580" s="69">
        <v>12</v>
      </c>
      <c r="B580" s="69" t="s">
        <v>42</v>
      </c>
      <c r="C580" s="69">
        <v>9105</v>
      </c>
      <c r="D580" s="69" t="s">
        <v>304</v>
      </c>
    </row>
    <row r="581" spans="1:4" x14ac:dyDescent="0.25">
      <c r="A581" s="69">
        <v>12</v>
      </c>
      <c r="B581" s="69" t="s">
        <v>42</v>
      </c>
      <c r="C581" s="69">
        <v>8391</v>
      </c>
      <c r="D581" s="69" t="s">
        <v>305</v>
      </c>
    </row>
    <row r="582" spans="1:4" x14ac:dyDescent="0.25">
      <c r="A582" s="69">
        <v>12</v>
      </c>
      <c r="B582" s="69" t="s">
        <v>42</v>
      </c>
      <c r="C582" s="69">
        <v>8392</v>
      </c>
      <c r="D582" s="69" t="s">
        <v>306</v>
      </c>
    </row>
    <row r="583" spans="1:4" x14ac:dyDescent="0.25">
      <c r="A583" s="69">
        <v>12</v>
      </c>
      <c r="B583" s="69" t="s">
        <v>42</v>
      </c>
      <c r="C583" s="69">
        <v>9106</v>
      </c>
      <c r="D583" s="69" t="s">
        <v>307</v>
      </c>
    </row>
    <row r="584" spans="1:4" x14ac:dyDescent="0.25">
      <c r="A584" s="69">
        <v>12</v>
      </c>
      <c r="B584" s="69" t="s">
        <v>42</v>
      </c>
      <c r="C584" s="69">
        <v>8394</v>
      </c>
      <c r="D584" s="69" t="s">
        <v>308</v>
      </c>
    </row>
    <row r="585" spans="1:4" x14ac:dyDescent="0.25">
      <c r="A585" s="69">
        <v>12</v>
      </c>
      <c r="B585" s="69" t="s">
        <v>42</v>
      </c>
      <c r="C585" s="69">
        <v>8395</v>
      </c>
      <c r="D585" s="69" t="s">
        <v>309</v>
      </c>
    </row>
    <row r="586" spans="1:4" x14ac:dyDescent="0.25">
      <c r="A586" s="69">
        <v>12</v>
      </c>
      <c r="B586" s="69" t="s">
        <v>42</v>
      </c>
      <c r="C586" s="69">
        <v>8396</v>
      </c>
      <c r="D586" s="69" t="s">
        <v>310</v>
      </c>
    </row>
    <row r="587" spans="1:4" x14ac:dyDescent="0.25">
      <c r="A587" s="69">
        <v>12</v>
      </c>
      <c r="B587" s="69" t="s">
        <v>42</v>
      </c>
      <c r="C587" s="69">
        <v>9107</v>
      </c>
      <c r="D587" s="69" t="s">
        <v>311</v>
      </c>
    </row>
    <row r="588" spans="1:4" x14ac:dyDescent="0.25">
      <c r="A588" s="69">
        <v>12</v>
      </c>
      <c r="B588" s="69" t="s">
        <v>42</v>
      </c>
      <c r="C588" s="69">
        <v>8397</v>
      </c>
      <c r="D588" s="69" t="s">
        <v>312</v>
      </c>
    </row>
    <row r="589" spans="1:4" x14ac:dyDescent="0.25">
      <c r="A589" s="69">
        <v>12</v>
      </c>
      <c r="B589" s="69" t="s">
        <v>42</v>
      </c>
      <c r="C589" s="69">
        <v>8398</v>
      </c>
      <c r="D589" s="69" t="s">
        <v>313</v>
      </c>
    </row>
    <row r="590" spans="1:4" x14ac:dyDescent="0.25">
      <c r="A590" s="69">
        <v>12</v>
      </c>
      <c r="B590" s="69" t="s">
        <v>42</v>
      </c>
      <c r="C590" s="69">
        <v>9017</v>
      </c>
      <c r="D590" s="69" t="s">
        <v>314</v>
      </c>
    </row>
    <row r="591" spans="1:4" x14ac:dyDescent="0.25">
      <c r="A591" s="69">
        <v>12</v>
      </c>
      <c r="B591" s="69" t="s">
        <v>42</v>
      </c>
      <c r="C591" s="69">
        <v>9018</v>
      </c>
      <c r="D591" s="69" t="s">
        <v>315</v>
      </c>
    </row>
    <row r="592" spans="1:4" x14ac:dyDescent="0.25">
      <c r="A592" s="69">
        <v>12</v>
      </c>
      <c r="B592" s="69" t="s">
        <v>42</v>
      </c>
      <c r="C592" s="69">
        <v>8399</v>
      </c>
      <c r="D592" s="69" t="s">
        <v>316</v>
      </c>
    </row>
    <row r="593" spans="1:4" x14ac:dyDescent="0.25">
      <c r="A593" s="69">
        <v>12</v>
      </c>
      <c r="B593" s="69" t="s">
        <v>42</v>
      </c>
      <c r="C593" s="69">
        <v>8492</v>
      </c>
      <c r="D593" s="69" t="s">
        <v>317</v>
      </c>
    </row>
    <row r="594" spans="1:4" x14ac:dyDescent="0.25">
      <c r="A594" s="69">
        <v>12</v>
      </c>
      <c r="B594" s="69" t="s">
        <v>42</v>
      </c>
      <c r="C594" s="69">
        <v>8874</v>
      </c>
      <c r="D594" s="69" t="s">
        <v>318</v>
      </c>
    </row>
    <row r="595" spans="1:4" x14ac:dyDescent="0.25">
      <c r="A595" s="69">
        <v>12</v>
      </c>
      <c r="B595" s="69" t="s">
        <v>42</v>
      </c>
      <c r="C595" s="69">
        <v>8609</v>
      </c>
      <c r="D595" s="69" t="s">
        <v>319</v>
      </c>
    </row>
    <row r="596" spans="1:4" x14ac:dyDescent="0.25">
      <c r="A596" s="69">
        <v>12</v>
      </c>
      <c r="B596" s="69" t="s">
        <v>42</v>
      </c>
      <c r="C596" s="69">
        <v>8875</v>
      </c>
      <c r="D596" s="69" t="s">
        <v>320</v>
      </c>
    </row>
    <row r="597" spans="1:4" x14ac:dyDescent="0.25">
      <c r="A597" s="69">
        <v>12</v>
      </c>
      <c r="B597" s="69" t="s">
        <v>42</v>
      </c>
      <c r="C597" s="69">
        <v>8401</v>
      </c>
      <c r="D597" s="69" t="s">
        <v>321</v>
      </c>
    </row>
    <row r="598" spans="1:4" x14ac:dyDescent="0.25">
      <c r="A598" s="69">
        <v>12</v>
      </c>
      <c r="B598" s="69" t="s">
        <v>42</v>
      </c>
      <c r="C598" s="69">
        <v>9110</v>
      </c>
      <c r="D598" s="69" t="s">
        <v>322</v>
      </c>
    </row>
    <row r="599" spans="1:4" x14ac:dyDescent="0.25">
      <c r="A599" s="69">
        <v>12</v>
      </c>
      <c r="B599" s="69" t="s">
        <v>42</v>
      </c>
      <c r="C599" s="69">
        <v>8877</v>
      </c>
      <c r="D599" s="69" t="s">
        <v>323</v>
      </c>
    </row>
    <row r="600" spans="1:4" x14ac:dyDescent="0.25">
      <c r="A600" s="69">
        <v>12</v>
      </c>
      <c r="B600" s="69" t="s">
        <v>42</v>
      </c>
      <c r="C600" s="69">
        <v>9111</v>
      </c>
      <c r="D600" s="69" t="s">
        <v>324</v>
      </c>
    </row>
    <row r="601" spans="1:4" x14ac:dyDescent="0.25">
      <c r="A601" s="69">
        <v>12</v>
      </c>
      <c r="B601" s="69" t="s">
        <v>42</v>
      </c>
      <c r="C601" s="69">
        <v>8878</v>
      </c>
      <c r="D601" s="69" t="s">
        <v>325</v>
      </c>
    </row>
    <row r="602" spans="1:4" x14ac:dyDescent="0.25">
      <c r="A602" s="69">
        <v>12</v>
      </c>
      <c r="B602" s="69" t="s">
        <v>42</v>
      </c>
      <c r="C602" s="69">
        <v>8611</v>
      </c>
      <c r="D602" s="69" t="s">
        <v>326</v>
      </c>
    </row>
    <row r="603" spans="1:4" x14ac:dyDescent="0.25">
      <c r="A603" s="69">
        <v>12</v>
      </c>
      <c r="B603" s="69" t="s">
        <v>42</v>
      </c>
      <c r="C603" s="69">
        <v>8612</v>
      </c>
      <c r="D603" s="69" t="s">
        <v>327</v>
      </c>
    </row>
    <row r="604" spans="1:4" x14ac:dyDescent="0.25">
      <c r="A604" s="69">
        <v>12</v>
      </c>
      <c r="B604" s="69" t="s">
        <v>42</v>
      </c>
      <c r="C604" s="69">
        <v>9112</v>
      </c>
      <c r="D604" s="69" t="s">
        <v>328</v>
      </c>
    </row>
    <row r="605" spans="1:4" x14ac:dyDescent="0.25">
      <c r="A605" s="69">
        <v>12</v>
      </c>
      <c r="B605" s="69" t="s">
        <v>42</v>
      </c>
      <c r="C605" s="69">
        <v>24334</v>
      </c>
      <c r="D605" s="69" t="s">
        <v>329</v>
      </c>
    </row>
    <row r="606" spans="1:4" x14ac:dyDescent="0.25">
      <c r="A606" s="69">
        <v>12</v>
      </c>
      <c r="B606" s="69" t="s">
        <v>42</v>
      </c>
      <c r="C606" s="69">
        <v>8918</v>
      </c>
      <c r="D606" s="69" t="s">
        <v>330</v>
      </c>
    </row>
    <row r="607" spans="1:4" x14ac:dyDescent="0.25">
      <c r="A607" s="69">
        <v>12</v>
      </c>
      <c r="B607" s="69" t="s">
        <v>42</v>
      </c>
      <c r="C607" s="69">
        <v>11244</v>
      </c>
      <c r="D607" s="69" t="s">
        <v>331</v>
      </c>
    </row>
    <row r="608" spans="1:4" x14ac:dyDescent="0.25">
      <c r="A608" s="69">
        <v>12</v>
      </c>
      <c r="B608" s="69" t="s">
        <v>42</v>
      </c>
      <c r="C608" s="69">
        <v>9113</v>
      </c>
      <c r="D608" s="69" t="s">
        <v>332</v>
      </c>
    </row>
    <row r="609" spans="1:4" x14ac:dyDescent="0.25">
      <c r="A609" s="69">
        <v>12</v>
      </c>
      <c r="B609" s="69" t="s">
        <v>42</v>
      </c>
      <c r="C609" s="69">
        <v>8402</v>
      </c>
      <c r="D609" s="69" t="s">
        <v>333</v>
      </c>
    </row>
    <row r="610" spans="1:4" x14ac:dyDescent="0.25">
      <c r="A610" s="69">
        <v>12</v>
      </c>
      <c r="B610" s="69" t="s">
        <v>42</v>
      </c>
      <c r="C610" s="69">
        <v>8613</v>
      </c>
      <c r="D610" s="69" t="s">
        <v>334</v>
      </c>
    </row>
    <row r="611" spans="1:4" x14ac:dyDescent="0.25">
      <c r="A611" s="69">
        <v>12</v>
      </c>
      <c r="B611" s="69" t="s">
        <v>42</v>
      </c>
      <c r="C611" s="69">
        <v>8615</v>
      </c>
      <c r="D611" s="69" t="s">
        <v>335</v>
      </c>
    </row>
    <row r="612" spans="1:4" x14ac:dyDescent="0.25">
      <c r="A612" s="69">
        <v>12</v>
      </c>
      <c r="B612" s="69" t="s">
        <v>42</v>
      </c>
      <c r="C612" s="69">
        <v>8641</v>
      </c>
      <c r="D612" s="69" t="s">
        <v>336</v>
      </c>
    </row>
    <row r="613" spans="1:4" x14ac:dyDescent="0.25">
      <c r="A613" s="69">
        <v>12</v>
      </c>
      <c r="B613" s="69" t="s">
        <v>42</v>
      </c>
      <c r="C613" s="69">
        <v>8616</v>
      </c>
      <c r="D613" s="69" t="s">
        <v>338</v>
      </c>
    </row>
    <row r="614" spans="1:4" x14ac:dyDescent="0.25">
      <c r="A614" s="69">
        <v>12</v>
      </c>
      <c r="B614" s="69" t="s">
        <v>42</v>
      </c>
      <c r="C614" s="69">
        <v>8602</v>
      </c>
      <c r="D614" s="69" t="s">
        <v>339</v>
      </c>
    </row>
    <row r="615" spans="1:4" x14ac:dyDescent="0.25">
      <c r="A615" s="69">
        <v>12</v>
      </c>
      <c r="B615" s="69" t="s">
        <v>42</v>
      </c>
      <c r="C615" s="69">
        <v>8724</v>
      </c>
      <c r="D615" s="69" t="s">
        <v>340</v>
      </c>
    </row>
    <row r="616" spans="1:4" x14ac:dyDescent="0.25">
      <c r="A616" s="69">
        <v>12</v>
      </c>
      <c r="B616" s="69" t="s">
        <v>42</v>
      </c>
      <c r="C616" s="69">
        <v>8725</v>
      </c>
      <c r="D616" s="69" t="s">
        <v>341</v>
      </c>
    </row>
    <row r="617" spans="1:4" x14ac:dyDescent="0.25">
      <c r="A617" s="69">
        <v>12</v>
      </c>
      <c r="B617" s="69" t="s">
        <v>42</v>
      </c>
      <c r="C617" s="69">
        <v>8726</v>
      </c>
      <c r="D617" s="69" t="s">
        <v>342</v>
      </c>
    </row>
    <row r="618" spans="1:4" x14ac:dyDescent="0.25">
      <c r="A618" s="69">
        <v>12</v>
      </c>
      <c r="B618" s="69" t="s">
        <v>42</v>
      </c>
      <c r="C618" s="69">
        <v>8919</v>
      </c>
      <c r="D618" s="69" t="s">
        <v>343</v>
      </c>
    </row>
    <row r="619" spans="1:4" x14ac:dyDescent="0.25">
      <c r="A619" s="69">
        <v>12</v>
      </c>
      <c r="B619" s="69" t="s">
        <v>42</v>
      </c>
      <c r="C619" s="69">
        <v>9114</v>
      </c>
      <c r="D619" s="69" t="s">
        <v>344</v>
      </c>
    </row>
    <row r="620" spans="1:4" x14ac:dyDescent="0.25">
      <c r="A620" s="69">
        <v>12</v>
      </c>
      <c r="B620" s="69" t="s">
        <v>42</v>
      </c>
      <c r="C620" s="69">
        <v>8920</v>
      </c>
      <c r="D620" s="69" t="s">
        <v>345</v>
      </c>
    </row>
    <row r="621" spans="1:4" x14ac:dyDescent="0.25">
      <c r="A621" s="69">
        <v>12</v>
      </c>
      <c r="B621" s="69" t="s">
        <v>42</v>
      </c>
      <c r="C621" s="69">
        <v>9115</v>
      </c>
      <c r="D621" s="69" t="s">
        <v>346</v>
      </c>
    </row>
    <row r="622" spans="1:4" x14ac:dyDescent="0.25">
      <c r="A622" s="69">
        <v>12</v>
      </c>
      <c r="B622" s="69" t="s">
        <v>42</v>
      </c>
      <c r="C622" s="69">
        <v>9116</v>
      </c>
      <c r="D622" s="69" t="s">
        <v>347</v>
      </c>
    </row>
    <row r="623" spans="1:4" x14ac:dyDescent="0.25">
      <c r="A623" s="69">
        <v>12</v>
      </c>
      <c r="B623" s="69" t="s">
        <v>42</v>
      </c>
      <c r="C623" s="69">
        <v>8403</v>
      </c>
      <c r="D623" s="69" t="s">
        <v>348</v>
      </c>
    </row>
    <row r="624" spans="1:4" x14ac:dyDescent="0.25">
      <c r="A624" s="69">
        <v>12</v>
      </c>
      <c r="B624" s="69" t="s">
        <v>42</v>
      </c>
      <c r="C624" s="69">
        <v>9117</v>
      </c>
      <c r="D624" s="69" t="s">
        <v>349</v>
      </c>
    </row>
    <row r="625" spans="1:4" x14ac:dyDescent="0.25">
      <c r="A625" s="69">
        <v>12</v>
      </c>
      <c r="B625" s="69" t="s">
        <v>42</v>
      </c>
      <c r="C625" s="69">
        <v>9118</v>
      </c>
      <c r="D625" s="69" t="s">
        <v>350</v>
      </c>
    </row>
    <row r="626" spans="1:4" x14ac:dyDescent="0.25">
      <c r="A626" s="69">
        <v>12</v>
      </c>
      <c r="B626" s="69" t="s">
        <v>42</v>
      </c>
      <c r="C626" s="69">
        <v>9119</v>
      </c>
      <c r="D626" s="69" t="s">
        <v>351</v>
      </c>
    </row>
    <row r="627" spans="1:4" x14ac:dyDescent="0.25">
      <c r="A627" s="69">
        <v>12</v>
      </c>
      <c r="B627" s="69" t="s">
        <v>42</v>
      </c>
      <c r="C627" s="69">
        <v>8921</v>
      </c>
      <c r="D627" s="69" t="s">
        <v>352</v>
      </c>
    </row>
    <row r="628" spans="1:4" x14ac:dyDescent="0.25">
      <c r="A628" s="69">
        <v>12</v>
      </c>
      <c r="B628" s="69" t="s">
        <v>42</v>
      </c>
      <c r="C628" s="69">
        <v>9121</v>
      </c>
      <c r="D628" s="69" t="s">
        <v>353</v>
      </c>
    </row>
    <row r="629" spans="1:4" x14ac:dyDescent="0.25">
      <c r="A629" s="69">
        <v>12</v>
      </c>
      <c r="B629" s="69" t="s">
        <v>42</v>
      </c>
      <c r="C629" s="69">
        <v>8445</v>
      </c>
      <c r="D629" s="69" t="s">
        <v>354</v>
      </c>
    </row>
    <row r="630" spans="1:4" x14ac:dyDescent="0.25">
      <c r="A630" s="69">
        <v>12</v>
      </c>
      <c r="B630" s="69" t="s">
        <v>42</v>
      </c>
      <c r="C630" s="69">
        <v>8446</v>
      </c>
      <c r="D630" s="69" t="s">
        <v>355</v>
      </c>
    </row>
    <row r="631" spans="1:4" x14ac:dyDescent="0.25">
      <c r="A631" s="69">
        <v>12</v>
      </c>
      <c r="B631" s="69" t="s">
        <v>42</v>
      </c>
      <c r="C631" s="69">
        <v>9122</v>
      </c>
      <c r="D631" s="69" t="s">
        <v>356</v>
      </c>
    </row>
    <row r="632" spans="1:4" x14ac:dyDescent="0.25">
      <c r="A632" s="69">
        <v>12</v>
      </c>
      <c r="B632" s="69" t="s">
        <v>42</v>
      </c>
      <c r="C632" s="69">
        <v>9123</v>
      </c>
      <c r="D632" s="69" t="s">
        <v>357</v>
      </c>
    </row>
    <row r="633" spans="1:4" x14ac:dyDescent="0.25">
      <c r="A633" s="69">
        <v>12</v>
      </c>
      <c r="B633" s="69" t="s">
        <v>42</v>
      </c>
      <c r="C633" s="69">
        <v>8727</v>
      </c>
      <c r="D633" s="69" t="s">
        <v>358</v>
      </c>
    </row>
    <row r="634" spans="1:4" x14ac:dyDescent="0.25">
      <c r="A634" s="69">
        <v>12</v>
      </c>
      <c r="B634" s="69" t="s">
        <v>42</v>
      </c>
      <c r="C634" s="69">
        <v>8447</v>
      </c>
      <c r="D634" s="69" t="s">
        <v>359</v>
      </c>
    </row>
    <row r="635" spans="1:4" x14ac:dyDescent="0.25">
      <c r="A635" s="69">
        <v>12</v>
      </c>
      <c r="B635" s="69" t="s">
        <v>42</v>
      </c>
      <c r="C635" s="69">
        <v>13991</v>
      </c>
      <c r="D635" s="69" t="s">
        <v>360</v>
      </c>
    </row>
    <row r="636" spans="1:4" x14ac:dyDescent="0.25">
      <c r="A636" s="69">
        <v>12</v>
      </c>
      <c r="B636" s="69" t="s">
        <v>42</v>
      </c>
      <c r="C636" s="69">
        <v>8922</v>
      </c>
      <c r="D636" s="69" t="s">
        <v>361</v>
      </c>
    </row>
    <row r="637" spans="1:4" x14ac:dyDescent="0.25">
      <c r="A637" s="69">
        <v>12</v>
      </c>
      <c r="B637" s="69" t="s">
        <v>42</v>
      </c>
      <c r="C637" s="69">
        <v>8448</v>
      </c>
      <c r="D637" s="69" t="s">
        <v>362</v>
      </c>
    </row>
    <row r="638" spans="1:4" x14ac:dyDescent="0.25">
      <c r="A638" s="69">
        <v>12</v>
      </c>
      <c r="B638" s="69" t="s">
        <v>42</v>
      </c>
      <c r="C638" s="69">
        <v>9124</v>
      </c>
      <c r="D638" s="69" t="s">
        <v>363</v>
      </c>
    </row>
    <row r="639" spans="1:4" x14ac:dyDescent="0.25">
      <c r="A639" s="69">
        <v>12</v>
      </c>
      <c r="B639" s="69" t="s">
        <v>42</v>
      </c>
      <c r="C639" s="69">
        <v>8923</v>
      </c>
      <c r="D639" s="69" t="s">
        <v>364</v>
      </c>
    </row>
    <row r="640" spans="1:4" x14ac:dyDescent="0.25">
      <c r="A640" s="69">
        <v>12</v>
      </c>
      <c r="B640" s="69" t="s">
        <v>42</v>
      </c>
      <c r="C640" s="69">
        <v>8924</v>
      </c>
      <c r="D640" s="69" t="s">
        <v>365</v>
      </c>
    </row>
    <row r="641" spans="1:4" x14ac:dyDescent="0.25">
      <c r="A641" s="69">
        <v>12</v>
      </c>
      <c r="B641" s="69" t="s">
        <v>42</v>
      </c>
      <c r="C641" s="69">
        <v>8449</v>
      </c>
      <c r="D641" s="69" t="s">
        <v>366</v>
      </c>
    </row>
    <row r="642" spans="1:4" x14ac:dyDescent="0.25">
      <c r="A642" s="69">
        <v>12</v>
      </c>
      <c r="B642" s="69" t="s">
        <v>42</v>
      </c>
      <c r="C642" s="69">
        <v>9125</v>
      </c>
      <c r="D642" s="69" t="s">
        <v>367</v>
      </c>
    </row>
    <row r="643" spans="1:4" x14ac:dyDescent="0.25">
      <c r="A643" s="69">
        <v>12</v>
      </c>
      <c r="B643" s="69" t="s">
        <v>42</v>
      </c>
      <c r="C643" s="69">
        <v>8925</v>
      </c>
      <c r="D643" s="69" t="s">
        <v>368</v>
      </c>
    </row>
    <row r="644" spans="1:4" x14ac:dyDescent="0.25">
      <c r="A644" s="69">
        <v>12</v>
      </c>
      <c r="B644" s="69" t="s">
        <v>42</v>
      </c>
      <c r="C644" s="69">
        <v>8728</v>
      </c>
      <c r="D644" s="69" t="s">
        <v>369</v>
      </c>
    </row>
    <row r="645" spans="1:4" x14ac:dyDescent="0.25">
      <c r="A645" s="69">
        <v>12</v>
      </c>
      <c r="B645" s="69" t="s">
        <v>42</v>
      </c>
      <c r="C645" s="69">
        <v>8879</v>
      </c>
      <c r="D645" s="69" t="s">
        <v>370</v>
      </c>
    </row>
    <row r="646" spans="1:4" x14ac:dyDescent="0.25">
      <c r="A646" s="69">
        <v>12</v>
      </c>
      <c r="B646" s="69" t="s">
        <v>42</v>
      </c>
      <c r="C646" s="69">
        <v>8880</v>
      </c>
      <c r="D646" s="69" t="s">
        <v>371</v>
      </c>
    </row>
    <row r="647" spans="1:4" x14ac:dyDescent="0.25">
      <c r="A647" s="69">
        <v>12</v>
      </c>
      <c r="B647" s="69" t="s">
        <v>42</v>
      </c>
      <c r="C647" s="69">
        <v>8618</v>
      </c>
      <c r="D647" s="69" t="s">
        <v>372</v>
      </c>
    </row>
    <row r="648" spans="1:4" x14ac:dyDescent="0.25">
      <c r="A648" s="69">
        <v>12</v>
      </c>
      <c r="B648" s="69" t="s">
        <v>42</v>
      </c>
      <c r="C648" s="69">
        <v>9126</v>
      </c>
      <c r="D648" s="69" t="s">
        <v>373</v>
      </c>
    </row>
    <row r="649" spans="1:4" x14ac:dyDescent="0.25">
      <c r="A649" s="69">
        <v>12</v>
      </c>
      <c r="B649" s="69" t="s">
        <v>42</v>
      </c>
      <c r="C649" s="69">
        <v>8729</v>
      </c>
      <c r="D649" s="69" t="s">
        <v>374</v>
      </c>
    </row>
    <row r="650" spans="1:4" x14ac:dyDescent="0.25">
      <c r="A650" s="69">
        <v>12</v>
      </c>
      <c r="B650" s="69" t="s">
        <v>42</v>
      </c>
      <c r="C650" s="69">
        <v>24873</v>
      </c>
      <c r="D650" s="69" t="s">
        <v>1220</v>
      </c>
    </row>
    <row r="651" spans="1:4" x14ac:dyDescent="0.25">
      <c r="A651" s="69">
        <v>12</v>
      </c>
      <c r="B651" s="69" t="s">
        <v>42</v>
      </c>
      <c r="C651" s="69">
        <v>24679</v>
      </c>
      <c r="D651" s="69" t="s">
        <v>375</v>
      </c>
    </row>
    <row r="652" spans="1:4" x14ac:dyDescent="0.25">
      <c r="A652" s="69">
        <v>12</v>
      </c>
      <c r="B652" s="69" t="s">
        <v>42</v>
      </c>
      <c r="C652" s="69">
        <v>9127</v>
      </c>
      <c r="D652" s="69" t="s">
        <v>376</v>
      </c>
    </row>
    <row r="653" spans="1:4" x14ac:dyDescent="0.25">
      <c r="A653" s="69">
        <v>12</v>
      </c>
      <c r="B653" s="69" t="s">
        <v>42</v>
      </c>
      <c r="C653" s="69">
        <v>8450</v>
      </c>
      <c r="D653" s="69" t="s">
        <v>377</v>
      </c>
    </row>
    <row r="654" spans="1:4" x14ac:dyDescent="0.25">
      <c r="A654" s="69">
        <v>12</v>
      </c>
      <c r="B654" s="69" t="s">
        <v>42</v>
      </c>
      <c r="C654" s="69">
        <v>8881</v>
      </c>
      <c r="D654" s="69" t="s">
        <v>378</v>
      </c>
    </row>
    <row r="655" spans="1:4" x14ac:dyDescent="0.25">
      <c r="A655" s="69">
        <v>12</v>
      </c>
      <c r="B655" s="69" t="s">
        <v>42</v>
      </c>
      <c r="C655" s="69">
        <v>8451</v>
      </c>
      <c r="D655" s="69" t="s">
        <v>379</v>
      </c>
    </row>
    <row r="656" spans="1:4" x14ac:dyDescent="0.25">
      <c r="A656" s="69">
        <v>12</v>
      </c>
      <c r="B656" s="69" t="s">
        <v>42</v>
      </c>
      <c r="C656" s="69">
        <v>8452</v>
      </c>
      <c r="D656" s="69" t="s">
        <v>380</v>
      </c>
    </row>
    <row r="657" spans="1:4" x14ac:dyDescent="0.25">
      <c r="A657" s="69">
        <v>12</v>
      </c>
      <c r="B657" s="69" t="s">
        <v>42</v>
      </c>
      <c r="C657" s="69">
        <v>9128</v>
      </c>
      <c r="D657" s="69" t="s">
        <v>381</v>
      </c>
    </row>
    <row r="658" spans="1:4" x14ac:dyDescent="0.25">
      <c r="A658" s="69">
        <v>12</v>
      </c>
      <c r="B658" s="69" t="s">
        <v>42</v>
      </c>
      <c r="C658" s="69">
        <v>8882</v>
      </c>
      <c r="D658" s="69" t="s">
        <v>382</v>
      </c>
    </row>
    <row r="659" spans="1:4" x14ac:dyDescent="0.25">
      <c r="A659" s="69">
        <v>12</v>
      </c>
      <c r="B659" s="69" t="s">
        <v>42</v>
      </c>
      <c r="C659" s="69">
        <v>8453</v>
      </c>
      <c r="D659" s="69" t="s">
        <v>383</v>
      </c>
    </row>
    <row r="660" spans="1:4" x14ac:dyDescent="0.25">
      <c r="A660" s="69">
        <v>12</v>
      </c>
      <c r="B660" s="69" t="s">
        <v>42</v>
      </c>
      <c r="C660" s="69">
        <v>8883</v>
      </c>
      <c r="D660" s="69" t="s">
        <v>384</v>
      </c>
    </row>
    <row r="661" spans="1:4" x14ac:dyDescent="0.25">
      <c r="A661" s="69">
        <v>12</v>
      </c>
      <c r="B661" s="69" t="s">
        <v>42</v>
      </c>
      <c r="C661" s="69">
        <v>8884</v>
      </c>
      <c r="D661" s="69" t="s">
        <v>385</v>
      </c>
    </row>
    <row r="662" spans="1:4" x14ac:dyDescent="0.25">
      <c r="A662" s="69">
        <v>12</v>
      </c>
      <c r="B662" s="69" t="s">
        <v>42</v>
      </c>
      <c r="C662" s="69">
        <v>9036</v>
      </c>
      <c r="D662" s="69" t="s">
        <v>387</v>
      </c>
    </row>
    <row r="663" spans="1:4" x14ac:dyDescent="0.25">
      <c r="A663" s="69">
        <v>12</v>
      </c>
      <c r="B663" s="69" t="s">
        <v>42</v>
      </c>
      <c r="C663" s="69">
        <v>9130</v>
      </c>
      <c r="D663" s="69" t="s">
        <v>388</v>
      </c>
    </row>
    <row r="664" spans="1:4" x14ac:dyDescent="0.25">
      <c r="A664" s="69">
        <v>12</v>
      </c>
      <c r="B664" s="69" t="s">
        <v>42</v>
      </c>
      <c r="C664" s="69">
        <v>9131</v>
      </c>
      <c r="D664" s="69" t="s">
        <v>389</v>
      </c>
    </row>
    <row r="665" spans="1:4" x14ac:dyDescent="0.25">
      <c r="A665" s="69">
        <v>12</v>
      </c>
      <c r="B665" s="69" t="s">
        <v>42</v>
      </c>
      <c r="C665" s="69">
        <v>9132</v>
      </c>
      <c r="D665" s="69" t="s">
        <v>390</v>
      </c>
    </row>
    <row r="666" spans="1:4" x14ac:dyDescent="0.25">
      <c r="A666" s="69">
        <v>12</v>
      </c>
      <c r="B666" s="69" t="s">
        <v>42</v>
      </c>
      <c r="C666" s="69">
        <v>8620</v>
      </c>
      <c r="D666" s="69" t="s">
        <v>391</v>
      </c>
    </row>
    <row r="667" spans="1:4" x14ac:dyDescent="0.25">
      <c r="A667" s="69">
        <v>12</v>
      </c>
      <c r="B667" s="69" t="s">
        <v>42</v>
      </c>
      <c r="C667" s="69">
        <v>9133</v>
      </c>
      <c r="D667" s="69" t="s">
        <v>392</v>
      </c>
    </row>
    <row r="668" spans="1:4" x14ac:dyDescent="0.25">
      <c r="A668" s="69">
        <v>12</v>
      </c>
      <c r="B668" s="69" t="s">
        <v>42</v>
      </c>
      <c r="C668" s="69">
        <v>24620</v>
      </c>
      <c r="D668" s="69" t="s">
        <v>393</v>
      </c>
    </row>
    <row r="669" spans="1:4" x14ac:dyDescent="0.25">
      <c r="A669" s="69">
        <v>12</v>
      </c>
      <c r="B669" s="69" t="s">
        <v>42</v>
      </c>
      <c r="C669" s="69">
        <v>9134</v>
      </c>
      <c r="D669" s="69" t="s">
        <v>394</v>
      </c>
    </row>
    <row r="670" spans="1:4" x14ac:dyDescent="0.25">
      <c r="A670" s="69">
        <v>12</v>
      </c>
      <c r="B670" s="69" t="s">
        <v>42</v>
      </c>
      <c r="C670" s="69">
        <v>8885</v>
      </c>
      <c r="D670" s="69" t="s">
        <v>395</v>
      </c>
    </row>
    <row r="671" spans="1:4" x14ac:dyDescent="0.25">
      <c r="A671" s="69">
        <v>12</v>
      </c>
      <c r="B671" s="69" t="s">
        <v>42</v>
      </c>
      <c r="C671" s="69">
        <v>8886</v>
      </c>
      <c r="D671" s="69" t="s">
        <v>396</v>
      </c>
    </row>
    <row r="672" spans="1:4" x14ac:dyDescent="0.25">
      <c r="A672" s="69">
        <v>12</v>
      </c>
      <c r="B672" s="69" t="s">
        <v>42</v>
      </c>
      <c r="C672" s="69">
        <v>9135</v>
      </c>
      <c r="D672" s="69" t="s">
        <v>397</v>
      </c>
    </row>
    <row r="673" spans="1:4" x14ac:dyDescent="0.25">
      <c r="A673" s="69">
        <v>12</v>
      </c>
      <c r="B673" s="69" t="s">
        <v>42</v>
      </c>
      <c r="C673" s="69">
        <v>8887</v>
      </c>
      <c r="D673" s="69" t="s">
        <v>398</v>
      </c>
    </row>
    <row r="674" spans="1:4" x14ac:dyDescent="0.25">
      <c r="A674" s="69">
        <v>12</v>
      </c>
      <c r="B674" s="69" t="s">
        <v>42</v>
      </c>
      <c r="C674" s="69">
        <v>8730</v>
      </c>
      <c r="D674" s="69" t="s">
        <v>399</v>
      </c>
    </row>
    <row r="675" spans="1:4" x14ac:dyDescent="0.25">
      <c r="A675" s="69">
        <v>12</v>
      </c>
      <c r="B675" s="69" t="s">
        <v>42</v>
      </c>
      <c r="C675" s="69">
        <v>8731</v>
      </c>
      <c r="D675" s="69" t="s">
        <v>400</v>
      </c>
    </row>
    <row r="676" spans="1:4" x14ac:dyDescent="0.25">
      <c r="A676" s="69">
        <v>12</v>
      </c>
      <c r="B676" s="69" t="s">
        <v>42</v>
      </c>
      <c r="C676" s="69">
        <v>8457</v>
      </c>
      <c r="D676" s="69" t="s">
        <v>401</v>
      </c>
    </row>
    <row r="677" spans="1:4" x14ac:dyDescent="0.25">
      <c r="A677" s="69">
        <v>12</v>
      </c>
      <c r="B677" s="69" t="s">
        <v>42</v>
      </c>
      <c r="C677" s="69">
        <v>9066</v>
      </c>
      <c r="D677" s="69" t="s">
        <v>402</v>
      </c>
    </row>
    <row r="678" spans="1:4" x14ac:dyDescent="0.25">
      <c r="A678" s="69">
        <v>12</v>
      </c>
      <c r="B678" s="69" t="s">
        <v>42</v>
      </c>
      <c r="C678" s="69">
        <v>8732</v>
      </c>
      <c r="D678" s="69" t="s">
        <v>403</v>
      </c>
    </row>
    <row r="679" spans="1:4" x14ac:dyDescent="0.25">
      <c r="A679" s="69">
        <v>12</v>
      </c>
      <c r="B679" s="69" t="s">
        <v>42</v>
      </c>
      <c r="C679" s="69">
        <v>8458</v>
      </c>
      <c r="D679" s="69" t="s">
        <v>404</v>
      </c>
    </row>
    <row r="680" spans="1:4" x14ac:dyDescent="0.25">
      <c r="A680" s="69">
        <v>12</v>
      </c>
      <c r="B680" s="69" t="s">
        <v>42</v>
      </c>
      <c r="C680" s="69">
        <v>8889</v>
      </c>
      <c r="D680" s="69" t="s">
        <v>405</v>
      </c>
    </row>
    <row r="681" spans="1:4" x14ac:dyDescent="0.25">
      <c r="A681" s="69">
        <v>12</v>
      </c>
      <c r="B681" s="69" t="s">
        <v>42</v>
      </c>
      <c r="C681" s="69">
        <v>8890</v>
      </c>
      <c r="D681" s="69" t="s">
        <v>406</v>
      </c>
    </row>
    <row r="682" spans="1:4" x14ac:dyDescent="0.25">
      <c r="A682" s="69">
        <v>12</v>
      </c>
      <c r="B682" s="69" t="s">
        <v>42</v>
      </c>
      <c r="C682" s="69">
        <v>8891</v>
      </c>
      <c r="D682" s="69" t="s">
        <v>407</v>
      </c>
    </row>
    <row r="683" spans="1:4" x14ac:dyDescent="0.25">
      <c r="A683" s="69">
        <v>12</v>
      </c>
      <c r="B683" s="69" t="s">
        <v>42</v>
      </c>
      <c r="C683" s="69">
        <v>8892</v>
      </c>
      <c r="D683" s="69" t="s">
        <v>408</v>
      </c>
    </row>
    <row r="684" spans="1:4" x14ac:dyDescent="0.25">
      <c r="A684" s="69">
        <v>12</v>
      </c>
      <c r="B684" s="69" t="s">
        <v>42</v>
      </c>
      <c r="C684" s="69">
        <v>8512</v>
      </c>
      <c r="D684" s="69" t="s">
        <v>409</v>
      </c>
    </row>
    <row r="685" spans="1:4" x14ac:dyDescent="0.25">
      <c r="A685" s="69">
        <v>12</v>
      </c>
      <c r="B685" s="69" t="s">
        <v>42</v>
      </c>
      <c r="C685" s="69">
        <v>8460</v>
      </c>
      <c r="D685" s="69" t="s">
        <v>410</v>
      </c>
    </row>
    <row r="686" spans="1:4" x14ac:dyDescent="0.25">
      <c r="A686" s="69">
        <v>12</v>
      </c>
      <c r="B686" s="69" t="s">
        <v>42</v>
      </c>
      <c r="C686" s="69">
        <v>8894</v>
      </c>
      <c r="D686" s="69" t="s">
        <v>411</v>
      </c>
    </row>
    <row r="687" spans="1:4" x14ac:dyDescent="0.25">
      <c r="A687" s="69">
        <v>12</v>
      </c>
      <c r="B687" s="69" t="s">
        <v>42</v>
      </c>
      <c r="C687" s="69">
        <v>8623</v>
      </c>
      <c r="D687" s="69" t="s">
        <v>412</v>
      </c>
    </row>
    <row r="688" spans="1:4" x14ac:dyDescent="0.25">
      <c r="A688" s="69">
        <v>12</v>
      </c>
      <c r="B688" s="69" t="s">
        <v>42</v>
      </c>
      <c r="C688" s="69">
        <v>8943</v>
      </c>
      <c r="D688" s="69" t="s">
        <v>413</v>
      </c>
    </row>
    <row r="689" spans="1:4" x14ac:dyDescent="0.25">
      <c r="A689" s="69">
        <v>12</v>
      </c>
      <c r="B689" s="69" t="s">
        <v>42</v>
      </c>
      <c r="C689" s="69">
        <v>8944</v>
      </c>
      <c r="D689" s="69" t="s">
        <v>414</v>
      </c>
    </row>
    <row r="690" spans="1:4" x14ac:dyDescent="0.25">
      <c r="A690" s="69">
        <v>12</v>
      </c>
      <c r="B690" s="69" t="s">
        <v>42</v>
      </c>
      <c r="C690" s="69">
        <v>9068</v>
      </c>
      <c r="D690" s="69" t="s">
        <v>415</v>
      </c>
    </row>
    <row r="691" spans="1:4" x14ac:dyDescent="0.25">
      <c r="A691" s="69">
        <v>12</v>
      </c>
      <c r="B691" s="69" t="s">
        <v>42</v>
      </c>
      <c r="C691" s="69">
        <v>9070</v>
      </c>
      <c r="D691" s="69" t="s">
        <v>416</v>
      </c>
    </row>
    <row r="692" spans="1:4" x14ac:dyDescent="0.25">
      <c r="A692" s="69">
        <v>12</v>
      </c>
      <c r="B692" s="69" t="s">
        <v>42</v>
      </c>
      <c r="C692" s="69">
        <v>8461</v>
      </c>
      <c r="D692" s="69" t="s">
        <v>417</v>
      </c>
    </row>
    <row r="693" spans="1:4" x14ac:dyDescent="0.25">
      <c r="A693" s="69">
        <v>12</v>
      </c>
      <c r="B693" s="69" t="s">
        <v>42</v>
      </c>
      <c r="C693" s="69">
        <v>9071</v>
      </c>
      <c r="D693" s="69" t="s">
        <v>418</v>
      </c>
    </row>
    <row r="694" spans="1:4" x14ac:dyDescent="0.25">
      <c r="A694" s="69">
        <v>12</v>
      </c>
      <c r="B694" s="69" t="s">
        <v>42</v>
      </c>
      <c r="C694" s="69">
        <v>8940</v>
      </c>
      <c r="D694" s="69" t="s">
        <v>419</v>
      </c>
    </row>
    <row r="695" spans="1:4" x14ac:dyDescent="0.25">
      <c r="A695" s="69">
        <v>12</v>
      </c>
      <c r="B695" s="69" t="s">
        <v>42</v>
      </c>
      <c r="C695" s="69">
        <v>8624</v>
      </c>
      <c r="D695" s="69" t="s">
        <v>420</v>
      </c>
    </row>
    <row r="696" spans="1:4" x14ac:dyDescent="0.25">
      <c r="A696" s="69">
        <v>12</v>
      </c>
      <c r="B696" s="69" t="s">
        <v>42</v>
      </c>
      <c r="C696" s="69">
        <v>8462</v>
      </c>
      <c r="D696" s="69" t="s">
        <v>421</v>
      </c>
    </row>
    <row r="697" spans="1:4" x14ac:dyDescent="0.25">
      <c r="A697" s="69">
        <v>12</v>
      </c>
      <c r="B697" s="69" t="s">
        <v>42</v>
      </c>
      <c r="C697" s="69">
        <v>8625</v>
      </c>
      <c r="D697" s="69" t="s">
        <v>422</v>
      </c>
    </row>
    <row r="698" spans="1:4" x14ac:dyDescent="0.25">
      <c r="A698" s="69">
        <v>12</v>
      </c>
      <c r="B698" s="69" t="s">
        <v>42</v>
      </c>
      <c r="C698" s="69">
        <v>9072</v>
      </c>
      <c r="D698" s="69" t="s">
        <v>423</v>
      </c>
    </row>
    <row r="699" spans="1:4" x14ac:dyDescent="0.25">
      <c r="A699" s="69">
        <v>12</v>
      </c>
      <c r="B699" s="69" t="s">
        <v>42</v>
      </c>
      <c r="C699" s="69">
        <v>24874</v>
      </c>
      <c r="D699" s="69" t="s">
        <v>1221</v>
      </c>
    </row>
    <row r="700" spans="1:4" x14ac:dyDescent="0.25">
      <c r="A700" s="69">
        <v>12</v>
      </c>
      <c r="B700" s="69" t="s">
        <v>42</v>
      </c>
      <c r="C700" s="69">
        <v>24314</v>
      </c>
      <c r="D700" s="69" t="s">
        <v>424</v>
      </c>
    </row>
    <row r="701" spans="1:4" x14ac:dyDescent="0.25">
      <c r="A701" s="69">
        <v>12</v>
      </c>
      <c r="B701" s="69" t="s">
        <v>42</v>
      </c>
      <c r="C701" s="69">
        <v>8465</v>
      </c>
      <c r="D701" s="69" t="s">
        <v>425</v>
      </c>
    </row>
    <row r="702" spans="1:4" x14ac:dyDescent="0.25">
      <c r="A702" s="69">
        <v>12</v>
      </c>
      <c r="B702" s="69" t="s">
        <v>42</v>
      </c>
      <c r="C702" s="69">
        <v>9136</v>
      </c>
      <c r="D702" s="69" t="s">
        <v>426</v>
      </c>
    </row>
    <row r="703" spans="1:4" x14ac:dyDescent="0.25">
      <c r="A703" s="69">
        <v>12</v>
      </c>
      <c r="B703" s="69" t="s">
        <v>42</v>
      </c>
      <c r="C703" s="69">
        <v>8627</v>
      </c>
      <c r="D703" s="69" t="s">
        <v>427</v>
      </c>
    </row>
    <row r="704" spans="1:4" x14ac:dyDescent="0.25">
      <c r="A704" s="69">
        <v>12</v>
      </c>
      <c r="B704" s="69" t="s">
        <v>42</v>
      </c>
      <c r="C704" s="69">
        <v>8733</v>
      </c>
      <c r="D704" s="69" t="s">
        <v>428</v>
      </c>
    </row>
    <row r="705" spans="1:4" x14ac:dyDescent="0.25">
      <c r="A705" s="69">
        <v>12</v>
      </c>
      <c r="B705" s="69" t="s">
        <v>42</v>
      </c>
      <c r="C705" s="69">
        <v>8467</v>
      </c>
      <c r="D705" s="69" t="s">
        <v>429</v>
      </c>
    </row>
    <row r="706" spans="1:4" x14ac:dyDescent="0.25">
      <c r="A706" s="69">
        <v>12</v>
      </c>
      <c r="B706" s="69" t="s">
        <v>42</v>
      </c>
      <c r="C706" s="69">
        <v>8628</v>
      </c>
      <c r="D706" s="69" t="s">
        <v>430</v>
      </c>
    </row>
    <row r="707" spans="1:4" x14ac:dyDescent="0.25">
      <c r="A707" s="69">
        <v>12</v>
      </c>
      <c r="B707" s="69" t="s">
        <v>42</v>
      </c>
      <c r="C707" s="69">
        <v>8734</v>
      </c>
      <c r="D707" s="69" t="s">
        <v>431</v>
      </c>
    </row>
    <row r="708" spans="1:4" x14ac:dyDescent="0.25">
      <c r="A708" s="69">
        <v>12</v>
      </c>
      <c r="B708" s="69" t="s">
        <v>42</v>
      </c>
      <c r="C708" s="69">
        <v>8945</v>
      </c>
      <c r="D708" s="69" t="s">
        <v>432</v>
      </c>
    </row>
    <row r="709" spans="1:4" x14ac:dyDescent="0.25">
      <c r="A709" s="69">
        <v>12</v>
      </c>
      <c r="B709" s="69" t="s">
        <v>42</v>
      </c>
      <c r="C709" s="69">
        <v>8468</v>
      </c>
      <c r="D709" s="69" t="s">
        <v>433</v>
      </c>
    </row>
    <row r="710" spans="1:4" x14ac:dyDescent="0.25">
      <c r="A710" s="69">
        <v>12</v>
      </c>
      <c r="B710" s="69" t="s">
        <v>42</v>
      </c>
      <c r="C710" s="69">
        <v>8469</v>
      </c>
      <c r="D710" s="69" t="s">
        <v>434</v>
      </c>
    </row>
    <row r="711" spans="1:4" x14ac:dyDescent="0.25">
      <c r="A711" s="69">
        <v>12</v>
      </c>
      <c r="B711" s="69" t="s">
        <v>42</v>
      </c>
      <c r="C711" s="69">
        <v>8470</v>
      </c>
      <c r="D711" s="69" t="s">
        <v>435</v>
      </c>
    </row>
    <row r="712" spans="1:4" x14ac:dyDescent="0.25">
      <c r="A712" s="69">
        <v>12</v>
      </c>
      <c r="B712" s="69" t="s">
        <v>42</v>
      </c>
      <c r="C712" s="69">
        <v>8946</v>
      </c>
      <c r="D712" s="69" t="s">
        <v>436</v>
      </c>
    </row>
    <row r="713" spans="1:4" x14ac:dyDescent="0.25">
      <c r="A713" s="69">
        <v>12</v>
      </c>
      <c r="B713" s="69" t="s">
        <v>42</v>
      </c>
      <c r="C713" s="69">
        <v>8947</v>
      </c>
      <c r="D713" s="69" t="s">
        <v>437</v>
      </c>
    </row>
    <row r="714" spans="1:4" x14ac:dyDescent="0.25">
      <c r="A714" s="69">
        <v>12</v>
      </c>
      <c r="B714" s="69" t="s">
        <v>42</v>
      </c>
      <c r="C714" s="69">
        <v>8948</v>
      </c>
      <c r="D714" s="69" t="s">
        <v>438</v>
      </c>
    </row>
    <row r="715" spans="1:4" x14ac:dyDescent="0.25">
      <c r="A715" s="69">
        <v>12</v>
      </c>
      <c r="B715" s="69" t="s">
        <v>42</v>
      </c>
      <c r="C715" s="69">
        <v>8471</v>
      </c>
      <c r="D715" s="69" t="s">
        <v>439</v>
      </c>
    </row>
    <row r="716" spans="1:4" x14ac:dyDescent="0.25">
      <c r="A716" s="69">
        <v>12</v>
      </c>
      <c r="B716" s="69" t="s">
        <v>42</v>
      </c>
      <c r="C716" s="69">
        <v>8629</v>
      </c>
      <c r="D716" s="69" t="s">
        <v>440</v>
      </c>
    </row>
    <row r="717" spans="1:4" x14ac:dyDescent="0.25">
      <c r="A717" s="69">
        <v>12</v>
      </c>
      <c r="B717" s="69" t="s">
        <v>42</v>
      </c>
      <c r="C717" s="69">
        <v>8949</v>
      </c>
      <c r="D717" s="69" t="s">
        <v>441</v>
      </c>
    </row>
    <row r="718" spans="1:4" x14ac:dyDescent="0.25">
      <c r="A718" s="69">
        <v>12</v>
      </c>
      <c r="B718" s="69" t="s">
        <v>42</v>
      </c>
      <c r="C718" s="69">
        <v>8950</v>
      </c>
      <c r="D718" s="69" t="s">
        <v>442</v>
      </c>
    </row>
    <row r="719" spans="1:4" x14ac:dyDescent="0.25">
      <c r="A719" s="69">
        <v>12</v>
      </c>
      <c r="B719" s="69" t="s">
        <v>42</v>
      </c>
      <c r="C719" s="69">
        <v>8736</v>
      </c>
      <c r="D719" s="69" t="s">
        <v>443</v>
      </c>
    </row>
    <row r="720" spans="1:4" x14ac:dyDescent="0.25">
      <c r="A720" s="69">
        <v>12</v>
      </c>
      <c r="B720" s="69" t="s">
        <v>42</v>
      </c>
      <c r="C720" s="69">
        <v>8952</v>
      </c>
      <c r="D720" s="69" t="s">
        <v>444</v>
      </c>
    </row>
    <row r="721" spans="1:4" x14ac:dyDescent="0.25">
      <c r="A721" s="69">
        <v>12</v>
      </c>
      <c r="B721" s="69" t="s">
        <v>42</v>
      </c>
      <c r="C721" s="69">
        <v>8472</v>
      </c>
      <c r="D721" s="69" t="s">
        <v>445</v>
      </c>
    </row>
    <row r="722" spans="1:4" x14ac:dyDescent="0.25">
      <c r="A722" s="69">
        <v>12</v>
      </c>
      <c r="B722" s="69" t="s">
        <v>42</v>
      </c>
      <c r="C722" s="69">
        <v>8630</v>
      </c>
      <c r="D722" s="69" t="s">
        <v>446</v>
      </c>
    </row>
    <row r="723" spans="1:4" x14ac:dyDescent="0.25">
      <c r="A723" s="69">
        <v>12</v>
      </c>
      <c r="B723" s="69" t="s">
        <v>42</v>
      </c>
      <c r="C723" s="69">
        <v>8473</v>
      </c>
      <c r="D723" s="69" t="s">
        <v>447</v>
      </c>
    </row>
    <row r="724" spans="1:4" x14ac:dyDescent="0.25">
      <c r="A724" s="69">
        <v>12</v>
      </c>
      <c r="B724" s="69" t="s">
        <v>42</v>
      </c>
      <c r="C724" s="69">
        <v>19393</v>
      </c>
      <c r="D724" s="69" t="s">
        <v>448</v>
      </c>
    </row>
    <row r="725" spans="1:4" x14ac:dyDescent="0.25">
      <c r="A725" s="69">
        <v>12</v>
      </c>
      <c r="B725" s="69" t="s">
        <v>42</v>
      </c>
      <c r="C725" s="69">
        <v>24655</v>
      </c>
      <c r="D725" s="69" t="s">
        <v>449</v>
      </c>
    </row>
    <row r="726" spans="1:4" x14ac:dyDescent="0.25">
      <c r="A726" s="69">
        <v>12</v>
      </c>
      <c r="B726" s="69" t="s">
        <v>42</v>
      </c>
      <c r="C726" s="69">
        <v>8475</v>
      </c>
      <c r="D726" s="69" t="s">
        <v>450</v>
      </c>
    </row>
    <row r="727" spans="1:4" x14ac:dyDescent="0.25">
      <c r="A727" s="69">
        <v>12</v>
      </c>
      <c r="B727" s="69" t="s">
        <v>42</v>
      </c>
      <c r="C727" s="69">
        <v>8953</v>
      </c>
      <c r="D727" s="69" t="s">
        <v>451</v>
      </c>
    </row>
    <row r="728" spans="1:4" x14ac:dyDescent="0.25">
      <c r="A728" s="69">
        <v>12</v>
      </c>
      <c r="B728" s="69" t="s">
        <v>42</v>
      </c>
      <c r="C728" s="69">
        <v>8954</v>
      </c>
      <c r="D728" s="69" t="s">
        <v>452</v>
      </c>
    </row>
    <row r="729" spans="1:4" x14ac:dyDescent="0.25">
      <c r="A729" s="69">
        <v>12</v>
      </c>
      <c r="B729" s="69" t="s">
        <v>42</v>
      </c>
      <c r="C729" s="69">
        <v>8631</v>
      </c>
      <c r="D729" s="69" t="s">
        <v>453</v>
      </c>
    </row>
    <row r="730" spans="1:4" x14ac:dyDescent="0.25">
      <c r="A730" s="69">
        <v>12</v>
      </c>
      <c r="B730" s="69" t="s">
        <v>42</v>
      </c>
      <c r="C730" s="69">
        <v>8633</v>
      </c>
      <c r="D730" s="69" t="s">
        <v>454</v>
      </c>
    </row>
    <row r="731" spans="1:4" x14ac:dyDescent="0.25">
      <c r="A731" s="69">
        <v>12</v>
      </c>
      <c r="B731" s="69" t="s">
        <v>42</v>
      </c>
      <c r="C731" s="69">
        <v>8477</v>
      </c>
      <c r="D731" s="69" t="s">
        <v>455</v>
      </c>
    </row>
    <row r="732" spans="1:4" x14ac:dyDescent="0.25">
      <c r="A732" s="69">
        <v>12</v>
      </c>
      <c r="B732" s="69" t="s">
        <v>42</v>
      </c>
      <c r="C732" s="69">
        <v>8634</v>
      </c>
      <c r="D732" s="69" t="s">
        <v>456</v>
      </c>
    </row>
    <row r="733" spans="1:4" x14ac:dyDescent="0.25">
      <c r="A733" s="69">
        <v>12</v>
      </c>
      <c r="B733" s="69" t="s">
        <v>42</v>
      </c>
      <c r="C733" s="69">
        <v>8955</v>
      </c>
      <c r="D733" s="69" t="s">
        <v>457</v>
      </c>
    </row>
    <row r="734" spans="1:4" x14ac:dyDescent="0.25">
      <c r="A734" s="69">
        <v>12</v>
      </c>
      <c r="B734" s="69" t="s">
        <v>42</v>
      </c>
      <c r="C734" s="69">
        <v>8956</v>
      </c>
      <c r="D734" s="69" t="s">
        <v>458</v>
      </c>
    </row>
    <row r="735" spans="1:4" x14ac:dyDescent="0.25">
      <c r="A735" s="69">
        <v>12</v>
      </c>
      <c r="B735" s="69" t="s">
        <v>42</v>
      </c>
      <c r="C735" s="69">
        <v>9050</v>
      </c>
      <c r="D735" s="69" t="s">
        <v>459</v>
      </c>
    </row>
    <row r="736" spans="1:4" x14ac:dyDescent="0.25">
      <c r="A736" s="69">
        <v>12</v>
      </c>
      <c r="B736" s="69" t="s">
        <v>42</v>
      </c>
      <c r="C736" s="69">
        <v>8478</v>
      </c>
      <c r="D736" s="69" t="s">
        <v>460</v>
      </c>
    </row>
    <row r="737" spans="1:4" x14ac:dyDescent="0.25">
      <c r="A737" s="69">
        <v>12</v>
      </c>
      <c r="B737" s="69" t="s">
        <v>42</v>
      </c>
      <c r="C737" s="69">
        <v>8479</v>
      </c>
      <c r="D737" s="69" t="s">
        <v>461</v>
      </c>
    </row>
    <row r="738" spans="1:4" x14ac:dyDescent="0.25">
      <c r="A738" s="69">
        <v>12</v>
      </c>
      <c r="B738" s="69" t="s">
        <v>42</v>
      </c>
      <c r="C738" s="69">
        <v>8346</v>
      </c>
      <c r="D738" s="69" t="s">
        <v>462</v>
      </c>
    </row>
    <row r="739" spans="1:4" x14ac:dyDescent="0.25">
      <c r="A739" s="69">
        <v>12</v>
      </c>
      <c r="B739" s="69" t="s">
        <v>42</v>
      </c>
      <c r="C739" s="69">
        <v>8957</v>
      </c>
      <c r="D739" s="69" t="s">
        <v>463</v>
      </c>
    </row>
    <row r="740" spans="1:4" x14ac:dyDescent="0.25">
      <c r="A740" s="69">
        <v>12</v>
      </c>
      <c r="B740" s="69" t="s">
        <v>42</v>
      </c>
      <c r="C740" s="69">
        <v>8958</v>
      </c>
      <c r="D740" s="69" t="s">
        <v>464</v>
      </c>
    </row>
    <row r="741" spans="1:4" x14ac:dyDescent="0.25">
      <c r="A741" s="69">
        <v>12</v>
      </c>
      <c r="B741" s="69" t="s">
        <v>42</v>
      </c>
      <c r="C741" s="69">
        <v>9137</v>
      </c>
      <c r="D741" s="69" t="s">
        <v>465</v>
      </c>
    </row>
    <row r="742" spans="1:4" x14ac:dyDescent="0.25">
      <c r="A742" s="69">
        <v>12</v>
      </c>
      <c r="B742" s="69" t="s">
        <v>42</v>
      </c>
      <c r="C742" s="69">
        <v>24869</v>
      </c>
      <c r="D742" s="69" t="s">
        <v>1222</v>
      </c>
    </row>
    <row r="743" spans="1:4" x14ac:dyDescent="0.25">
      <c r="A743" s="69">
        <v>12</v>
      </c>
      <c r="B743" s="69" t="s">
        <v>42</v>
      </c>
      <c r="C743" s="69">
        <v>24870</v>
      </c>
      <c r="D743" s="69" t="s">
        <v>1223</v>
      </c>
    </row>
    <row r="744" spans="1:4" x14ac:dyDescent="0.25">
      <c r="A744" s="69">
        <v>12</v>
      </c>
      <c r="B744" s="69" t="s">
        <v>42</v>
      </c>
      <c r="C744" s="69">
        <v>24617</v>
      </c>
      <c r="D744" s="69" t="s">
        <v>466</v>
      </c>
    </row>
    <row r="745" spans="1:4" x14ac:dyDescent="0.25">
      <c r="A745" s="69">
        <v>12</v>
      </c>
      <c r="B745" s="69" t="s">
        <v>42</v>
      </c>
      <c r="C745" s="69">
        <v>24618</v>
      </c>
      <c r="D745" s="69" t="s">
        <v>467</v>
      </c>
    </row>
    <row r="746" spans="1:4" x14ac:dyDescent="0.25">
      <c r="A746" s="69">
        <v>12</v>
      </c>
      <c r="B746" s="69" t="s">
        <v>42</v>
      </c>
      <c r="C746" s="69">
        <v>8605</v>
      </c>
      <c r="D746" s="69" t="s">
        <v>468</v>
      </c>
    </row>
    <row r="747" spans="1:4" x14ac:dyDescent="0.25">
      <c r="A747" s="69">
        <v>12</v>
      </c>
      <c r="B747" s="69" t="s">
        <v>42</v>
      </c>
      <c r="C747" s="69">
        <v>8480</v>
      </c>
      <c r="D747" s="69" t="s">
        <v>469</v>
      </c>
    </row>
    <row r="748" spans="1:4" x14ac:dyDescent="0.25">
      <c r="A748" s="69">
        <v>12</v>
      </c>
      <c r="B748" s="69" t="s">
        <v>42</v>
      </c>
      <c r="C748" s="69">
        <v>8738</v>
      </c>
      <c r="D748" s="69" t="s">
        <v>470</v>
      </c>
    </row>
    <row r="749" spans="1:4" x14ac:dyDescent="0.25">
      <c r="A749" s="69">
        <v>12</v>
      </c>
      <c r="B749" s="69" t="s">
        <v>42</v>
      </c>
      <c r="C749" s="69">
        <v>8963</v>
      </c>
      <c r="D749" s="69" t="s">
        <v>471</v>
      </c>
    </row>
    <row r="750" spans="1:4" x14ac:dyDescent="0.25">
      <c r="A750" s="69">
        <v>12</v>
      </c>
      <c r="B750" s="69" t="s">
        <v>42</v>
      </c>
      <c r="C750" s="69">
        <v>8481</v>
      </c>
      <c r="D750" s="69" t="s">
        <v>472</v>
      </c>
    </row>
    <row r="751" spans="1:4" x14ac:dyDescent="0.25">
      <c r="A751" s="69">
        <v>12</v>
      </c>
      <c r="B751" s="69" t="s">
        <v>42</v>
      </c>
      <c r="C751" s="69">
        <v>8482</v>
      </c>
      <c r="D751" s="69" t="s">
        <v>473</v>
      </c>
    </row>
    <row r="752" spans="1:4" x14ac:dyDescent="0.25">
      <c r="A752" s="69">
        <v>12</v>
      </c>
      <c r="B752" s="69" t="s">
        <v>42</v>
      </c>
      <c r="C752" s="69">
        <v>9138</v>
      </c>
      <c r="D752" s="69" t="s">
        <v>474</v>
      </c>
    </row>
    <row r="753" spans="1:4" x14ac:dyDescent="0.25">
      <c r="A753" s="69">
        <v>12</v>
      </c>
      <c r="B753" s="69" t="s">
        <v>42</v>
      </c>
      <c r="C753" s="69">
        <v>8483</v>
      </c>
      <c r="D753" s="69" t="s">
        <v>475</v>
      </c>
    </row>
    <row r="754" spans="1:4" x14ac:dyDescent="0.25">
      <c r="A754" s="69">
        <v>12</v>
      </c>
      <c r="B754" s="69" t="s">
        <v>42</v>
      </c>
      <c r="C754" s="69">
        <v>8484</v>
      </c>
      <c r="D754" s="69" t="s">
        <v>476</v>
      </c>
    </row>
    <row r="755" spans="1:4" x14ac:dyDescent="0.25">
      <c r="A755" s="69">
        <v>12</v>
      </c>
      <c r="B755" s="69" t="s">
        <v>42</v>
      </c>
      <c r="C755" s="69">
        <v>8485</v>
      </c>
      <c r="D755" s="69" t="s">
        <v>477</v>
      </c>
    </row>
    <row r="756" spans="1:4" x14ac:dyDescent="0.25">
      <c r="A756" s="69">
        <v>12</v>
      </c>
      <c r="B756" s="69" t="s">
        <v>42</v>
      </c>
      <c r="C756" s="69">
        <v>8739</v>
      </c>
      <c r="D756" s="69" t="s">
        <v>478</v>
      </c>
    </row>
    <row r="757" spans="1:4" x14ac:dyDescent="0.25">
      <c r="A757" s="69">
        <v>12</v>
      </c>
      <c r="B757" s="69" t="s">
        <v>42</v>
      </c>
      <c r="C757" s="69">
        <v>9139</v>
      </c>
      <c r="D757" s="69" t="s">
        <v>479</v>
      </c>
    </row>
    <row r="758" spans="1:4" x14ac:dyDescent="0.25">
      <c r="A758" s="69">
        <v>12</v>
      </c>
      <c r="B758" s="69" t="s">
        <v>42</v>
      </c>
      <c r="C758" s="69">
        <v>8635</v>
      </c>
      <c r="D758" s="69" t="s">
        <v>480</v>
      </c>
    </row>
    <row r="759" spans="1:4" x14ac:dyDescent="0.25">
      <c r="A759" s="69">
        <v>12</v>
      </c>
      <c r="B759" s="69" t="s">
        <v>42</v>
      </c>
      <c r="C759" s="69">
        <v>8649</v>
      </c>
      <c r="D759" s="69" t="s">
        <v>481</v>
      </c>
    </row>
    <row r="760" spans="1:4" x14ac:dyDescent="0.25">
      <c r="A760" s="69">
        <v>12</v>
      </c>
      <c r="B760" s="69" t="s">
        <v>42</v>
      </c>
      <c r="C760" s="69">
        <v>24871</v>
      </c>
      <c r="D760" s="69" t="s">
        <v>1224</v>
      </c>
    </row>
    <row r="761" spans="1:4" x14ac:dyDescent="0.25">
      <c r="A761" s="69">
        <v>12</v>
      </c>
      <c r="B761" s="69" t="s">
        <v>42</v>
      </c>
      <c r="C761" s="69">
        <v>8964</v>
      </c>
      <c r="D761" s="69" t="s">
        <v>482</v>
      </c>
    </row>
    <row r="762" spans="1:4" x14ac:dyDescent="0.25">
      <c r="A762" s="69">
        <v>12</v>
      </c>
      <c r="B762" s="69" t="s">
        <v>42</v>
      </c>
      <c r="C762" s="69">
        <v>8651</v>
      </c>
      <c r="D762" s="69" t="s">
        <v>483</v>
      </c>
    </row>
    <row r="763" spans="1:4" x14ac:dyDescent="0.25">
      <c r="A763" s="69">
        <v>12</v>
      </c>
      <c r="B763" s="69" t="s">
        <v>42</v>
      </c>
      <c r="C763" s="69">
        <v>9140</v>
      </c>
      <c r="D763" s="69" t="s">
        <v>484</v>
      </c>
    </row>
    <row r="764" spans="1:4" x14ac:dyDescent="0.25">
      <c r="A764" s="69">
        <v>12</v>
      </c>
      <c r="B764" s="69" t="s">
        <v>42</v>
      </c>
      <c r="C764" s="69">
        <v>8740</v>
      </c>
      <c r="D764" s="69" t="s">
        <v>485</v>
      </c>
    </row>
    <row r="765" spans="1:4" x14ac:dyDescent="0.25">
      <c r="A765" s="69">
        <v>12</v>
      </c>
      <c r="B765" s="69" t="s">
        <v>42</v>
      </c>
      <c r="C765" s="69">
        <v>8652</v>
      </c>
      <c r="D765" s="69" t="s">
        <v>486</v>
      </c>
    </row>
    <row r="766" spans="1:4" x14ac:dyDescent="0.25">
      <c r="A766" s="69">
        <v>12</v>
      </c>
      <c r="B766" s="69" t="s">
        <v>42</v>
      </c>
      <c r="C766" s="69">
        <v>8965</v>
      </c>
      <c r="D766" s="69" t="s">
        <v>487</v>
      </c>
    </row>
    <row r="767" spans="1:4" x14ac:dyDescent="0.25">
      <c r="A767" s="69">
        <v>12</v>
      </c>
      <c r="B767" s="69" t="s">
        <v>42</v>
      </c>
      <c r="C767" s="69">
        <v>8653</v>
      </c>
      <c r="D767" s="69" t="s">
        <v>488</v>
      </c>
    </row>
    <row r="768" spans="1:4" x14ac:dyDescent="0.25">
      <c r="A768" s="69">
        <v>12</v>
      </c>
      <c r="B768" s="69" t="s">
        <v>42</v>
      </c>
      <c r="C768" s="69">
        <v>9141</v>
      </c>
      <c r="D768" s="69" t="s">
        <v>489</v>
      </c>
    </row>
    <row r="769" spans="1:4" x14ac:dyDescent="0.25">
      <c r="A769" s="69">
        <v>12</v>
      </c>
      <c r="B769" s="69" t="s">
        <v>42</v>
      </c>
      <c r="C769" s="69">
        <v>8486</v>
      </c>
      <c r="D769" s="69" t="s">
        <v>490</v>
      </c>
    </row>
    <row r="770" spans="1:4" x14ac:dyDescent="0.25">
      <c r="A770" s="69">
        <v>12</v>
      </c>
      <c r="B770" s="69" t="s">
        <v>42</v>
      </c>
      <c r="C770" s="69">
        <v>9037</v>
      </c>
      <c r="D770" s="69" t="s">
        <v>491</v>
      </c>
    </row>
    <row r="771" spans="1:4" x14ac:dyDescent="0.25">
      <c r="A771" s="69">
        <v>12</v>
      </c>
      <c r="B771" s="69" t="s">
        <v>42</v>
      </c>
      <c r="C771" s="69">
        <v>9142</v>
      </c>
      <c r="D771" s="69" t="s">
        <v>492</v>
      </c>
    </row>
    <row r="772" spans="1:4" x14ac:dyDescent="0.25">
      <c r="A772" s="69">
        <v>12</v>
      </c>
      <c r="B772" s="69" t="s">
        <v>42</v>
      </c>
      <c r="C772" s="69">
        <v>9143</v>
      </c>
      <c r="D772" s="69" t="s">
        <v>493</v>
      </c>
    </row>
    <row r="773" spans="1:4" x14ac:dyDescent="0.25">
      <c r="A773" s="69">
        <v>12</v>
      </c>
      <c r="B773" s="69" t="s">
        <v>42</v>
      </c>
      <c r="C773" s="69">
        <v>8487</v>
      </c>
      <c r="D773" s="69" t="s">
        <v>494</v>
      </c>
    </row>
    <row r="774" spans="1:4" x14ac:dyDescent="0.25">
      <c r="A774" s="69">
        <v>12</v>
      </c>
      <c r="B774" s="69" t="s">
        <v>42</v>
      </c>
      <c r="C774" s="69">
        <v>8966</v>
      </c>
      <c r="D774" s="69" t="s">
        <v>495</v>
      </c>
    </row>
    <row r="775" spans="1:4" x14ac:dyDescent="0.25">
      <c r="A775" s="69">
        <v>12</v>
      </c>
      <c r="B775" s="69" t="s">
        <v>42</v>
      </c>
      <c r="C775" s="69">
        <v>9187</v>
      </c>
      <c r="D775" s="69" t="s">
        <v>496</v>
      </c>
    </row>
    <row r="776" spans="1:4" x14ac:dyDescent="0.25">
      <c r="A776" s="69">
        <v>12</v>
      </c>
      <c r="B776" s="69" t="s">
        <v>42</v>
      </c>
      <c r="C776" s="69">
        <v>9145</v>
      </c>
      <c r="D776" s="69" t="s">
        <v>497</v>
      </c>
    </row>
    <row r="777" spans="1:4" x14ac:dyDescent="0.25">
      <c r="A777" s="69">
        <v>12</v>
      </c>
      <c r="B777" s="69" t="s">
        <v>42</v>
      </c>
      <c r="C777" s="69">
        <v>8488</v>
      </c>
      <c r="D777" s="69" t="s">
        <v>498</v>
      </c>
    </row>
    <row r="778" spans="1:4" x14ac:dyDescent="0.25">
      <c r="A778" s="69">
        <v>12</v>
      </c>
      <c r="B778" s="69" t="s">
        <v>42</v>
      </c>
      <c r="C778" s="69">
        <v>8489</v>
      </c>
      <c r="D778" s="69" t="s">
        <v>499</v>
      </c>
    </row>
    <row r="779" spans="1:4" x14ac:dyDescent="0.25">
      <c r="A779" s="69">
        <v>12</v>
      </c>
      <c r="B779" s="69" t="s">
        <v>42</v>
      </c>
      <c r="C779" s="69">
        <v>8967</v>
      </c>
      <c r="D779" s="69" t="s">
        <v>500</v>
      </c>
    </row>
    <row r="780" spans="1:4" x14ac:dyDescent="0.25">
      <c r="A780" s="69">
        <v>12</v>
      </c>
      <c r="B780" s="69" t="s">
        <v>42</v>
      </c>
      <c r="C780" s="69">
        <v>8968</v>
      </c>
      <c r="D780" s="69" t="s">
        <v>501</v>
      </c>
    </row>
    <row r="781" spans="1:4" x14ac:dyDescent="0.25">
      <c r="A781" s="69">
        <v>12</v>
      </c>
      <c r="B781" s="69" t="s">
        <v>42</v>
      </c>
      <c r="C781" s="69">
        <v>8490</v>
      </c>
      <c r="D781" s="69" t="s">
        <v>502</v>
      </c>
    </row>
    <row r="782" spans="1:4" x14ac:dyDescent="0.25">
      <c r="A782" s="69">
        <v>12</v>
      </c>
      <c r="B782" s="69" t="s">
        <v>42</v>
      </c>
      <c r="C782" s="69">
        <v>8969</v>
      </c>
      <c r="D782" s="69" t="s">
        <v>503</v>
      </c>
    </row>
    <row r="783" spans="1:4" x14ac:dyDescent="0.25">
      <c r="A783" s="69">
        <v>12</v>
      </c>
      <c r="B783" s="69" t="s">
        <v>42</v>
      </c>
      <c r="C783" s="69">
        <v>8970</v>
      </c>
      <c r="D783" s="69" t="s">
        <v>504</v>
      </c>
    </row>
    <row r="784" spans="1:4" x14ac:dyDescent="0.25">
      <c r="A784" s="69">
        <v>12</v>
      </c>
      <c r="B784" s="69" t="s">
        <v>42</v>
      </c>
      <c r="C784" s="69">
        <v>8971</v>
      </c>
      <c r="D784" s="69" t="s">
        <v>505</v>
      </c>
    </row>
    <row r="785" spans="1:4" x14ac:dyDescent="0.25">
      <c r="A785" s="69">
        <v>12</v>
      </c>
      <c r="B785" s="69" t="s">
        <v>42</v>
      </c>
      <c r="C785" s="69">
        <v>8493</v>
      </c>
      <c r="D785" s="69" t="s">
        <v>506</v>
      </c>
    </row>
    <row r="786" spans="1:4" x14ac:dyDescent="0.25">
      <c r="A786" s="69">
        <v>12</v>
      </c>
      <c r="B786" s="69" t="s">
        <v>42</v>
      </c>
      <c r="C786" s="69">
        <v>8972</v>
      </c>
      <c r="D786" s="69" t="s">
        <v>507</v>
      </c>
    </row>
    <row r="787" spans="1:4" x14ac:dyDescent="0.25">
      <c r="A787" s="69">
        <v>12</v>
      </c>
      <c r="B787" s="69" t="s">
        <v>42</v>
      </c>
      <c r="C787" s="69">
        <v>8973</v>
      </c>
      <c r="D787" s="69" t="s">
        <v>508</v>
      </c>
    </row>
    <row r="788" spans="1:4" x14ac:dyDescent="0.25">
      <c r="A788" s="69">
        <v>12</v>
      </c>
      <c r="B788" s="69" t="s">
        <v>42</v>
      </c>
      <c r="C788" s="69">
        <v>9147</v>
      </c>
      <c r="D788" s="69" t="s">
        <v>509</v>
      </c>
    </row>
    <row r="789" spans="1:4" x14ac:dyDescent="0.25">
      <c r="A789" s="69">
        <v>12</v>
      </c>
      <c r="B789" s="69" t="s">
        <v>42</v>
      </c>
      <c r="C789" s="69">
        <v>8974</v>
      </c>
      <c r="D789" s="69" t="s">
        <v>510</v>
      </c>
    </row>
    <row r="790" spans="1:4" x14ac:dyDescent="0.25">
      <c r="A790" s="69">
        <v>12</v>
      </c>
      <c r="B790" s="69" t="s">
        <v>42</v>
      </c>
      <c r="C790" s="69">
        <v>9039</v>
      </c>
      <c r="D790" s="69" t="s">
        <v>511</v>
      </c>
    </row>
    <row r="791" spans="1:4" x14ac:dyDescent="0.25">
      <c r="A791" s="69">
        <v>12</v>
      </c>
      <c r="B791" s="69" t="s">
        <v>42</v>
      </c>
      <c r="C791" s="69">
        <v>8494</v>
      </c>
      <c r="D791" s="69" t="s">
        <v>512</v>
      </c>
    </row>
    <row r="792" spans="1:4" x14ac:dyDescent="0.25">
      <c r="A792" s="69">
        <v>12</v>
      </c>
      <c r="B792" s="69" t="s">
        <v>42</v>
      </c>
      <c r="C792" s="69">
        <v>8656</v>
      </c>
      <c r="D792" s="69" t="s">
        <v>513</v>
      </c>
    </row>
    <row r="793" spans="1:4" x14ac:dyDescent="0.25">
      <c r="A793" s="69">
        <v>12</v>
      </c>
      <c r="B793" s="69" t="s">
        <v>42</v>
      </c>
      <c r="C793" s="69">
        <v>8975</v>
      </c>
      <c r="D793" s="69" t="s">
        <v>514</v>
      </c>
    </row>
    <row r="794" spans="1:4" x14ac:dyDescent="0.25">
      <c r="A794" s="69">
        <v>12</v>
      </c>
      <c r="B794" s="69" t="s">
        <v>42</v>
      </c>
      <c r="C794" s="69">
        <v>8976</v>
      </c>
      <c r="D794" s="69" t="s">
        <v>515</v>
      </c>
    </row>
    <row r="795" spans="1:4" x14ac:dyDescent="0.25">
      <c r="A795" s="69">
        <v>12</v>
      </c>
      <c r="B795" s="69" t="s">
        <v>42</v>
      </c>
      <c r="C795" s="69">
        <v>8977</v>
      </c>
      <c r="D795" s="69" t="s">
        <v>516</v>
      </c>
    </row>
    <row r="796" spans="1:4" x14ac:dyDescent="0.25">
      <c r="A796" s="69">
        <v>12</v>
      </c>
      <c r="B796" s="69" t="s">
        <v>42</v>
      </c>
      <c r="C796" s="69">
        <v>8495</v>
      </c>
      <c r="D796" s="69" t="s">
        <v>517</v>
      </c>
    </row>
    <row r="797" spans="1:4" x14ac:dyDescent="0.25">
      <c r="A797" s="69">
        <v>12</v>
      </c>
      <c r="B797" s="69" t="s">
        <v>42</v>
      </c>
      <c r="C797" s="69">
        <v>8978</v>
      </c>
      <c r="D797" s="69" t="s">
        <v>1225</v>
      </c>
    </row>
    <row r="798" spans="1:4" x14ac:dyDescent="0.25">
      <c r="A798" s="69">
        <v>12</v>
      </c>
      <c r="B798" s="69" t="s">
        <v>42</v>
      </c>
      <c r="C798" s="69">
        <v>8654</v>
      </c>
      <c r="D798" s="69" t="s">
        <v>518</v>
      </c>
    </row>
    <row r="799" spans="1:4" x14ac:dyDescent="0.25">
      <c r="A799" s="69">
        <v>12</v>
      </c>
      <c r="B799" s="69" t="s">
        <v>42</v>
      </c>
      <c r="C799" s="69">
        <v>8979</v>
      </c>
      <c r="D799" s="69" t="s">
        <v>519</v>
      </c>
    </row>
    <row r="800" spans="1:4" x14ac:dyDescent="0.25">
      <c r="A800" s="69">
        <v>12</v>
      </c>
      <c r="B800" s="69" t="s">
        <v>42</v>
      </c>
      <c r="C800" s="69">
        <v>9148</v>
      </c>
      <c r="D800" s="69" t="s">
        <v>520</v>
      </c>
    </row>
    <row r="801" spans="1:4" x14ac:dyDescent="0.25">
      <c r="A801" s="69">
        <v>12</v>
      </c>
      <c r="B801" s="69" t="s">
        <v>42</v>
      </c>
      <c r="C801" s="69">
        <v>8498</v>
      </c>
      <c r="D801" s="69" t="s">
        <v>521</v>
      </c>
    </row>
    <row r="802" spans="1:4" x14ac:dyDescent="0.25">
      <c r="A802" s="69">
        <v>12</v>
      </c>
      <c r="B802" s="69" t="s">
        <v>42</v>
      </c>
      <c r="C802" s="69">
        <v>8980</v>
      </c>
      <c r="D802" s="69" t="s">
        <v>522</v>
      </c>
    </row>
    <row r="803" spans="1:4" x14ac:dyDescent="0.25">
      <c r="A803" s="69">
        <v>12</v>
      </c>
      <c r="B803" s="69" t="s">
        <v>42</v>
      </c>
      <c r="C803" s="69">
        <v>8657</v>
      </c>
      <c r="D803" s="69" t="s">
        <v>523</v>
      </c>
    </row>
    <row r="804" spans="1:4" x14ac:dyDescent="0.25">
      <c r="A804" s="69">
        <v>12</v>
      </c>
      <c r="B804" s="69" t="s">
        <v>42</v>
      </c>
      <c r="C804" s="69">
        <v>8982</v>
      </c>
      <c r="D804" s="69" t="s">
        <v>524</v>
      </c>
    </row>
    <row r="805" spans="1:4" x14ac:dyDescent="0.25">
      <c r="A805" s="69">
        <v>12</v>
      </c>
      <c r="B805" s="69" t="s">
        <v>42</v>
      </c>
      <c r="C805" s="69">
        <v>8658</v>
      </c>
      <c r="D805" s="69" t="s">
        <v>525</v>
      </c>
    </row>
    <row r="806" spans="1:4" x14ac:dyDescent="0.25">
      <c r="A806" s="69">
        <v>12</v>
      </c>
      <c r="B806" s="69" t="s">
        <v>42</v>
      </c>
      <c r="C806" s="69">
        <v>8983</v>
      </c>
      <c r="D806" s="69" t="s">
        <v>526</v>
      </c>
    </row>
    <row r="807" spans="1:4" x14ac:dyDescent="0.25">
      <c r="A807" s="69">
        <v>12</v>
      </c>
      <c r="B807" s="69" t="s">
        <v>42</v>
      </c>
      <c r="C807" s="69">
        <v>8659</v>
      </c>
      <c r="D807" s="69" t="s">
        <v>527</v>
      </c>
    </row>
    <row r="808" spans="1:4" x14ac:dyDescent="0.25">
      <c r="A808" s="69">
        <v>12</v>
      </c>
      <c r="B808" s="69" t="s">
        <v>42</v>
      </c>
      <c r="C808" s="69">
        <v>9151</v>
      </c>
      <c r="D808" s="69" t="s">
        <v>528</v>
      </c>
    </row>
    <row r="809" spans="1:4" x14ac:dyDescent="0.25">
      <c r="A809" s="69">
        <v>12</v>
      </c>
      <c r="B809" s="69" t="s">
        <v>42</v>
      </c>
      <c r="C809" s="69">
        <v>8632</v>
      </c>
      <c r="D809" s="69" t="s">
        <v>529</v>
      </c>
    </row>
    <row r="810" spans="1:4" x14ac:dyDescent="0.25">
      <c r="A810" s="69">
        <v>12</v>
      </c>
      <c r="B810" s="69" t="s">
        <v>42</v>
      </c>
      <c r="C810" s="69">
        <v>8500</v>
      </c>
      <c r="D810" s="69" t="s">
        <v>530</v>
      </c>
    </row>
    <row r="811" spans="1:4" x14ac:dyDescent="0.25">
      <c r="A811" s="69">
        <v>12</v>
      </c>
      <c r="B811" s="69" t="s">
        <v>42</v>
      </c>
      <c r="C811" s="69">
        <v>9152</v>
      </c>
      <c r="D811" s="69" t="s">
        <v>531</v>
      </c>
    </row>
    <row r="812" spans="1:4" x14ac:dyDescent="0.25">
      <c r="A812" s="69">
        <v>12</v>
      </c>
      <c r="B812" s="69" t="s">
        <v>42</v>
      </c>
      <c r="C812" s="69">
        <v>8501</v>
      </c>
      <c r="D812" s="69" t="s">
        <v>533</v>
      </c>
    </row>
    <row r="813" spans="1:4" x14ac:dyDescent="0.25">
      <c r="A813" s="69">
        <v>12</v>
      </c>
      <c r="B813" s="69" t="s">
        <v>42</v>
      </c>
      <c r="C813" s="69">
        <v>8984</v>
      </c>
      <c r="D813" s="69" t="s">
        <v>534</v>
      </c>
    </row>
    <row r="814" spans="1:4" x14ac:dyDescent="0.25">
      <c r="A814" s="69">
        <v>12</v>
      </c>
      <c r="B814" s="69" t="s">
        <v>42</v>
      </c>
      <c r="C814" s="69">
        <v>8502</v>
      </c>
      <c r="D814" s="69" t="s">
        <v>535</v>
      </c>
    </row>
    <row r="815" spans="1:4" x14ac:dyDescent="0.25">
      <c r="A815" s="69">
        <v>12</v>
      </c>
      <c r="B815" s="69" t="s">
        <v>42</v>
      </c>
      <c r="C815" s="69">
        <v>25107</v>
      </c>
      <c r="D815" s="69" t="s">
        <v>536</v>
      </c>
    </row>
    <row r="816" spans="1:4" x14ac:dyDescent="0.25">
      <c r="A816" s="69">
        <v>12</v>
      </c>
      <c r="B816" s="69" t="s">
        <v>42</v>
      </c>
      <c r="C816" s="69">
        <v>9153</v>
      </c>
      <c r="D816" s="69" t="s">
        <v>537</v>
      </c>
    </row>
    <row r="817" spans="1:4" x14ac:dyDescent="0.25">
      <c r="A817" s="69">
        <v>12</v>
      </c>
      <c r="B817" s="69" t="s">
        <v>42</v>
      </c>
      <c r="C817" s="69">
        <v>11108</v>
      </c>
      <c r="D817" s="69" t="s">
        <v>538</v>
      </c>
    </row>
    <row r="818" spans="1:4" x14ac:dyDescent="0.25">
      <c r="A818" s="69">
        <v>12</v>
      </c>
      <c r="B818" s="69" t="s">
        <v>42</v>
      </c>
      <c r="C818" s="69">
        <v>24338</v>
      </c>
      <c r="D818" s="69" t="s">
        <v>539</v>
      </c>
    </row>
    <row r="819" spans="1:4" x14ac:dyDescent="0.25">
      <c r="A819" s="69">
        <v>12</v>
      </c>
      <c r="B819" s="69" t="s">
        <v>42</v>
      </c>
      <c r="C819" s="69">
        <v>8416</v>
      </c>
      <c r="D819" s="69" t="s">
        <v>540</v>
      </c>
    </row>
    <row r="820" spans="1:4" x14ac:dyDescent="0.25">
      <c r="A820" s="69">
        <v>12</v>
      </c>
      <c r="B820" s="69" t="s">
        <v>42</v>
      </c>
      <c r="C820" s="69">
        <v>9155</v>
      </c>
      <c r="D820" s="69" t="s">
        <v>541</v>
      </c>
    </row>
    <row r="821" spans="1:4" x14ac:dyDescent="0.25">
      <c r="A821" s="69">
        <v>12</v>
      </c>
      <c r="B821" s="69" t="s">
        <v>42</v>
      </c>
      <c r="C821" s="69">
        <v>8504</v>
      </c>
      <c r="D821" s="69" t="s">
        <v>542</v>
      </c>
    </row>
    <row r="822" spans="1:4" x14ac:dyDescent="0.25">
      <c r="A822" s="69">
        <v>12</v>
      </c>
      <c r="B822" s="69" t="s">
        <v>42</v>
      </c>
      <c r="C822" s="69">
        <v>8985</v>
      </c>
      <c r="D822" s="69" t="s">
        <v>543</v>
      </c>
    </row>
    <row r="823" spans="1:4" x14ac:dyDescent="0.25">
      <c r="A823" s="69">
        <v>12</v>
      </c>
      <c r="B823" s="69" t="s">
        <v>42</v>
      </c>
      <c r="C823" s="69">
        <v>9156</v>
      </c>
      <c r="D823" s="69" t="s">
        <v>544</v>
      </c>
    </row>
    <row r="824" spans="1:4" x14ac:dyDescent="0.25">
      <c r="A824" s="69">
        <v>12</v>
      </c>
      <c r="B824" s="69" t="s">
        <v>42</v>
      </c>
      <c r="C824" s="69">
        <v>8660</v>
      </c>
      <c r="D824" s="69" t="s">
        <v>545</v>
      </c>
    </row>
    <row r="825" spans="1:4" x14ac:dyDescent="0.25">
      <c r="A825" s="69">
        <v>12</v>
      </c>
      <c r="B825" s="69" t="s">
        <v>42</v>
      </c>
      <c r="C825" s="69">
        <v>8986</v>
      </c>
      <c r="D825" s="69" t="s">
        <v>546</v>
      </c>
    </row>
    <row r="826" spans="1:4" x14ac:dyDescent="0.25">
      <c r="A826" s="69">
        <v>12</v>
      </c>
      <c r="B826" s="69" t="s">
        <v>42</v>
      </c>
      <c r="C826" s="69">
        <v>8661</v>
      </c>
      <c r="D826" s="69" t="s">
        <v>547</v>
      </c>
    </row>
    <row r="827" spans="1:4" x14ac:dyDescent="0.25">
      <c r="A827" s="69">
        <v>12</v>
      </c>
      <c r="B827" s="69" t="s">
        <v>42</v>
      </c>
      <c r="C827" s="69">
        <v>8987</v>
      </c>
      <c r="D827" s="69" t="s">
        <v>548</v>
      </c>
    </row>
    <row r="828" spans="1:4" x14ac:dyDescent="0.25">
      <c r="A828" s="69">
        <v>12</v>
      </c>
      <c r="B828" s="69" t="s">
        <v>42</v>
      </c>
      <c r="C828" s="69">
        <v>8988</v>
      </c>
      <c r="D828" s="69" t="s">
        <v>549</v>
      </c>
    </row>
    <row r="829" spans="1:4" x14ac:dyDescent="0.25">
      <c r="A829" s="69">
        <v>12</v>
      </c>
      <c r="B829" s="69" t="s">
        <v>42</v>
      </c>
      <c r="C829" s="69">
        <v>10897</v>
      </c>
      <c r="D829" s="69" t="s">
        <v>550</v>
      </c>
    </row>
    <row r="830" spans="1:4" x14ac:dyDescent="0.25">
      <c r="A830" s="69">
        <v>12</v>
      </c>
      <c r="B830" s="69" t="s">
        <v>42</v>
      </c>
      <c r="C830" s="69">
        <v>8645</v>
      </c>
      <c r="D830" s="69" t="s">
        <v>551</v>
      </c>
    </row>
    <row r="831" spans="1:4" x14ac:dyDescent="0.25">
      <c r="A831" s="69">
        <v>12</v>
      </c>
      <c r="B831" s="69" t="s">
        <v>42</v>
      </c>
      <c r="C831" s="69">
        <v>8505</v>
      </c>
      <c r="D831" s="69" t="s">
        <v>552</v>
      </c>
    </row>
    <row r="832" spans="1:4" x14ac:dyDescent="0.25">
      <c r="A832" s="69">
        <v>12</v>
      </c>
      <c r="B832" s="69" t="s">
        <v>42</v>
      </c>
      <c r="C832" s="69">
        <v>14016</v>
      </c>
      <c r="D832" s="69" t="s">
        <v>553</v>
      </c>
    </row>
    <row r="833" spans="1:4" x14ac:dyDescent="0.25">
      <c r="A833" s="69">
        <v>12</v>
      </c>
      <c r="B833" s="69" t="s">
        <v>42</v>
      </c>
      <c r="C833" s="69">
        <v>18501</v>
      </c>
      <c r="D833" s="69" t="s">
        <v>554</v>
      </c>
    </row>
    <row r="834" spans="1:4" x14ac:dyDescent="0.25">
      <c r="A834" s="69">
        <v>12</v>
      </c>
      <c r="B834" s="69" t="s">
        <v>42</v>
      </c>
      <c r="C834" s="69">
        <v>8507</v>
      </c>
      <c r="D834" s="69" t="s">
        <v>555</v>
      </c>
    </row>
    <row r="835" spans="1:4" x14ac:dyDescent="0.25">
      <c r="A835" s="69">
        <v>12</v>
      </c>
      <c r="B835" s="69" t="s">
        <v>42</v>
      </c>
      <c r="C835" s="69">
        <v>9031</v>
      </c>
      <c r="D835" s="69" t="s">
        <v>556</v>
      </c>
    </row>
    <row r="836" spans="1:4" x14ac:dyDescent="0.25">
      <c r="A836" s="69">
        <v>12</v>
      </c>
      <c r="B836" s="69" t="s">
        <v>42</v>
      </c>
      <c r="C836" s="69">
        <v>9157</v>
      </c>
      <c r="D836" s="69" t="s">
        <v>557</v>
      </c>
    </row>
    <row r="837" spans="1:4" x14ac:dyDescent="0.25">
      <c r="A837" s="69">
        <v>12</v>
      </c>
      <c r="B837" s="69" t="s">
        <v>42</v>
      </c>
      <c r="C837" s="69">
        <v>8405</v>
      </c>
      <c r="D837" s="69" t="s">
        <v>558</v>
      </c>
    </row>
    <row r="838" spans="1:4" x14ac:dyDescent="0.25">
      <c r="A838" s="69">
        <v>12</v>
      </c>
      <c r="B838" s="69" t="s">
        <v>42</v>
      </c>
      <c r="C838" s="69">
        <v>9038</v>
      </c>
      <c r="D838" s="69" t="s">
        <v>559</v>
      </c>
    </row>
    <row r="839" spans="1:4" x14ac:dyDescent="0.25">
      <c r="A839" s="69">
        <v>12</v>
      </c>
      <c r="B839" s="69" t="s">
        <v>42</v>
      </c>
      <c r="C839" s="69">
        <v>9158</v>
      </c>
      <c r="D839" s="69" t="s">
        <v>1226</v>
      </c>
    </row>
    <row r="840" spans="1:4" x14ac:dyDescent="0.25">
      <c r="A840" s="69">
        <v>12</v>
      </c>
      <c r="B840" s="69" t="s">
        <v>42</v>
      </c>
      <c r="C840" s="69">
        <v>9159</v>
      </c>
      <c r="D840" s="69" t="s">
        <v>560</v>
      </c>
    </row>
    <row r="841" spans="1:4" x14ac:dyDescent="0.25">
      <c r="A841" s="69">
        <v>12</v>
      </c>
      <c r="B841" s="69" t="s">
        <v>42</v>
      </c>
      <c r="C841" s="69">
        <v>8989</v>
      </c>
      <c r="D841" s="69" t="s">
        <v>561</v>
      </c>
    </row>
    <row r="842" spans="1:4" x14ac:dyDescent="0.25">
      <c r="A842" s="69">
        <v>12</v>
      </c>
      <c r="B842" s="69" t="s">
        <v>42</v>
      </c>
      <c r="C842" s="69">
        <v>8406</v>
      </c>
      <c r="D842" s="69" t="s">
        <v>562</v>
      </c>
    </row>
    <row r="843" spans="1:4" x14ac:dyDescent="0.25">
      <c r="A843" s="69">
        <v>12</v>
      </c>
      <c r="B843" s="69" t="s">
        <v>42</v>
      </c>
      <c r="C843" s="69">
        <v>8407</v>
      </c>
      <c r="D843" s="69" t="s">
        <v>563</v>
      </c>
    </row>
    <row r="844" spans="1:4" x14ac:dyDescent="0.25">
      <c r="A844" s="69">
        <v>12</v>
      </c>
      <c r="B844" s="69" t="s">
        <v>42</v>
      </c>
      <c r="C844" s="69">
        <v>24316</v>
      </c>
      <c r="D844" s="69" t="s">
        <v>564</v>
      </c>
    </row>
    <row r="845" spans="1:4" x14ac:dyDescent="0.25">
      <c r="A845" s="69">
        <v>12</v>
      </c>
      <c r="B845" s="69" t="s">
        <v>42</v>
      </c>
      <c r="C845" s="69">
        <v>8551</v>
      </c>
      <c r="D845" s="69" t="s">
        <v>565</v>
      </c>
    </row>
    <row r="846" spans="1:4" x14ac:dyDescent="0.25">
      <c r="A846" s="69">
        <v>12</v>
      </c>
      <c r="B846" s="69" t="s">
        <v>42</v>
      </c>
      <c r="C846" s="69">
        <v>9160</v>
      </c>
      <c r="D846" s="69" t="s">
        <v>566</v>
      </c>
    </row>
    <row r="847" spans="1:4" x14ac:dyDescent="0.25">
      <c r="A847" s="69">
        <v>12</v>
      </c>
      <c r="B847" s="69" t="s">
        <v>42</v>
      </c>
      <c r="C847" s="69">
        <v>8408</v>
      </c>
      <c r="D847" s="69" t="s">
        <v>567</v>
      </c>
    </row>
    <row r="848" spans="1:4" x14ac:dyDescent="0.25">
      <c r="A848" s="69">
        <v>12</v>
      </c>
      <c r="B848" s="69" t="s">
        <v>42</v>
      </c>
      <c r="C848" s="69">
        <v>24248</v>
      </c>
      <c r="D848" s="69" t="s">
        <v>568</v>
      </c>
    </row>
    <row r="849" spans="1:4" x14ac:dyDescent="0.25">
      <c r="A849" s="69">
        <v>12</v>
      </c>
      <c r="B849" s="69" t="s">
        <v>42</v>
      </c>
      <c r="C849" s="69">
        <v>8411</v>
      </c>
      <c r="D849" s="69" t="s">
        <v>569</v>
      </c>
    </row>
    <row r="850" spans="1:4" x14ac:dyDescent="0.25">
      <c r="A850" s="69">
        <v>12</v>
      </c>
      <c r="B850" s="69" t="s">
        <v>42</v>
      </c>
      <c r="C850" s="69">
        <v>8412</v>
      </c>
      <c r="D850" s="69" t="s">
        <v>570</v>
      </c>
    </row>
    <row r="851" spans="1:4" x14ac:dyDescent="0.25">
      <c r="A851" s="69">
        <v>12</v>
      </c>
      <c r="B851" s="69" t="s">
        <v>42</v>
      </c>
      <c r="C851" s="69">
        <v>8413</v>
      </c>
      <c r="D851" s="69" t="s">
        <v>571</v>
      </c>
    </row>
    <row r="852" spans="1:4" x14ac:dyDescent="0.25">
      <c r="A852" s="69">
        <v>12</v>
      </c>
      <c r="B852" s="69" t="s">
        <v>42</v>
      </c>
      <c r="C852" s="69">
        <v>9161</v>
      </c>
      <c r="D852" s="69" t="s">
        <v>572</v>
      </c>
    </row>
    <row r="853" spans="1:4" x14ac:dyDescent="0.25">
      <c r="A853" s="69">
        <v>12</v>
      </c>
      <c r="B853" s="69" t="s">
        <v>42</v>
      </c>
      <c r="C853" s="69">
        <v>9162</v>
      </c>
      <c r="D853" s="69" t="s">
        <v>573</v>
      </c>
    </row>
    <row r="854" spans="1:4" x14ac:dyDescent="0.25">
      <c r="A854" s="69">
        <v>12</v>
      </c>
      <c r="B854" s="69" t="s">
        <v>42</v>
      </c>
      <c r="C854" s="69">
        <v>8414</v>
      </c>
      <c r="D854" s="69" t="s">
        <v>574</v>
      </c>
    </row>
    <row r="855" spans="1:4" x14ac:dyDescent="0.25">
      <c r="A855" s="69">
        <v>12</v>
      </c>
      <c r="B855" s="69" t="s">
        <v>42</v>
      </c>
      <c r="C855" s="69">
        <v>24249</v>
      </c>
      <c r="D855" s="69" t="s">
        <v>575</v>
      </c>
    </row>
    <row r="856" spans="1:4" x14ac:dyDescent="0.25">
      <c r="A856" s="69">
        <v>12</v>
      </c>
      <c r="B856" s="69" t="s">
        <v>42</v>
      </c>
      <c r="C856" s="69">
        <v>8415</v>
      </c>
      <c r="D856" s="69" t="s">
        <v>576</v>
      </c>
    </row>
    <row r="857" spans="1:4" x14ac:dyDescent="0.25">
      <c r="A857" s="69">
        <v>12</v>
      </c>
      <c r="B857" s="69" t="s">
        <v>42</v>
      </c>
      <c r="C857" s="69">
        <v>9164</v>
      </c>
      <c r="D857" s="69" t="s">
        <v>577</v>
      </c>
    </row>
    <row r="858" spans="1:4" x14ac:dyDescent="0.25">
      <c r="A858" s="69">
        <v>12</v>
      </c>
      <c r="B858" s="69" t="s">
        <v>42</v>
      </c>
      <c r="C858" s="69">
        <v>8662</v>
      </c>
      <c r="D858" s="69" t="s">
        <v>578</v>
      </c>
    </row>
    <row r="859" spans="1:4" x14ac:dyDescent="0.25">
      <c r="A859" s="69">
        <v>12</v>
      </c>
      <c r="B859" s="69" t="s">
        <v>42</v>
      </c>
      <c r="C859" s="69">
        <v>8417</v>
      </c>
      <c r="D859" s="69" t="s">
        <v>579</v>
      </c>
    </row>
    <row r="860" spans="1:4" x14ac:dyDescent="0.25">
      <c r="A860" s="69">
        <v>12</v>
      </c>
      <c r="B860" s="69" t="s">
        <v>42</v>
      </c>
      <c r="C860" s="69">
        <v>8418</v>
      </c>
      <c r="D860" s="69" t="s">
        <v>580</v>
      </c>
    </row>
    <row r="861" spans="1:4" x14ac:dyDescent="0.25">
      <c r="A861" s="69">
        <v>12</v>
      </c>
      <c r="B861" s="69" t="s">
        <v>42</v>
      </c>
      <c r="C861" s="69">
        <v>8663</v>
      </c>
      <c r="D861" s="69" t="s">
        <v>581</v>
      </c>
    </row>
    <row r="862" spans="1:4" x14ac:dyDescent="0.25">
      <c r="A862" s="69">
        <v>12</v>
      </c>
      <c r="B862" s="69" t="s">
        <v>42</v>
      </c>
      <c r="C862" s="69">
        <v>9032</v>
      </c>
      <c r="D862" s="69" t="s">
        <v>582</v>
      </c>
    </row>
    <row r="863" spans="1:4" x14ac:dyDescent="0.25">
      <c r="A863" s="69">
        <v>12</v>
      </c>
      <c r="B863" s="69" t="s">
        <v>42</v>
      </c>
      <c r="C863" s="69">
        <v>8909</v>
      </c>
      <c r="D863" s="69" t="s">
        <v>583</v>
      </c>
    </row>
    <row r="864" spans="1:4" x14ac:dyDescent="0.25">
      <c r="A864" s="69">
        <v>12</v>
      </c>
      <c r="B864" s="69" t="s">
        <v>42</v>
      </c>
      <c r="C864" s="69">
        <v>8990</v>
      </c>
      <c r="D864" s="69" t="s">
        <v>584</v>
      </c>
    </row>
    <row r="865" spans="1:4" x14ac:dyDescent="0.25">
      <c r="A865" s="69">
        <v>12</v>
      </c>
      <c r="B865" s="69" t="s">
        <v>42</v>
      </c>
      <c r="C865" s="69">
        <v>8419</v>
      </c>
      <c r="D865" s="69" t="s">
        <v>585</v>
      </c>
    </row>
    <row r="866" spans="1:4" x14ac:dyDescent="0.25">
      <c r="A866" s="69">
        <v>12</v>
      </c>
      <c r="B866" s="69" t="s">
        <v>42</v>
      </c>
      <c r="C866" s="69">
        <v>9165</v>
      </c>
      <c r="D866" s="69" t="s">
        <v>586</v>
      </c>
    </row>
    <row r="867" spans="1:4" x14ac:dyDescent="0.25">
      <c r="A867" s="69">
        <v>12</v>
      </c>
      <c r="B867" s="69" t="s">
        <v>42</v>
      </c>
      <c r="C867" s="69">
        <v>9166</v>
      </c>
      <c r="D867" s="69" t="s">
        <v>587</v>
      </c>
    </row>
    <row r="868" spans="1:4" x14ac:dyDescent="0.25">
      <c r="A868" s="69">
        <v>12</v>
      </c>
      <c r="B868" s="69" t="s">
        <v>42</v>
      </c>
      <c r="C868" s="69">
        <v>8991</v>
      </c>
      <c r="D868" s="69" t="s">
        <v>588</v>
      </c>
    </row>
    <row r="869" spans="1:4" x14ac:dyDescent="0.25">
      <c r="A869" s="69">
        <v>12</v>
      </c>
      <c r="B869" s="69" t="s">
        <v>42</v>
      </c>
      <c r="C869" s="69">
        <v>8420</v>
      </c>
      <c r="D869" s="69" t="s">
        <v>589</v>
      </c>
    </row>
    <row r="870" spans="1:4" x14ac:dyDescent="0.25">
      <c r="A870" s="69">
        <v>12</v>
      </c>
      <c r="B870" s="69" t="s">
        <v>42</v>
      </c>
      <c r="C870" s="69">
        <v>9167</v>
      </c>
      <c r="D870" s="69" t="s">
        <v>590</v>
      </c>
    </row>
    <row r="871" spans="1:4" x14ac:dyDescent="0.25">
      <c r="A871" s="69">
        <v>12</v>
      </c>
      <c r="B871" s="69" t="s">
        <v>42</v>
      </c>
      <c r="C871" s="69">
        <v>9168</v>
      </c>
      <c r="D871" s="69" t="s">
        <v>591</v>
      </c>
    </row>
    <row r="872" spans="1:4" x14ac:dyDescent="0.25">
      <c r="A872" s="69">
        <v>12</v>
      </c>
      <c r="B872" s="69" t="s">
        <v>42</v>
      </c>
      <c r="C872" s="69">
        <v>9169</v>
      </c>
      <c r="D872" s="69" t="s">
        <v>592</v>
      </c>
    </row>
    <row r="873" spans="1:4" x14ac:dyDescent="0.25">
      <c r="A873" s="69">
        <v>12</v>
      </c>
      <c r="B873" s="69" t="s">
        <v>42</v>
      </c>
      <c r="C873" s="69">
        <v>9170</v>
      </c>
      <c r="D873" s="69" t="s">
        <v>593</v>
      </c>
    </row>
    <row r="874" spans="1:4" x14ac:dyDescent="0.25">
      <c r="A874" s="69">
        <v>12</v>
      </c>
      <c r="B874" s="69" t="s">
        <v>42</v>
      </c>
      <c r="C874" s="69">
        <v>8993</v>
      </c>
      <c r="D874" s="69" t="s">
        <v>594</v>
      </c>
    </row>
    <row r="875" spans="1:4" x14ac:dyDescent="0.25">
      <c r="A875" s="69">
        <v>12</v>
      </c>
      <c r="B875" s="69" t="s">
        <v>42</v>
      </c>
      <c r="C875" s="69">
        <v>8994</v>
      </c>
      <c r="D875" s="69" t="s">
        <v>595</v>
      </c>
    </row>
    <row r="876" spans="1:4" x14ac:dyDescent="0.25">
      <c r="A876" s="69">
        <v>12</v>
      </c>
      <c r="B876" s="69" t="s">
        <v>42</v>
      </c>
      <c r="C876" s="69">
        <v>8720</v>
      </c>
      <c r="D876" s="69" t="s">
        <v>596</v>
      </c>
    </row>
    <row r="877" spans="1:4" x14ac:dyDescent="0.25">
      <c r="A877" s="69">
        <v>12</v>
      </c>
      <c r="B877" s="69" t="s">
        <v>42</v>
      </c>
      <c r="C877" s="69">
        <v>9033</v>
      </c>
      <c r="D877" s="69" t="s">
        <v>597</v>
      </c>
    </row>
    <row r="878" spans="1:4" x14ac:dyDescent="0.25">
      <c r="A878" s="69">
        <v>12</v>
      </c>
      <c r="B878" s="69" t="s">
        <v>42</v>
      </c>
      <c r="C878" s="69">
        <v>8665</v>
      </c>
      <c r="D878" s="69" t="s">
        <v>598</v>
      </c>
    </row>
    <row r="879" spans="1:4" x14ac:dyDescent="0.25">
      <c r="A879" s="69">
        <v>12</v>
      </c>
      <c r="B879" s="69" t="s">
        <v>42</v>
      </c>
      <c r="C879" s="69">
        <v>8421</v>
      </c>
      <c r="D879" s="69" t="s">
        <v>599</v>
      </c>
    </row>
    <row r="880" spans="1:4" x14ac:dyDescent="0.25">
      <c r="A880" s="69">
        <v>12</v>
      </c>
      <c r="B880" s="69" t="s">
        <v>42</v>
      </c>
      <c r="C880" s="69">
        <v>8423</v>
      </c>
      <c r="D880" s="69" t="s">
        <v>600</v>
      </c>
    </row>
    <row r="881" spans="1:4" x14ac:dyDescent="0.25">
      <c r="A881" s="69">
        <v>12</v>
      </c>
      <c r="B881" s="69" t="s">
        <v>42</v>
      </c>
      <c r="C881" s="69">
        <v>8666</v>
      </c>
      <c r="D881" s="69" t="s">
        <v>1227</v>
      </c>
    </row>
    <row r="882" spans="1:4" x14ac:dyDescent="0.25">
      <c r="A882" s="69">
        <v>12</v>
      </c>
      <c r="B882" s="69" t="s">
        <v>42</v>
      </c>
      <c r="C882" s="69">
        <v>8424</v>
      </c>
      <c r="D882" s="69" t="s">
        <v>601</v>
      </c>
    </row>
    <row r="883" spans="1:4" x14ac:dyDescent="0.25">
      <c r="A883" s="69">
        <v>12</v>
      </c>
      <c r="B883" s="69" t="s">
        <v>42</v>
      </c>
      <c r="C883" s="69">
        <v>8996</v>
      </c>
      <c r="D883" s="69" t="s">
        <v>602</v>
      </c>
    </row>
    <row r="884" spans="1:4" x14ac:dyDescent="0.25">
      <c r="A884" s="69">
        <v>12</v>
      </c>
      <c r="B884" s="69" t="s">
        <v>42</v>
      </c>
      <c r="C884" s="69">
        <v>9034</v>
      </c>
      <c r="D884" s="69" t="s">
        <v>603</v>
      </c>
    </row>
    <row r="885" spans="1:4" x14ac:dyDescent="0.25">
      <c r="A885" s="69">
        <v>12</v>
      </c>
      <c r="B885" s="69" t="s">
        <v>42</v>
      </c>
      <c r="C885" s="69">
        <v>9172</v>
      </c>
      <c r="D885" s="69" t="s">
        <v>604</v>
      </c>
    </row>
    <row r="886" spans="1:4" x14ac:dyDescent="0.25">
      <c r="A886" s="69">
        <v>12</v>
      </c>
      <c r="B886" s="69" t="s">
        <v>42</v>
      </c>
      <c r="C886" s="69">
        <v>9173</v>
      </c>
      <c r="D886" s="69" t="s">
        <v>605</v>
      </c>
    </row>
    <row r="887" spans="1:4" x14ac:dyDescent="0.25">
      <c r="A887" s="69">
        <v>12</v>
      </c>
      <c r="B887" s="69" t="s">
        <v>42</v>
      </c>
      <c r="C887" s="69">
        <v>8743</v>
      </c>
      <c r="D887" s="69" t="s">
        <v>606</v>
      </c>
    </row>
    <row r="888" spans="1:4" x14ac:dyDescent="0.25">
      <c r="A888" s="69">
        <v>12</v>
      </c>
      <c r="B888" s="69" t="s">
        <v>42</v>
      </c>
      <c r="C888" s="69">
        <v>8425</v>
      </c>
      <c r="D888" s="69" t="s">
        <v>607</v>
      </c>
    </row>
    <row r="889" spans="1:4" x14ac:dyDescent="0.25">
      <c r="A889" s="69">
        <v>12</v>
      </c>
      <c r="B889" s="69" t="s">
        <v>42</v>
      </c>
      <c r="C889" s="69">
        <v>8997</v>
      </c>
      <c r="D889" s="69" t="s">
        <v>608</v>
      </c>
    </row>
    <row r="890" spans="1:4" x14ac:dyDescent="0.25">
      <c r="A890" s="69">
        <v>12</v>
      </c>
      <c r="B890" s="69" t="s">
        <v>42</v>
      </c>
      <c r="C890" s="69">
        <v>9174</v>
      </c>
      <c r="D890" s="69" t="s">
        <v>609</v>
      </c>
    </row>
    <row r="891" spans="1:4" x14ac:dyDescent="0.25">
      <c r="A891" s="69">
        <v>12</v>
      </c>
      <c r="B891" s="69" t="s">
        <v>42</v>
      </c>
      <c r="C891" s="69">
        <v>8669</v>
      </c>
      <c r="D891" s="69" t="s">
        <v>610</v>
      </c>
    </row>
    <row r="892" spans="1:4" x14ac:dyDescent="0.25">
      <c r="A892" s="69">
        <v>12</v>
      </c>
      <c r="B892" s="69" t="s">
        <v>42</v>
      </c>
      <c r="C892" s="69">
        <v>9175</v>
      </c>
      <c r="D892" s="69" t="s">
        <v>611</v>
      </c>
    </row>
    <row r="893" spans="1:4" x14ac:dyDescent="0.25">
      <c r="A893" s="69">
        <v>12</v>
      </c>
      <c r="B893" s="69" t="s">
        <v>42</v>
      </c>
      <c r="C893" s="69">
        <v>8670</v>
      </c>
      <c r="D893" s="69" t="s">
        <v>612</v>
      </c>
    </row>
    <row r="894" spans="1:4" x14ac:dyDescent="0.25">
      <c r="A894" s="69">
        <v>12</v>
      </c>
      <c r="B894" s="69" t="s">
        <v>42</v>
      </c>
      <c r="C894" s="69">
        <v>8427</v>
      </c>
      <c r="D894" s="69" t="s">
        <v>613</v>
      </c>
    </row>
    <row r="895" spans="1:4" x14ac:dyDescent="0.25">
      <c r="A895" s="69">
        <v>12</v>
      </c>
      <c r="B895" s="69" t="s">
        <v>42</v>
      </c>
      <c r="C895" s="69">
        <v>8999</v>
      </c>
      <c r="D895" s="69" t="s">
        <v>614</v>
      </c>
    </row>
    <row r="896" spans="1:4" x14ac:dyDescent="0.25">
      <c r="A896" s="69">
        <v>12</v>
      </c>
      <c r="B896" s="69" t="s">
        <v>42</v>
      </c>
      <c r="C896" s="69">
        <v>8744</v>
      </c>
      <c r="D896" s="69" t="s">
        <v>615</v>
      </c>
    </row>
    <row r="897" spans="1:4" x14ac:dyDescent="0.25">
      <c r="A897" s="69">
        <v>12</v>
      </c>
      <c r="B897" s="69" t="s">
        <v>42</v>
      </c>
      <c r="C897" s="69">
        <v>9176</v>
      </c>
      <c r="D897" s="69" t="s">
        <v>616</v>
      </c>
    </row>
    <row r="898" spans="1:4" x14ac:dyDescent="0.25">
      <c r="A898" s="69">
        <v>12</v>
      </c>
      <c r="B898" s="69" t="s">
        <v>42</v>
      </c>
      <c r="C898" s="69">
        <v>8428</v>
      </c>
      <c r="D898" s="69" t="s">
        <v>617</v>
      </c>
    </row>
    <row r="899" spans="1:4" x14ac:dyDescent="0.25">
      <c r="A899" s="69">
        <v>12</v>
      </c>
      <c r="B899" s="69" t="s">
        <v>42</v>
      </c>
      <c r="C899" s="69">
        <v>9019</v>
      </c>
      <c r="D899" s="69" t="s">
        <v>618</v>
      </c>
    </row>
    <row r="900" spans="1:4" x14ac:dyDescent="0.25">
      <c r="A900" s="69">
        <v>12</v>
      </c>
      <c r="B900" s="69" t="s">
        <v>42</v>
      </c>
      <c r="C900" s="69">
        <v>8429</v>
      </c>
      <c r="D900" s="69" t="s">
        <v>619</v>
      </c>
    </row>
    <row r="901" spans="1:4" x14ac:dyDescent="0.25">
      <c r="A901" s="69">
        <v>12</v>
      </c>
      <c r="B901" s="69" t="s">
        <v>42</v>
      </c>
      <c r="C901" s="69">
        <v>8430</v>
      </c>
      <c r="D901" s="69" t="s">
        <v>620</v>
      </c>
    </row>
    <row r="902" spans="1:4" x14ac:dyDescent="0.25">
      <c r="A902" s="69">
        <v>12</v>
      </c>
      <c r="B902" s="69" t="s">
        <v>42</v>
      </c>
      <c r="C902" s="69">
        <v>8431</v>
      </c>
      <c r="D902" s="69" t="s">
        <v>621</v>
      </c>
    </row>
    <row r="903" spans="1:4" x14ac:dyDescent="0.25">
      <c r="A903" s="69">
        <v>12</v>
      </c>
      <c r="B903" s="69" t="s">
        <v>42</v>
      </c>
      <c r="C903" s="69">
        <v>8745</v>
      </c>
      <c r="D903" s="69" t="s">
        <v>622</v>
      </c>
    </row>
    <row r="904" spans="1:4" x14ac:dyDescent="0.25">
      <c r="A904" s="69">
        <v>12</v>
      </c>
      <c r="B904" s="69" t="s">
        <v>42</v>
      </c>
      <c r="C904" s="69">
        <v>8671</v>
      </c>
      <c r="D904" s="69" t="s">
        <v>623</v>
      </c>
    </row>
    <row r="905" spans="1:4" x14ac:dyDescent="0.25">
      <c r="A905" s="69">
        <v>12</v>
      </c>
      <c r="B905" s="69" t="s">
        <v>42</v>
      </c>
      <c r="C905" s="69">
        <v>9001</v>
      </c>
      <c r="D905" s="69" t="s">
        <v>624</v>
      </c>
    </row>
    <row r="906" spans="1:4" x14ac:dyDescent="0.25">
      <c r="A906" s="69">
        <v>12</v>
      </c>
      <c r="B906" s="69" t="s">
        <v>42</v>
      </c>
      <c r="C906" s="69">
        <v>9178</v>
      </c>
      <c r="D906" s="69" t="s">
        <v>625</v>
      </c>
    </row>
    <row r="907" spans="1:4" x14ac:dyDescent="0.25">
      <c r="A907" s="69">
        <v>12</v>
      </c>
      <c r="B907" s="69" t="s">
        <v>42</v>
      </c>
      <c r="C907" s="69">
        <v>8746</v>
      </c>
      <c r="D907" s="69" t="s">
        <v>626</v>
      </c>
    </row>
    <row r="908" spans="1:4" x14ac:dyDescent="0.25">
      <c r="A908" s="69">
        <v>12</v>
      </c>
      <c r="B908" s="69" t="s">
        <v>42</v>
      </c>
      <c r="C908" s="69">
        <v>8432</v>
      </c>
      <c r="D908" s="69" t="s">
        <v>627</v>
      </c>
    </row>
    <row r="909" spans="1:4" x14ac:dyDescent="0.25">
      <c r="A909" s="69">
        <v>12</v>
      </c>
      <c r="B909" s="69" t="s">
        <v>42</v>
      </c>
      <c r="C909" s="69">
        <v>8433</v>
      </c>
      <c r="D909" s="69" t="s">
        <v>628</v>
      </c>
    </row>
    <row r="910" spans="1:4" x14ac:dyDescent="0.25">
      <c r="A910" s="69">
        <v>12</v>
      </c>
      <c r="B910" s="69" t="s">
        <v>42</v>
      </c>
      <c r="C910" s="69">
        <v>9002</v>
      </c>
      <c r="D910" s="69" t="s">
        <v>629</v>
      </c>
    </row>
    <row r="911" spans="1:4" x14ac:dyDescent="0.25">
      <c r="A911" s="69">
        <v>12</v>
      </c>
      <c r="B911" s="69" t="s">
        <v>42</v>
      </c>
      <c r="C911" s="69">
        <v>8915</v>
      </c>
      <c r="D911" s="69" t="s">
        <v>630</v>
      </c>
    </row>
    <row r="912" spans="1:4" x14ac:dyDescent="0.25">
      <c r="A912" s="69">
        <v>12</v>
      </c>
      <c r="B912" s="69" t="s">
        <v>42</v>
      </c>
      <c r="C912" s="69">
        <v>9005</v>
      </c>
      <c r="D912" s="69" t="s">
        <v>631</v>
      </c>
    </row>
    <row r="913" spans="1:4" x14ac:dyDescent="0.25">
      <c r="A913" s="69">
        <v>12</v>
      </c>
      <c r="B913" s="69" t="s">
        <v>42</v>
      </c>
      <c r="C913" s="69">
        <v>8981</v>
      </c>
      <c r="D913" s="69" t="s">
        <v>632</v>
      </c>
    </row>
    <row r="914" spans="1:4" x14ac:dyDescent="0.25">
      <c r="A914" s="69">
        <v>12</v>
      </c>
      <c r="B914" s="69" t="s">
        <v>42</v>
      </c>
      <c r="C914" s="69">
        <v>8674</v>
      </c>
      <c r="D914" s="69" t="s">
        <v>633</v>
      </c>
    </row>
    <row r="915" spans="1:4" x14ac:dyDescent="0.25">
      <c r="A915" s="69">
        <v>12</v>
      </c>
      <c r="B915" s="69" t="s">
        <v>42</v>
      </c>
      <c r="C915" s="69">
        <v>9020</v>
      </c>
      <c r="D915" s="69" t="s">
        <v>634</v>
      </c>
    </row>
    <row r="916" spans="1:4" x14ac:dyDescent="0.25">
      <c r="A916" s="69">
        <v>12</v>
      </c>
      <c r="B916" s="69" t="s">
        <v>42</v>
      </c>
      <c r="C916" s="69">
        <v>8673</v>
      </c>
      <c r="D916" s="69" t="s">
        <v>635</v>
      </c>
    </row>
    <row r="917" spans="1:4" x14ac:dyDescent="0.25">
      <c r="A917" s="69">
        <v>12</v>
      </c>
      <c r="B917" s="69" t="s">
        <v>42</v>
      </c>
      <c r="C917" s="69">
        <v>10380</v>
      </c>
      <c r="D917" s="69" t="s">
        <v>636</v>
      </c>
    </row>
    <row r="918" spans="1:4" x14ac:dyDescent="0.25">
      <c r="A918" s="69">
        <v>12</v>
      </c>
      <c r="B918" s="69" t="s">
        <v>42</v>
      </c>
      <c r="C918" s="69">
        <v>9021</v>
      </c>
      <c r="D918" s="69" t="s">
        <v>637</v>
      </c>
    </row>
    <row r="919" spans="1:4" x14ac:dyDescent="0.25">
      <c r="A919" s="69">
        <v>12</v>
      </c>
      <c r="B919" s="69" t="s">
        <v>42</v>
      </c>
      <c r="C919" s="69">
        <v>9180</v>
      </c>
      <c r="D919" s="69" t="s">
        <v>638</v>
      </c>
    </row>
    <row r="920" spans="1:4" x14ac:dyDescent="0.25">
      <c r="A920" s="69">
        <v>12</v>
      </c>
      <c r="B920" s="69" t="s">
        <v>42</v>
      </c>
      <c r="C920" s="69">
        <v>8675</v>
      </c>
      <c r="D920" s="69" t="s">
        <v>639</v>
      </c>
    </row>
    <row r="921" spans="1:4" x14ac:dyDescent="0.25">
      <c r="A921" s="69">
        <v>12</v>
      </c>
      <c r="B921" s="69" t="s">
        <v>42</v>
      </c>
      <c r="C921" s="69">
        <v>8676</v>
      </c>
      <c r="D921" s="69" t="s">
        <v>640</v>
      </c>
    </row>
    <row r="922" spans="1:4" x14ac:dyDescent="0.25">
      <c r="A922" s="69">
        <v>12</v>
      </c>
      <c r="B922" s="69" t="s">
        <v>42</v>
      </c>
      <c r="C922" s="69">
        <v>9181</v>
      </c>
      <c r="D922" s="69" t="s">
        <v>641</v>
      </c>
    </row>
    <row r="923" spans="1:4" x14ac:dyDescent="0.25">
      <c r="A923" s="69">
        <v>12</v>
      </c>
      <c r="B923" s="69" t="s">
        <v>42</v>
      </c>
      <c r="C923" s="69">
        <v>9022</v>
      </c>
      <c r="D923" s="69" t="s">
        <v>642</v>
      </c>
    </row>
    <row r="924" spans="1:4" x14ac:dyDescent="0.25">
      <c r="A924" s="69">
        <v>12</v>
      </c>
      <c r="B924" s="69" t="s">
        <v>42</v>
      </c>
      <c r="C924" s="69">
        <v>9182</v>
      </c>
      <c r="D924" s="69" t="s">
        <v>644</v>
      </c>
    </row>
    <row r="925" spans="1:4" x14ac:dyDescent="0.25">
      <c r="A925" s="69">
        <v>12</v>
      </c>
      <c r="B925" s="69" t="s">
        <v>42</v>
      </c>
      <c r="C925" s="69">
        <v>8437</v>
      </c>
      <c r="D925" s="69" t="s">
        <v>645</v>
      </c>
    </row>
    <row r="926" spans="1:4" x14ac:dyDescent="0.25">
      <c r="A926" s="69">
        <v>12</v>
      </c>
      <c r="B926" s="69" t="s">
        <v>42</v>
      </c>
      <c r="C926" s="69">
        <v>9183</v>
      </c>
      <c r="D926" s="69" t="s">
        <v>646</v>
      </c>
    </row>
    <row r="927" spans="1:4" x14ac:dyDescent="0.25">
      <c r="A927" s="69">
        <v>12</v>
      </c>
      <c r="B927" s="69" t="s">
        <v>42</v>
      </c>
      <c r="C927" s="69">
        <v>8942</v>
      </c>
      <c r="D927" s="69" t="s">
        <v>647</v>
      </c>
    </row>
    <row r="928" spans="1:4" x14ac:dyDescent="0.25">
      <c r="A928" s="69">
        <v>12</v>
      </c>
      <c r="B928" s="69" t="s">
        <v>42</v>
      </c>
      <c r="C928" s="69">
        <v>9006</v>
      </c>
      <c r="D928" s="69" t="s">
        <v>648</v>
      </c>
    </row>
    <row r="929" spans="1:4" x14ac:dyDescent="0.25">
      <c r="A929" s="69">
        <v>12</v>
      </c>
      <c r="B929" s="69" t="s">
        <v>42</v>
      </c>
      <c r="C929" s="69">
        <v>8678</v>
      </c>
      <c r="D929" s="69" t="s">
        <v>649</v>
      </c>
    </row>
    <row r="930" spans="1:4" x14ac:dyDescent="0.25">
      <c r="A930" s="69">
        <v>12</v>
      </c>
      <c r="B930" s="69" t="s">
        <v>42</v>
      </c>
      <c r="C930" s="69">
        <v>8737</v>
      </c>
      <c r="D930" s="69" t="s">
        <v>650</v>
      </c>
    </row>
    <row r="931" spans="1:4" x14ac:dyDescent="0.25">
      <c r="A931" s="69">
        <v>12</v>
      </c>
      <c r="B931" s="69" t="s">
        <v>42</v>
      </c>
      <c r="C931" s="69">
        <v>8646</v>
      </c>
      <c r="D931" s="69" t="s">
        <v>651</v>
      </c>
    </row>
    <row r="932" spans="1:4" x14ac:dyDescent="0.25">
      <c r="A932" s="69">
        <v>12</v>
      </c>
      <c r="B932" s="69" t="s">
        <v>42</v>
      </c>
      <c r="C932" s="69">
        <v>8895</v>
      </c>
      <c r="D932" s="69" t="s">
        <v>652</v>
      </c>
    </row>
    <row r="933" spans="1:4" x14ac:dyDescent="0.25">
      <c r="A933" s="69">
        <v>12</v>
      </c>
      <c r="B933" s="69" t="s">
        <v>42</v>
      </c>
      <c r="C933" s="69">
        <v>8896</v>
      </c>
      <c r="D933" s="69" t="s">
        <v>653</v>
      </c>
    </row>
    <row r="934" spans="1:4" x14ac:dyDescent="0.25">
      <c r="A934" s="69">
        <v>12</v>
      </c>
      <c r="B934" s="69" t="s">
        <v>42</v>
      </c>
      <c r="C934" s="69">
        <v>8897</v>
      </c>
      <c r="D934" s="69" t="s">
        <v>654</v>
      </c>
    </row>
    <row r="935" spans="1:4" x14ac:dyDescent="0.25">
      <c r="A935" s="69">
        <v>12</v>
      </c>
      <c r="B935" s="69" t="s">
        <v>42</v>
      </c>
      <c r="C935" s="69">
        <v>8898</v>
      </c>
      <c r="D935" s="69" t="s">
        <v>655</v>
      </c>
    </row>
    <row r="936" spans="1:4" x14ac:dyDescent="0.25">
      <c r="A936" s="69">
        <v>12</v>
      </c>
      <c r="B936" s="69" t="s">
        <v>42</v>
      </c>
      <c r="C936" s="69">
        <v>8899</v>
      </c>
      <c r="D936" s="69" t="s">
        <v>1228</v>
      </c>
    </row>
    <row r="937" spans="1:4" x14ac:dyDescent="0.25">
      <c r="A937" s="69">
        <v>12</v>
      </c>
      <c r="B937" s="69" t="s">
        <v>42</v>
      </c>
      <c r="C937" s="69">
        <v>8900</v>
      </c>
      <c r="D937" s="69" t="s">
        <v>656</v>
      </c>
    </row>
    <row r="938" spans="1:4" x14ac:dyDescent="0.25">
      <c r="A938" s="69">
        <v>12</v>
      </c>
      <c r="B938" s="69" t="s">
        <v>42</v>
      </c>
      <c r="C938" s="69">
        <v>24868</v>
      </c>
      <c r="D938" s="69" t="s">
        <v>1229</v>
      </c>
    </row>
    <row r="939" spans="1:4" x14ac:dyDescent="0.25">
      <c r="A939" s="69">
        <v>12</v>
      </c>
      <c r="B939" s="69" t="s">
        <v>42</v>
      </c>
      <c r="C939" s="69">
        <v>8901</v>
      </c>
      <c r="D939" s="69" t="s">
        <v>657</v>
      </c>
    </row>
    <row r="940" spans="1:4" x14ac:dyDescent="0.25">
      <c r="A940" s="69">
        <v>12</v>
      </c>
      <c r="B940" s="69" t="s">
        <v>42</v>
      </c>
      <c r="C940" s="69">
        <v>8902</v>
      </c>
      <c r="D940" s="69" t="s">
        <v>658</v>
      </c>
    </row>
    <row r="941" spans="1:4" x14ac:dyDescent="0.25">
      <c r="A941" s="69">
        <v>12</v>
      </c>
      <c r="B941" s="69" t="s">
        <v>42</v>
      </c>
      <c r="C941" s="69">
        <v>9186</v>
      </c>
      <c r="D941" s="69" t="s">
        <v>659</v>
      </c>
    </row>
    <row r="942" spans="1:4" x14ac:dyDescent="0.25">
      <c r="A942" s="69">
        <v>12</v>
      </c>
      <c r="B942" s="69" t="s">
        <v>42</v>
      </c>
      <c r="C942" s="69">
        <v>8680</v>
      </c>
      <c r="D942" s="69" t="s">
        <v>660</v>
      </c>
    </row>
    <row r="943" spans="1:4" x14ac:dyDescent="0.25">
      <c r="A943" s="69">
        <v>12</v>
      </c>
      <c r="B943" s="69" t="s">
        <v>42</v>
      </c>
      <c r="C943" s="69">
        <v>8939</v>
      </c>
      <c r="D943" s="69" t="s">
        <v>661</v>
      </c>
    </row>
    <row r="944" spans="1:4" x14ac:dyDescent="0.25">
      <c r="A944" s="69">
        <v>12</v>
      </c>
      <c r="B944" s="69" t="s">
        <v>42</v>
      </c>
      <c r="C944" s="69">
        <v>24621</v>
      </c>
      <c r="D944" s="69" t="s">
        <v>663</v>
      </c>
    </row>
    <row r="945" spans="1:4" x14ac:dyDescent="0.25">
      <c r="A945" s="69">
        <v>12</v>
      </c>
      <c r="B945" s="69" t="s">
        <v>42</v>
      </c>
      <c r="C945" s="69">
        <v>15369</v>
      </c>
      <c r="D945" s="69" t="s">
        <v>664</v>
      </c>
    </row>
    <row r="946" spans="1:4" x14ac:dyDescent="0.25">
      <c r="A946" s="69">
        <v>12</v>
      </c>
      <c r="B946" s="69" t="s">
        <v>42</v>
      </c>
      <c r="C946" s="69">
        <v>24640</v>
      </c>
      <c r="D946" s="69" t="s">
        <v>1230</v>
      </c>
    </row>
    <row r="947" spans="1:4" x14ac:dyDescent="0.25">
      <c r="A947" s="69">
        <v>12</v>
      </c>
      <c r="B947" s="69" t="s">
        <v>42</v>
      </c>
      <c r="C947" s="69">
        <v>24821</v>
      </c>
      <c r="D947" s="69" t="s">
        <v>665</v>
      </c>
    </row>
    <row r="948" spans="1:4" x14ac:dyDescent="0.25">
      <c r="A948" s="69">
        <v>12</v>
      </c>
      <c r="B948" s="69" t="s">
        <v>42</v>
      </c>
      <c r="C948" s="69">
        <v>8440</v>
      </c>
      <c r="D948" s="69" t="s">
        <v>666</v>
      </c>
    </row>
    <row r="949" spans="1:4" x14ac:dyDescent="0.25">
      <c r="A949" s="69">
        <v>12</v>
      </c>
      <c r="B949" s="69" t="s">
        <v>42</v>
      </c>
      <c r="C949" s="69">
        <v>9189</v>
      </c>
      <c r="D949" s="69" t="s">
        <v>667</v>
      </c>
    </row>
    <row r="950" spans="1:4" x14ac:dyDescent="0.25">
      <c r="A950" s="69">
        <v>12</v>
      </c>
      <c r="B950" s="69" t="s">
        <v>42</v>
      </c>
      <c r="C950" s="69">
        <v>8903</v>
      </c>
      <c r="D950" s="69" t="s">
        <v>668</v>
      </c>
    </row>
    <row r="951" spans="1:4" x14ac:dyDescent="0.25">
      <c r="A951" s="69">
        <v>12</v>
      </c>
      <c r="B951" s="69" t="s">
        <v>42</v>
      </c>
      <c r="C951" s="69">
        <v>8681</v>
      </c>
      <c r="D951" s="69" t="s">
        <v>669</v>
      </c>
    </row>
    <row r="952" spans="1:4" x14ac:dyDescent="0.25">
      <c r="A952" s="69">
        <v>12</v>
      </c>
      <c r="B952" s="69" t="s">
        <v>42</v>
      </c>
      <c r="C952" s="69">
        <v>8904</v>
      </c>
      <c r="D952" s="69" t="s">
        <v>670</v>
      </c>
    </row>
    <row r="953" spans="1:4" x14ac:dyDescent="0.25">
      <c r="A953" s="69">
        <v>12</v>
      </c>
      <c r="B953" s="69" t="s">
        <v>42</v>
      </c>
      <c r="C953" s="69">
        <v>9191</v>
      </c>
      <c r="D953" s="69" t="s">
        <v>671</v>
      </c>
    </row>
    <row r="954" spans="1:4" x14ac:dyDescent="0.25">
      <c r="A954" s="69">
        <v>12</v>
      </c>
      <c r="B954" s="69" t="s">
        <v>42</v>
      </c>
      <c r="C954" s="69">
        <v>9192</v>
      </c>
      <c r="D954" s="69" t="s">
        <v>672</v>
      </c>
    </row>
    <row r="955" spans="1:4" x14ac:dyDescent="0.25">
      <c r="A955" s="69">
        <v>12</v>
      </c>
      <c r="B955" s="69" t="s">
        <v>42</v>
      </c>
      <c r="C955" s="69">
        <v>8905</v>
      </c>
      <c r="D955" s="69" t="s">
        <v>673</v>
      </c>
    </row>
    <row r="956" spans="1:4" x14ac:dyDescent="0.25">
      <c r="A956" s="69">
        <v>12</v>
      </c>
      <c r="B956" s="69" t="s">
        <v>42</v>
      </c>
      <c r="C956" s="69">
        <v>9193</v>
      </c>
      <c r="D956" s="69" t="s">
        <v>674</v>
      </c>
    </row>
    <row r="957" spans="1:4" x14ac:dyDescent="0.25">
      <c r="A957" s="69">
        <v>12</v>
      </c>
      <c r="B957" s="69" t="s">
        <v>42</v>
      </c>
      <c r="C957" s="69">
        <v>10544</v>
      </c>
      <c r="D957" s="69" t="s">
        <v>675</v>
      </c>
    </row>
    <row r="958" spans="1:4" x14ac:dyDescent="0.25">
      <c r="A958" s="69">
        <v>12</v>
      </c>
      <c r="B958" s="69" t="s">
        <v>42</v>
      </c>
      <c r="C958" s="69">
        <v>10536</v>
      </c>
      <c r="D958" s="69" t="s">
        <v>676</v>
      </c>
    </row>
    <row r="959" spans="1:4" x14ac:dyDescent="0.25">
      <c r="A959" s="69">
        <v>12</v>
      </c>
      <c r="B959" s="69" t="s">
        <v>42</v>
      </c>
      <c r="C959" s="69">
        <v>9194</v>
      </c>
      <c r="D959" s="69" t="s">
        <v>677</v>
      </c>
    </row>
    <row r="960" spans="1:4" x14ac:dyDescent="0.25">
      <c r="A960" s="69">
        <v>12</v>
      </c>
      <c r="B960" s="69" t="s">
        <v>42</v>
      </c>
      <c r="C960" s="69">
        <v>8443</v>
      </c>
      <c r="D960" s="69" t="s">
        <v>678</v>
      </c>
    </row>
    <row r="961" spans="1:4" x14ac:dyDescent="0.25">
      <c r="A961" s="69">
        <v>12</v>
      </c>
      <c r="B961" s="69" t="s">
        <v>42</v>
      </c>
      <c r="C961" s="69">
        <v>8683</v>
      </c>
      <c r="D961" s="69" t="s">
        <v>679</v>
      </c>
    </row>
    <row r="962" spans="1:4" x14ac:dyDescent="0.25">
      <c r="A962" s="69">
        <v>12</v>
      </c>
      <c r="B962" s="69" t="s">
        <v>42</v>
      </c>
      <c r="C962" s="69">
        <v>8508</v>
      </c>
      <c r="D962" s="69" t="s">
        <v>680</v>
      </c>
    </row>
    <row r="963" spans="1:4" x14ac:dyDescent="0.25">
      <c r="A963" s="69">
        <v>12</v>
      </c>
      <c r="B963" s="69" t="s">
        <v>42</v>
      </c>
      <c r="C963" s="69">
        <v>8906</v>
      </c>
      <c r="D963" s="69" t="s">
        <v>681</v>
      </c>
    </row>
    <row r="964" spans="1:4" x14ac:dyDescent="0.25">
      <c r="A964" s="69">
        <v>12</v>
      </c>
      <c r="B964" s="69" t="s">
        <v>42</v>
      </c>
      <c r="C964" s="69">
        <v>8917</v>
      </c>
      <c r="D964" s="69" t="s">
        <v>682</v>
      </c>
    </row>
    <row r="965" spans="1:4" x14ac:dyDescent="0.25">
      <c r="A965" s="69">
        <v>12</v>
      </c>
      <c r="B965" s="69" t="s">
        <v>42</v>
      </c>
      <c r="C965" s="69">
        <v>8907</v>
      </c>
      <c r="D965" s="69" t="s">
        <v>683</v>
      </c>
    </row>
    <row r="966" spans="1:4" x14ac:dyDescent="0.25">
      <c r="A966" s="69">
        <v>12</v>
      </c>
      <c r="B966" s="69" t="s">
        <v>42</v>
      </c>
      <c r="C966" s="69">
        <v>8908</v>
      </c>
      <c r="D966" s="69" t="s">
        <v>684</v>
      </c>
    </row>
    <row r="967" spans="1:4" x14ac:dyDescent="0.25">
      <c r="A967" s="69">
        <v>12</v>
      </c>
      <c r="B967" s="69" t="s">
        <v>42</v>
      </c>
      <c r="C967" s="69">
        <v>8910</v>
      </c>
      <c r="D967" s="69" t="s">
        <v>685</v>
      </c>
    </row>
    <row r="968" spans="1:4" x14ac:dyDescent="0.25">
      <c r="A968" s="69">
        <v>12</v>
      </c>
      <c r="B968" s="69" t="s">
        <v>42</v>
      </c>
      <c r="C968" s="69">
        <v>8684</v>
      </c>
      <c r="D968" s="69" t="s">
        <v>686</v>
      </c>
    </row>
    <row r="969" spans="1:4" x14ac:dyDescent="0.25">
      <c r="A969" s="69">
        <v>12</v>
      </c>
      <c r="B969" s="69" t="s">
        <v>42</v>
      </c>
      <c r="C969" s="69">
        <v>11247</v>
      </c>
      <c r="D969" s="69" t="s">
        <v>687</v>
      </c>
    </row>
    <row r="970" spans="1:4" x14ac:dyDescent="0.25">
      <c r="A970" s="69">
        <v>12</v>
      </c>
      <c r="B970" s="69" t="s">
        <v>42</v>
      </c>
      <c r="C970" s="69">
        <v>8528</v>
      </c>
      <c r="D970" s="69" t="s">
        <v>688</v>
      </c>
    </row>
    <row r="971" spans="1:4" x14ac:dyDescent="0.25">
      <c r="A971" s="69">
        <v>12</v>
      </c>
      <c r="B971" s="69" t="s">
        <v>42</v>
      </c>
      <c r="C971" s="69">
        <v>10545</v>
      </c>
      <c r="D971" s="69" t="s">
        <v>689</v>
      </c>
    </row>
    <row r="972" spans="1:4" x14ac:dyDescent="0.25">
      <c r="A972" s="69">
        <v>12</v>
      </c>
      <c r="B972" s="69" t="s">
        <v>42</v>
      </c>
      <c r="C972" s="69">
        <v>8686</v>
      </c>
      <c r="D972" s="69" t="s">
        <v>690</v>
      </c>
    </row>
    <row r="973" spans="1:4" x14ac:dyDescent="0.25">
      <c r="A973" s="69">
        <v>12</v>
      </c>
      <c r="B973" s="69" t="s">
        <v>42</v>
      </c>
      <c r="C973" s="69">
        <v>10711</v>
      </c>
      <c r="D973" s="69" t="s">
        <v>691</v>
      </c>
    </row>
    <row r="974" spans="1:4" x14ac:dyDescent="0.25">
      <c r="A974" s="69">
        <v>12</v>
      </c>
      <c r="B974" s="69" t="s">
        <v>42</v>
      </c>
      <c r="C974" s="69">
        <v>9023</v>
      </c>
      <c r="D974" s="69" t="s">
        <v>692</v>
      </c>
    </row>
    <row r="975" spans="1:4" x14ac:dyDescent="0.25">
      <c r="A975" s="69">
        <v>12</v>
      </c>
      <c r="B975" s="69" t="s">
        <v>42</v>
      </c>
      <c r="C975" s="69">
        <v>9195</v>
      </c>
      <c r="D975" s="69" t="s">
        <v>693</v>
      </c>
    </row>
    <row r="976" spans="1:4" x14ac:dyDescent="0.25">
      <c r="A976" s="69">
        <v>12</v>
      </c>
      <c r="B976" s="69" t="s">
        <v>42</v>
      </c>
      <c r="C976" s="69">
        <v>8911</v>
      </c>
      <c r="D976" s="69" t="s">
        <v>694</v>
      </c>
    </row>
    <row r="977" spans="1:4" x14ac:dyDescent="0.25">
      <c r="A977" s="69">
        <v>12</v>
      </c>
      <c r="B977" s="69" t="s">
        <v>42</v>
      </c>
      <c r="C977" s="69">
        <v>9196</v>
      </c>
      <c r="D977" s="69" t="s">
        <v>695</v>
      </c>
    </row>
    <row r="978" spans="1:4" x14ac:dyDescent="0.25">
      <c r="A978" s="69">
        <v>12</v>
      </c>
      <c r="B978" s="69" t="s">
        <v>42</v>
      </c>
      <c r="C978" s="69">
        <v>8913</v>
      </c>
      <c r="D978" s="69" t="s">
        <v>696</v>
      </c>
    </row>
    <row r="979" spans="1:4" x14ac:dyDescent="0.25">
      <c r="A979" s="69">
        <v>12</v>
      </c>
      <c r="B979" s="69" t="s">
        <v>42</v>
      </c>
      <c r="C979" s="69">
        <v>9197</v>
      </c>
      <c r="D979" s="69" t="s">
        <v>697</v>
      </c>
    </row>
    <row r="980" spans="1:4" x14ac:dyDescent="0.25">
      <c r="A980" s="69">
        <v>12</v>
      </c>
      <c r="B980" s="69" t="s">
        <v>42</v>
      </c>
      <c r="C980" s="69">
        <v>8647</v>
      </c>
      <c r="D980" s="69" t="s">
        <v>698</v>
      </c>
    </row>
    <row r="981" spans="1:4" x14ac:dyDescent="0.25">
      <c r="A981" s="69">
        <v>12</v>
      </c>
      <c r="B981" s="69" t="s">
        <v>42</v>
      </c>
      <c r="C981" s="69">
        <v>8934</v>
      </c>
      <c r="D981" s="69" t="s">
        <v>699</v>
      </c>
    </row>
    <row r="982" spans="1:4" x14ac:dyDescent="0.25">
      <c r="A982" s="69">
        <v>12</v>
      </c>
      <c r="B982" s="69" t="s">
        <v>42</v>
      </c>
      <c r="C982" s="69">
        <v>8951</v>
      </c>
      <c r="D982" s="69" t="s">
        <v>700</v>
      </c>
    </row>
    <row r="983" spans="1:4" x14ac:dyDescent="0.25">
      <c r="A983" s="69">
        <v>12</v>
      </c>
      <c r="B983" s="69" t="s">
        <v>42</v>
      </c>
      <c r="C983" s="69">
        <v>9198</v>
      </c>
      <c r="D983" s="69" t="s">
        <v>701</v>
      </c>
    </row>
    <row r="984" spans="1:4" x14ac:dyDescent="0.25">
      <c r="A984" s="69">
        <v>12</v>
      </c>
      <c r="B984" s="69" t="s">
        <v>42</v>
      </c>
      <c r="C984" s="69">
        <v>8689</v>
      </c>
      <c r="D984" s="69" t="s">
        <v>702</v>
      </c>
    </row>
    <row r="985" spans="1:4" x14ac:dyDescent="0.25">
      <c r="A985" s="69">
        <v>12</v>
      </c>
      <c r="B985" s="69" t="s">
        <v>42</v>
      </c>
      <c r="C985" s="69">
        <v>10547</v>
      </c>
      <c r="D985" s="69" t="s">
        <v>703</v>
      </c>
    </row>
    <row r="986" spans="1:4" x14ac:dyDescent="0.25">
      <c r="A986" s="69">
        <v>12</v>
      </c>
      <c r="B986" s="69" t="s">
        <v>42</v>
      </c>
      <c r="C986" s="69">
        <v>9024</v>
      </c>
      <c r="D986" s="69" t="s">
        <v>704</v>
      </c>
    </row>
    <row r="987" spans="1:4" x14ac:dyDescent="0.25">
      <c r="A987" s="69">
        <v>12</v>
      </c>
      <c r="B987" s="69" t="s">
        <v>42</v>
      </c>
      <c r="C987" s="69">
        <v>8690</v>
      </c>
      <c r="D987" s="69" t="s">
        <v>705</v>
      </c>
    </row>
    <row r="988" spans="1:4" x14ac:dyDescent="0.25">
      <c r="A988" s="69">
        <v>12</v>
      </c>
      <c r="B988" s="69" t="s">
        <v>42</v>
      </c>
      <c r="C988" s="69">
        <v>8748</v>
      </c>
      <c r="D988" s="69" t="s">
        <v>1231</v>
      </c>
    </row>
    <row r="989" spans="1:4" x14ac:dyDescent="0.25">
      <c r="A989" s="69">
        <v>12</v>
      </c>
      <c r="B989" s="69" t="s">
        <v>42</v>
      </c>
      <c r="C989" s="69">
        <v>9199</v>
      </c>
      <c r="D989" s="69" t="s">
        <v>706</v>
      </c>
    </row>
    <row r="990" spans="1:4" x14ac:dyDescent="0.25">
      <c r="A990" s="69">
        <v>12</v>
      </c>
      <c r="B990" s="69" t="s">
        <v>42</v>
      </c>
      <c r="C990" s="69">
        <v>9025</v>
      </c>
      <c r="D990" s="69" t="s">
        <v>707</v>
      </c>
    </row>
    <row r="991" spans="1:4" x14ac:dyDescent="0.25">
      <c r="A991" s="69">
        <v>12</v>
      </c>
      <c r="B991" s="69" t="s">
        <v>42</v>
      </c>
      <c r="C991" s="69">
        <v>9200</v>
      </c>
      <c r="D991" s="69" t="s">
        <v>708</v>
      </c>
    </row>
    <row r="992" spans="1:4" x14ac:dyDescent="0.25">
      <c r="A992" s="69">
        <v>12</v>
      </c>
      <c r="B992" s="69" t="s">
        <v>42</v>
      </c>
      <c r="C992" s="69">
        <v>8914</v>
      </c>
      <c r="D992" s="69" t="s">
        <v>709</v>
      </c>
    </row>
    <row r="993" spans="1:4" x14ac:dyDescent="0.25">
      <c r="A993" s="69">
        <v>12</v>
      </c>
      <c r="B993" s="69" t="s">
        <v>42</v>
      </c>
      <c r="C993" s="69">
        <v>8916</v>
      </c>
      <c r="D993" s="69" t="s">
        <v>710</v>
      </c>
    </row>
    <row r="994" spans="1:4" x14ac:dyDescent="0.25">
      <c r="A994" s="69">
        <v>12</v>
      </c>
      <c r="B994" s="69" t="s">
        <v>42</v>
      </c>
      <c r="C994" s="69">
        <v>8749</v>
      </c>
      <c r="D994" s="69" t="s">
        <v>711</v>
      </c>
    </row>
    <row r="995" spans="1:4" x14ac:dyDescent="0.25">
      <c r="A995" s="69">
        <v>12</v>
      </c>
      <c r="B995" s="69" t="s">
        <v>42</v>
      </c>
      <c r="C995" s="69">
        <v>8693</v>
      </c>
      <c r="D995" s="69" t="s">
        <v>712</v>
      </c>
    </row>
    <row r="996" spans="1:4" x14ac:dyDescent="0.25">
      <c r="A996" s="69">
        <v>12</v>
      </c>
      <c r="B996" s="69" t="s">
        <v>42</v>
      </c>
      <c r="C996" s="69">
        <v>8694</v>
      </c>
      <c r="D996" s="69" t="s">
        <v>713</v>
      </c>
    </row>
    <row r="997" spans="1:4" x14ac:dyDescent="0.25">
      <c r="A997" s="69">
        <v>12</v>
      </c>
      <c r="B997" s="69" t="s">
        <v>42</v>
      </c>
      <c r="C997" s="69">
        <v>8356</v>
      </c>
      <c r="D997" s="69" t="s">
        <v>714</v>
      </c>
    </row>
    <row r="998" spans="1:4" x14ac:dyDescent="0.25">
      <c r="A998" s="69">
        <v>12</v>
      </c>
      <c r="B998" s="69" t="s">
        <v>42</v>
      </c>
      <c r="C998" s="69">
        <v>8696</v>
      </c>
      <c r="D998" s="69" t="s">
        <v>715</v>
      </c>
    </row>
    <row r="999" spans="1:4" x14ac:dyDescent="0.25">
      <c r="A999" s="69">
        <v>12</v>
      </c>
      <c r="B999" s="69" t="s">
        <v>42</v>
      </c>
      <c r="C999" s="69">
        <v>8926</v>
      </c>
      <c r="D999" s="69" t="s">
        <v>716</v>
      </c>
    </row>
    <row r="1000" spans="1:4" x14ac:dyDescent="0.25">
      <c r="A1000" s="69">
        <v>12</v>
      </c>
      <c r="B1000" s="69" t="s">
        <v>42</v>
      </c>
      <c r="C1000" s="69">
        <v>8927</v>
      </c>
      <c r="D1000" s="69" t="s">
        <v>717</v>
      </c>
    </row>
    <row r="1001" spans="1:4" x14ac:dyDescent="0.25">
      <c r="A1001" s="69">
        <v>12</v>
      </c>
      <c r="B1001" s="69" t="s">
        <v>42</v>
      </c>
      <c r="C1001" s="69">
        <v>8697</v>
      </c>
      <c r="D1001" s="69" t="s">
        <v>718</v>
      </c>
    </row>
    <row r="1002" spans="1:4" x14ac:dyDescent="0.25">
      <c r="A1002" s="69">
        <v>12</v>
      </c>
      <c r="B1002" s="69" t="s">
        <v>42</v>
      </c>
      <c r="C1002" s="69">
        <v>8698</v>
      </c>
      <c r="D1002" s="69" t="s">
        <v>719</v>
      </c>
    </row>
    <row r="1003" spans="1:4" x14ac:dyDescent="0.25">
      <c r="A1003" s="69">
        <v>12</v>
      </c>
      <c r="B1003" s="69" t="s">
        <v>42</v>
      </c>
      <c r="C1003" s="69">
        <v>8515</v>
      </c>
      <c r="D1003" s="69" t="s">
        <v>720</v>
      </c>
    </row>
    <row r="1004" spans="1:4" x14ac:dyDescent="0.25">
      <c r="A1004" s="69">
        <v>12</v>
      </c>
      <c r="B1004" s="69" t="s">
        <v>42</v>
      </c>
      <c r="C1004" s="69">
        <v>8928</v>
      </c>
      <c r="D1004" s="69" t="s">
        <v>721</v>
      </c>
    </row>
    <row r="1005" spans="1:4" x14ac:dyDescent="0.25">
      <c r="A1005" s="69">
        <v>12</v>
      </c>
      <c r="B1005" s="69" t="s">
        <v>42</v>
      </c>
      <c r="C1005" s="69">
        <v>8517</v>
      </c>
      <c r="D1005" s="69" t="s">
        <v>722</v>
      </c>
    </row>
    <row r="1006" spans="1:4" x14ac:dyDescent="0.25">
      <c r="A1006" s="69">
        <v>12</v>
      </c>
      <c r="B1006" s="69" t="s">
        <v>42</v>
      </c>
      <c r="C1006" s="69">
        <v>8699</v>
      </c>
      <c r="D1006" s="69" t="s">
        <v>723</v>
      </c>
    </row>
    <row r="1007" spans="1:4" x14ac:dyDescent="0.25">
      <c r="A1007" s="69">
        <v>12</v>
      </c>
      <c r="B1007" s="69" t="s">
        <v>42</v>
      </c>
      <c r="C1007" s="69">
        <v>8750</v>
      </c>
      <c r="D1007" s="69" t="s">
        <v>724</v>
      </c>
    </row>
    <row r="1008" spans="1:4" x14ac:dyDescent="0.25">
      <c r="A1008" s="69">
        <v>12</v>
      </c>
      <c r="B1008" s="69" t="s">
        <v>42</v>
      </c>
      <c r="C1008" s="69">
        <v>8751</v>
      </c>
      <c r="D1008" s="69" t="s">
        <v>725</v>
      </c>
    </row>
    <row r="1009" spans="1:4" x14ac:dyDescent="0.25">
      <c r="A1009" s="69">
        <v>12</v>
      </c>
      <c r="B1009" s="69" t="s">
        <v>42</v>
      </c>
      <c r="C1009" s="69">
        <v>9201</v>
      </c>
      <c r="D1009" s="69" t="s">
        <v>726</v>
      </c>
    </row>
    <row r="1010" spans="1:4" x14ac:dyDescent="0.25">
      <c r="A1010" s="69">
        <v>12</v>
      </c>
      <c r="B1010" s="69" t="s">
        <v>42</v>
      </c>
      <c r="C1010" s="69">
        <v>8700</v>
      </c>
      <c r="D1010" s="69" t="s">
        <v>727</v>
      </c>
    </row>
    <row r="1011" spans="1:4" x14ac:dyDescent="0.25">
      <c r="A1011" s="69">
        <v>12</v>
      </c>
      <c r="B1011" s="69" t="s">
        <v>42</v>
      </c>
      <c r="C1011" s="69">
        <v>9582</v>
      </c>
      <c r="D1011" s="69" t="s">
        <v>728</v>
      </c>
    </row>
    <row r="1012" spans="1:4" x14ac:dyDescent="0.25">
      <c r="A1012" s="69">
        <v>12</v>
      </c>
      <c r="B1012" s="69" t="s">
        <v>42</v>
      </c>
      <c r="C1012" s="69">
        <v>8929</v>
      </c>
      <c r="D1012" s="69" t="s">
        <v>729</v>
      </c>
    </row>
    <row r="1013" spans="1:4" x14ac:dyDescent="0.25">
      <c r="A1013" s="69">
        <v>12</v>
      </c>
      <c r="B1013" s="69" t="s">
        <v>42</v>
      </c>
      <c r="C1013" s="69">
        <v>8930</v>
      </c>
      <c r="D1013" s="69" t="s">
        <v>730</v>
      </c>
    </row>
    <row r="1014" spans="1:4" x14ac:dyDescent="0.25">
      <c r="A1014" s="69">
        <v>12</v>
      </c>
      <c r="B1014" s="69" t="s">
        <v>42</v>
      </c>
      <c r="C1014" s="69">
        <v>8931</v>
      </c>
      <c r="D1014" s="69" t="s">
        <v>731</v>
      </c>
    </row>
    <row r="1015" spans="1:4" x14ac:dyDescent="0.25">
      <c r="A1015" s="69">
        <v>12</v>
      </c>
      <c r="B1015" s="69" t="s">
        <v>42</v>
      </c>
      <c r="C1015" s="69">
        <v>8518</v>
      </c>
      <c r="D1015" s="69" t="s">
        <v>732</v>
      </c>
    </row>
    <row r="1016" spans="1:4" x14ac:dyDescent="0.25">
      <c r="A1016" s="69">
        <v>12</v>
      </c>
      <c r="B1016" s="69" t="s">
        <v>42</v>
      </c>
      <c r="C1016" s="69">
        <v>8519</v>
      </c>
      <c r="D1016" s="69" t="s">
        <v>733</v>
      </c>
    </row>
    <row r="1017" spans="1:4" x14ac:dyDescent="0.25">
      <c r="A1017" s="69">
        <v>12</v>
      </c>
      <c r="B1017" s="69" t="s">
        <v>42</v>
      </c>
      <c r="C1017" s="69">
        <v>24181</v>
      </c>
      <c r="D1017" s="69" t="s">
        <v>734</v>
      </c>
    </row>
    <row r="1018" spans="1:4" x14ac:dyDescent="0.25">
      <c r="A1018" s="69">
        <v>12</v>
      </c>
      <c r="B1018" s="69" t="s">
        <v>42</v>
      </c>
      <c r="C1018" s="69">
        <v>9028</v>
      </c>
      <c r="D1018" s="69" t="s">
        <v>735</v>
      </c>
    </row>
    <row r="1019" spans="1:4" x14ac:dyDescent="0.25">
      <c r="A1019" s="69">
        <v>12</v>
      </c>
      <c r="B1019" s="69" t="s">
        <v>42</v>
      </c>
      <c r="C1019" s="69">
        <v>8932</v>
      </c>
      <c r="D1019" s="69" t="s">
        <v>736</v>
      </c>
    </row>
    <row r="1020" spans="1:4" x14ac:dyDescent="0.25">
      <c r="A1020" s="69">
        <v>12</v>
      </c>
      <c r="B1020" s="69" t="s">
        <v>42</v>
      </c>
      <c r="C1020" s="69">
        <v>8933</v>
      </c>
      <c r="D1020" s="69" t="s">
        <v>737</v>
      </c>
    </row>
    <row r="1021" spans="1:4" x14ac:dyDescent="0.25">
      <c r="A1021" s="69">
        <v>12</v>
      </c>
      <c r="B1021" s="69" t="s">
        <v>42</v>
      </c>
      <c r="C1021" s="69">
        <v>8520</v>
      </c>
      <c r="D1021" s="69" t="s">
        <v>738</v>
      </c>
    </row>
    <row r="1022" spans="1:4" x14ac:dyDescent="0.25">
      <c r="A1022" s="69">
        <v>12</v>
      </c>
      <c r="B1022" s="69" t="s">
        <v>42</v>
      </c>
      <c r="C1022" s="69">
        <v>9203</v>
      </c>
      <c r="D1022" s="69" t="s">
        <v>739</v>
      </c>
    </row>
    <row r="1023" spans="1:4" x14ac:dyDescent="0.25">
      <c r="A1023" s="69">
        <v>12</v>
      </c>
      <c r="B1023" s="69" t="s">
        <v>42</v>
      </c>
      <c r="C1023" s="69">
        <v>8521</v>
      </c>
      <c r="D1023" s="69" t="s">
        <v>740</v>
      </c>
    </row>
    <row r="1024" spans="1:4" x14ac:dyDescent="0.25">
      <c r="A1024" s="69">
        <v>12</v>
      </c>
      <c r="B1024" s="69" t="s">
        <v>42</v>
      </c>
      <c r="C1024" s="69">
        <v>8935</v>
      </c>
      <c r="D1024" s="69" t="s">
        <v>741</v>
      </c>
    </row>
    <row r="1025" spans="1:4" x14ac:dyDescent="0.25">
      <c r="A1025" s="69">
        <v>12</v>
      </c>
      <c r="B1025" s="69" t="s">
        <v>42</v>
      </c>
      <c r="C1025" s="69">
        <v>9204</v>
      </c>
      <c r="D1025" s="69" t="s">
        <v>742</v>
      </c>
    </row>
    <row r="1026" spans="1:4" x14ac:dyDescent="0.25">
      <c r="A1026" s="69">
        <v>12</v>
      </c>
      <c r="B1026" s="69" t="s">
        <v>42</v>
      </c>
      <c r="C1026" s="69">
        <v>9079</v>
      </c>
      <c r="D1026" s="69" t="s">
        <v>743</v>
      </c>
    </row>
    <row r="1027" spans="1:4" x14ac:dyDescent="0.25">
      <c r="A1027" s="69">
        <v>12</v>
      </c>
      <c r="B1027" s="69" t="s">
        <v>42</v>
      </c>
      <c r="C1027" s="69">
        <v>9205</v>
      </c>
      <c r="D1027" s="69" t="s">
        <v>744</v>
      </c>
    </row>
    <row r="1028" spans="1:4" x14ac:dyDescent="0.25">
      <c r="A1028" s="69">
        <v>12</v>
      </c>
      <c r="B1028" s="69" t="s">
        <v>42</v>
      </c>
      <c r="C1028" s="69">
        <v>8522</v>
      </c>
      <c r="D1028" s="69" t="s">
        <v>745</v>
      </c>
    </row>
    <row r="1029" spans="1:4" x14ac:dyDescent="0.25">
      <c r="A1029" s="69">
        <v>12</v>
      </c>
      <c r="B1029" s="69" t="s">
        <v>42</v>
      </c>
      <c r="C1029" s="69">
        <v>24180</v>
      </c>
      <c r="D1029" s="69" t="s">
        <v>746</v>
      </c>
    </row>
    <row r="1030" spans="1:4" x14ac:dyDescent="0.25">
      <c r="A1030" s="69">
        <v>12</v>
      </c>
      <c r="B1030" s="69" t="s">
        <v>42</v>
      </c>
      <c r="C1030" s="69">
        <v>9206</v>
      </c>
      <c r="D1030" s="69" t="s">
        <v>747</v>
      </c>
    </row>
    <row r="1031" spans="1:4" x14ac:dyDescent="0.25">
      <c r="A1031" s="69">
        <v>12</v>
      </c>
      <c r="B1031" s="69" t="s">
        <v>42</v>
      </c>
      <c r="C1031" s="69">
        <v>8523</v>
      </c>
      <c r="D1031" s="69" t="s">
        <v>748</v>
      </c>
    </row>
    <row r="1032" spans="1:4" x14ac:dyDescent="0.25">
      <c r="A1032" s="69">
        <v>12</v>
      </c>
      <c r="B1032" s="69" t="s">
        <v>42</v>
      </c>
      <c r="C1032" s="69">
        <v>8936</v>
      </c>
      <c r="D1032" s="69" t="s">
        <v>749</v>
      </c>
    </row>
    <row r="1033" spans="1:4" x14ac:dyDescent="0.25">
      <c r="A1033" s="69">
        <v>12</v>
      </c>
      <c r="B1033" s="69" t="s">
        <v>42</v>
      </c>
      <c r="C1033" s="69">
        <v>8524</v>
      </c>
      <c r="D1033" s="69" t="s">
        <v>750</v>
      </c>
    </row>
    <row r="1034" spans="1:4" x14ac:dyDescent="0.25">
      <c r="A1034" s="69">
        <v>12</v>
      </c>
      <c r="B1034" s="69" t="s">
        <v>42</v>
      </c>
      <c r="C1034" s="69">
        <v>8937</v>
      </c>
      <c r="D1034" s="69" t="s">
        <v>751</v>
      </c>
    </row>
    <row r="1035" spans="1:4" x14ac:dyDescent="0.25">
      <c r="A1035" s="69">
        <v>12</v>
      </c>
      <c r="B1035" s="69" t="s">
        <v>42</v>
      </c>
      <c r="C1035" s="69">
        <v>8938</v>
      </c>
      <c r="D1035" s="69" t="s">
        <v>752</v>
      </c>
    </row>
    <row r="1036" spans="1:4" x14ac:dyDescent="0.25">
      <c r="A1036" s="69">
        <v>12</v>
      </c>
      <c r="B1036" s="69" t="s">
        <v>42</v>
      </c>
      <c r="C1036" s="69">
        <v>9208</v>
      </c>
      <c r="D1036" s="69" t="s">
        <v>753</v>
      </c>
    </row>
    <row r="1037" spans="1:4" x14ac:dyDescent="0.25">
      <c r="A1037" s="69">
        <v>12</v>
      </c>
      <c r="B1037" s="69" t="s">
        <v>42</v>
      </c>
      <c r="C1037" s="69">
        <v>8752</v>
      </c>
      <c r="D1037" s="69" t="s">
        <v>754</v>
      </c>
    </row>
    <row r="1038" spans="1:4" x14ac:dyDescent="0.25">
      <c r="A1038" s="69">
        <v>12</v>
      </c>
      <c r="B1038" s="69" t="s">
        <v>42</v>
      </c>
      <c r="C1038" s="69">
        <v>25125</v>
      </c>
      <c r="D1038" s="69" t="s">
        <v>755</v>
      </c>
    </row>
    <row r="1039" spans="1:4" x14ac:dyDescent="0.25">
      <c r="A1039" s="69">
        <v>12</v>
      </c>
      <c r="B1039" s="69" t="s">
        <v>42</v>
      </c>
      <c r="C1039" s="69">
        <v>9210</v>
      </c>
      <c r="D1039" s="69" t="s">
        <v>756</v>
      </c>
    </row>
    <row r="1040" spans="1:4" x14ac:dyDescent="0.25">
      <c r="A1040" s="69">
        <v>12</v>
      </c>
      <c r="B1040" s="69" t="s">
        <v>42</v>
      </c>
      <c r="C1040" s="69">
        <v>9212</v>
      </c>
      <c r="D1040" s="69" t="s">
        <v>757</v>
      </c>
    </row>
    <row r="1041" spans="1:4" x14ac:dyDescent="0.25">
      <c r="A1041" s="69">
        <v>12</v>
      </c>
      <c r="B1041" s="69" t="s">
        <v>42</v>
      </c>
      <c r="C1041" s="69">
        <v>9213</v>
      </c>
      <c r="D1041" s="69" t="s">
        <v>758</v>
      </c>
    </row>
    <row r="1042" spans="1:4" x14ac:dyDescent="0.25">
      <c r="A1042" s="69">
        <v>12</v>
      </c>
      <c r="B1042" s="69" t="s">
        <v>42</v>
      </c>
      <c r="C1042" s="69">
        <v>9214</v>
      </c>
      <c r="D1042" s="69" t="s">
        <v>759</v>
      </c>
    </row>
    <row r="1043" spans="1:4" x14ac:dyDescent="0.25">
      <c r="A1043" s="69">
        <v>12</v>
      </c>
      <c r="B1043" s="69" t="s">
        <v>42</v>
      </c>
      <c r="C1043" s="69">
        <v>9216</v>
      </c>
      <c r="D1043" s="69" t="s">
        <v>760</v>
      </c>
    </row>
    <row r="1044" spans="1:4" x14ac:dyDescent="0.25">
      <c r="A1044" s="69">
        <v>13</v>
      </c>
      <c r="B1044" s="69" t="s">
        <v>43</v>
      </c>
      <c r="C1044" s="69">
        <v>660</v>
      </c>
      <c r="D1044" s="69" t="s">
        <v>1232</v>
      </c>
    </row>
    <row r="1045" spans="1:4" x14ac:dyDescent="0.25">
      <c r="A1045" s="69">
        <v>13</v>
      </c>
      <c r="B1045" s="69" t="s">
        <v>43</v>
      </c>
      <c r="C1045" s="69">
        <v>24</v>
      </c>
      <c r="D1045" s="69" t="s">
        <v>1234</v>
      </c>
    </row>
    <row r="1046" spans="1:4" x14ac:dyDescent="0.25">
      <c r="A1046" s="69">
        <v>13</v>
      </c>
      <c r="B1046" s="69" t="s">
        <v>43</v>
      </c>
      <c r="C1046" s="69">
        <v>5197</v>
      </c>
      <c r="D1046" s="69" t="s">
        <v>1235</v>
      </c>
    </row>
    <row r="1047" spans="1:4" x14ac:dyDescent="0.25">
      <c r="A1047" s="69">
        <v>13</v>
      </c>
      <c r="B1047" s="69" t="s">
        <v>43</v>
      </c>
      <c r="C1047" s="69">
        <v>9760</v>
      </c>
      <c r="D1047" s="69" t="s">
        <v>1237</v>
      </c>
    </row>
    <row r="1048" spans="1:4" x14ac:dyDescent="0.25">
      <c r="A1048" s="69">
        <v>13</v>
      </c>
      <c r="B1048" s="69" t="s">
        <v>43</v>
      </c>
      <c r="C1048" s="69">
        <v>9761</v>
      </c>
      <c r="D1048" s="69" t="s">
        <v>1238</v>
      </c>
    </row>
    <row r="1049" spans="1:4" x14ac:dyDescent="0.25">
      <c r="A1049" s="69">
        <v>13</v>
      </c>
      <c r="B1049" s="69" t="s">
        <v>43</v>
      </c>
      <c r="C1049" s="69">
        <v>25154</v>
      </c>
      <c r="D1049" s="69" t="s">
        <v>1240</v>
      </c>
    </row>
    <row r="1050" spans="1:4" x14ac:dyDescent="0.25">
      <c r="A1050" s="69">
        <v>13</v>
      </c>
      <c r="B1050" s="69" t="s">
        <v>43</v>
      </c>
      <c r="C1050" s="69">
        <v>5209</v>
      </c>
      <c r="D1050" s="69" t="s">
        <v>1241</v>
      </c>
    </row>
    <row r="1051" spans="1:4" x14ac:dyDescent="0.25">
      <c r="A1051" s="69">
        <v>13</v>
      </c>
      <c r="B1051" s="69" t="s">
        <v>43</v>
      </c>
      <c r="C1051" s="69">
        <v>85</v>
      </c>
      <c r="D1051" s="69" t="s">
        <v>1243</v>
      </c>
    </row>
    <row r="1052" spans="1:4" x14ac:dyDescent="0.25">
      <c r="A1052" s="69">
        <v>13</v>
      </c>
      <c r="B1052" s="69" t="s">
        <v>43</v>
      </c>
      <c r="C1052" s="69">
        <v>147</v>
      </c>
      <c r="D1052" s="69" t="s">
        <v>1244</v>
      </c>
    </row>
    <row r="1053" spans="1:4" x14ac:dyDescent="0.25">
      <c r="A1053" s="69">
        <v>13</v>
      </c>
      <c r="B1053" s="69" t="s">
        <v>43</v>
      </c>
      <c r="C1053" s="69">
        <v>158</v>
      </c>
      <c r="D1053" s="69" t="s">
        <v>1245</v>
      </c>
    </row>
    <row r="1054" spans="1:4" x14ac:dyDescent="0.25">
      <c r="A1054" s="69">
        <v>13</v>
      </c>
      <c r="B1054" s="69" t="s">
        <v>43</v>
      </c>
      <c r="C1054" s="69">
        <v>159</v>
      </c>
      <c r="D1054" s="69" t="s">
        <v>1246</v>
      </c>
    </row>
    <row r="1055" spans="1:4" x14ac:dyDescent="0.25">
      <c r="A1055" s="69">
        <v>13</v>
      </c>
      <c r="B1055" s="69" t="s">
        <v>43</v>
      </c>
      <c r="C1055" s="69">
        <v>173</v>
      </c>
      <c r="D1055" s="69" t="s">
        <v>1248</v>
      </c>
    </row>
    <row r="1056" spans="1:4" x14ac:dyDescent="0.25">
      <c r="A1056" s="69">
        <v>13</v>
      </c>
      <c r="B1056" s="69" t="s">
        <v>43</v>
      </c>
      <c r="C1056" s="69">
        <v>11118</v>
      </c>
      <c r="D1056" s="69" t="s">
        <v>1249</v>
      </c>
    </row>
    <row r="1057" spans="1:4" x14ac:dyDescent="0.25">
      <c r="A1057" s="69">
        <v>13</v>
      </c>
      <c r="B1057" s="69" t="s">
        <v>43</v>
      </c>
      <c r="C1057" s="69">
        <v>10470</v>
      </c>
      <c r="D1057" s="69" t="s">
        <v>1250</v>
      </c>
    </row>
    <row r="1058" spans="1:4" x14ac:dyDescent="0.25">
      <c r="A1058" s="69">
        <v>13</v>
      </c>
      <c r="B1058" s="69" t="s">
        <v>43</v>
      </c>
      <c r="C1058" s="69">
        <v>5414</v>
      </c>
      <c r="D1058" s="69" t="s">
        <v>1251</v>
      </c>
    </row>
    <row r="1059" spans="1:4" x14ac:dyDescent="0.25">
      <c r="A1059" s="69">
        <v>13</v>
      </c>
      <c r="B1059" s="69" t="s">
        <v>43</v>
      </c>
      <c r="C1059" s="69">
        <v>5245</v>
      </c>
      <c r="D1059" s="69" t="s">
        <v>1252</v>
      </c>
    </row>
    <row r="1060" spans="1:4" x14ac:dyDescent="0.25">
      <c r="A1060" s="69">
        <v>13</v>
      </c>
      <c r="B1060" s="69" t="s">
        <v>43</v>
      </c>
      <c r="C1060" s="69">
        <v>24307</v>
      </c>
      <c r="D1060" s="69" t="s">
        <v>1254</v>
      </c>
    </row>
    <row r="1061" spans="1:4" x14ac:dyDescent="0.25">
      <c r="A1061" s="69">
        <v>13</v>
      </c>
      <c r="B1061" s="69" t="s">
        <v>43</v>
      </c>
      <c r="C1061" s="69">
        <v>10741</v>
      </c>
      <c r="D1061" s="69" t="s">
        <v>1255</v>
      </c>
    </row>
    <row r="1062" spans="1:4" x14ac:dyDescent="0.25">
      <c r="A1062" s="69">
        <v>13</v>
      </c>
      <c r="B1062" s="69" t="s">
        <v>43</v>
      </c>
      <c r="C1062" s="69">
        <v>296</v>
      </c>
      <c r="D1062" s="69" t="s">
        <v>1256</v>
      </c>
    </row>
    <row r="1063" spans="1:4" x14ac:dyDescent="0.25">
      <c r="A1063" s="69">
        <v>13</v>
      </c>
      <c r="B1063" s="69" t="s">
        <v>43</v>
      </c>
      <c r="C1063" s="69">
        <v>299</v>
      </c>
      <c r="D1063" s="69" t="s">
        <v>1257</v>
      </c>
    </row>
    <row r="1064" spans="1:4" x14ac:dyDescent="0.25">
      <c r="A1064" s="69">
        <v>13</v>
      </c>
      <c r="B1064" s="69" t="s">
        <v>43</v>
      </c>
      <c r="C1064" s="69">
        <v>10114</v>
      </c>
      <c r="D1064" s="69" t="s">
        <v>1258</v>
      </c>
    </row>
    <row r="1065" spans="1:4" x14ac:dyDescent="0.25">
      <c r="A1065" s="69">
        <v>13</v>
      </c>
      <c r="B1065" s="69" t="s">
        <v>43</v>
      </c>
      <c r="C1065" s="69">
        <v>10447</v>
      </c>
      <c r="D1065" s="69" t="s">
        <v>1259</v>
      </c>
    </row>
    <row r="1066" spans="1:4" x14ac:dyDescent="0.25">
      <c r="A1066" s="69">
        <v>13</v>
      </c>
      <c r="B1066" s="69" t="s">
        <v>43</v>
      </c>
      <c r="C1066" s="69">
        <v>387</v>
      </c>
      <c r="D1066" s="69" t="s">
        <v>1260</v>
      </c>
    </row>
    <row r="1067" spans="1:4" x14ac:dyDescent="0.25">
      <c r="A1067" s="69">
        <v>13</v>
      </c>
      <c r="B1067" s="69" t="s">
        <v>43</v>
      </c>
      <c r="C1067" s="69">
        <v>5262</v>
      </c>
      <c r="D1067" s="69" t="s">
        <v>1262</v>
      </c>
    </row>
    <row r="1068" spans="1:4" x14ac:dyDescent="0.25">
      <c r="A1068" s="69">
        <v>13</v>
      </c>
      <c r="B1068" s="69" t="s">
        <v>43</v>
      </c>
      <c r="C1068" s="69">
        <v>17264</v>
      </c>
      <c r="D1068" s="69" t="s">
        <v>1263</v>
      </c>
    </row>
    <row r="1069" spans="1:4" x14ac:dyDescent="0.25">
      <c r="A1069" s="69">
        <v>13</v>
      </c>
      <c r="B1069" s="69" t="s">
        <v>43</v>
      </c>
      <c r="C1069" s="69">
        <v>19890</v>
      </c>
      <c r="D1069" s="69" t="s">
        <v>1264</v>
      </c>
    </row>
    <row r="1070" spans="1:4" x14ac:dyDescent="0.25">
      <c r="A1070" s="69">
        <v>13</v>
      </c>
      <c r="B1070" s="69" t="s">
        <v>43</v>
      </c>
      <c r="C1070" s="69">
        <v>1805</v>
      </c>
      <c r="D1070" s="69" t="s">
        <v>1265</v>
      </c>
    </row>
    <row r="1071" spans="1:4" x14ac:dyDescent="0.25">
      <c r="A1071" s="69">
        <v>13</v>
      </c>
      <c r="B1071" s="69" t="s">
        <v>43</v>
      </c>
      <c r="C1071" s="69">
        <v>483</v>
      </c>
      <c r="D1071" s="69" t="s">
        <v>1267</v>
      </c>
    </row>
    <row r="1072" spans="1:4" x14ac:dyDescent="0.25">
      <c r="A1072" s="69">
        <v>13</v>
      </c>
      <c r="B1072" s="69" t="s">
        <v>43</v>
      </c>
      <c r="C1072" s="69">
        <v>480</v>
      </c>
      <c r="D1072" s="69" t="s">
        <v>1268</v>
      </c>
    </row>
    <row r="1073" spans="1:4" x14ac:dyDescent="0.25">
      <c r="A1073" s="69">
        <v>13</v>
      </c>
      <c r="B1073" s="69" t="s">
        <v>43</v>
      </c>
      <c r="C1073" s="69">
        <v>509</v>
      </c>
      <c r="D1073" s="69" t="s">
        <v>1269</v>
      </c>
    </row>
    <row r="1074" spans="1:4" x14ac:dyDescent="0.25">
      <c r="A1074" s="69">
        <v>13</v>
      </c>
      <c r="B1074" s="69" t="s">
        <v>43</v>
      </c>
      <c r="C1074" s="69">
        <v>15601</v>
      </c>
      <c r="D1074" s="69" t="s">
        <v>1270</v>
      </c>
    </row>
    <row r="1075" spans="1:4" x14ac:dyDescent="0.25">
      <c r="A1075" s="69">
        <v>13</v>
      </c>
      <c r="B1075" s="69" t="s">
        <v>43</v>
      </c>
      <c r="C1075" s="69">
        <v>24684</v>
      </c>
      <c r="D1075" s="69" t="s">
        <v>1271</v>
      </c>
    </row>
    <row r="1076" spans="1:4" x14ac:dyDescent="0.25">
      <c r="A1076" s="69">
        <v>13</v>
      </c>
      <c r="B1076" s="69" t="s">
        <v>43</v>
      </c>
      <c r="C1076" s="69">
        <v>24810</v>
      </c>
      <c r="D1076" s="69" t="s">
        <v>1272</v>
      </c>
    </row>
    <row r="1077" spans="1:4" x14ac:dyDescent="0.25">
      <c r="A1077" s="69">
        <v>13</v>
      </c>
      <c r="B1077" s="69" t="s">
        <v>43</v>
      </c>
      <c r="C1077" s="69">
        <v>24220</v>
      </c>
      <c r="D1077" s="69" t="s">
        <v>1273</v>
      </c>
    </row>
    <row r="1078" spans="1:4" x14ac:dyDescent="0.25">
      <c r="A1078" s="69">
        <v>13</v>
      </c>
      <c r="B1078" s="69" t="s">
        <v>43</v>
      </c>
      <c r="C1078" s="69">
        <v>10456</v>
      </c>
      <c r="D1078" s="69" t="s">
        <v>1274</v>
      </c>
    </row>
    <row r="1079" spans="1:4" x14ac:dyDescent="0.25">
      <c r="A1079" s="69">
        <v>13</v>
      </c>
      <c r="B1079" s="69" t="s">
        <v>43</v>
      </c>
      <c r="C1079" s="69">
        <v>1308</v>
      </c>
      <c r="D1079" s="69" t="s">
        <v>1275</v>
      </c>
    </row>
    <row r="1080" spans="1:4" x14ac:dyDescent="0.25">
      <c r="A1080" s="69">
        <v>13</v>
      </c>
      <c r="B1080" s="69" t="s">
        <v>43</v>
      </c>
      <c r="C1080" s="69">
        <v>623</v>
      </c>
      <c r="D1080" s="69" t="s">
        <v>1276</v>
      </c>
    </row>
    <row r="1081" spans="1:4" x14ac:dyDescent="0.25">
      <c r="A1081" s="69">
        <v>13</v>
      </c>
      <c r="B1081" s="69" t="s">
        <v>43</v>
      </c>
      <c r="C1081" s="69">
        <v>624</v>
      </c>
      <c r="D1081" s="69" t="s">
        <v>1277</v>
      </c>
    </row>
    <row r="1082" spans="1:4" x14ac:dyDescent="0.25">
      <c r="A1082" s="69">
        <v>13</v>
      </c>
      <c r="B1082" s="69" t="s">
        <v>43</v>
      </c>
      <c r="C1082" s="69">
        <v>625</v>
      </c>
      <c r="D1082" s="69" t="s">
        <v>1278</v>
      </c>
    </row>
    <row r="1083" spans="1:4" x14ac:dyDescent="0.25">
      <c r="A1083" s="69">
        <v>13</v>
      </c>
      <c r="B1083" s="69" t="s">
        <v>43</v>
      </c>
      <c r="C1083" s="69">
        <v>25197</v>
      </c>
      <c r="D1083" s="69" t="s">
        <v>1279</v>
      </c>
    </row>
    <row r="1084" spans="1:4" x14ac:dyDescent="0.25">
      <c r="A1084" s="69">
        <v>13</v>
      </c>
      <c r="B1084" s="69" t="s">
        <v>43</v>
      </c>
      <c r="C1084" s="69">
        <v>33</v>
      </c>
      <c r="D1084" s="69" t="s">
        <v>1280</v>
      </c>
    </row>
    <row r="1085" spans="1:4" x14ac:dyDescent="0.25">
      <c r="A1085" s="69">
        <v>13</v>
      </c>
      <c r="B1085" s="69" t="s">
        <v>43</v>
      </c>
      <c r="C1085" s="69">
        <v>5318</v>
      </c>
      <c r="D1085" s="69" t="s">
        <v>1281</v>
      </c>
    </row>
    <row r="1086" spans="1:4" x14ac:dyDescent="0.25">
      <c r="A1086" s="69">
        <v>13</v>
      </c>
      <c r="B1086" s="69" t="s">
        <v>43</v>
      </c>
      <c r="C1086" s="69">
        <v>2557</v>
      </c>
      <c r="D1086" s="69" t="s">
        <v>1282</v>
      </c>
    </row>
    <row r="1087" spans="1:4" x14ac:dyDescent="0.25">
      <c r="A1087" s="69">
        <v>13</v>
      </c>
      <c r="B1087" s="69" t="s">
        <v>43</v>
      </c>
      <c r="C1087" s="69">
        <v>25157</v>
      </c>
      <c r="D1087" s="69" t="s">
        <v>1283</v>
      </c>
    </row>
    <row r="1088" spans="1:4" x14ac:dyDescent="0.25">
      <c r="A1088" s="69">
        <v>13</v>
      </c>
      <c r="B1088" s="69" t="s">
        <v>43</v>
      </c>
      <c r="C1088" s="69">
        <v>10471</v>
      </c>
      <c r="D1088" s="69" t="s">
        <v>1284</v>
      </c>
    </row>
    <row r="1089" spans="1:4" x14ac:dyDescent="0.25">
      <c r="A1089" s="69">
        <v>13</v>
      </c>
      <c r="B1089" s="69" t="s">
        <v>43</v>
      </c>
      <c r="C1089" s="69">
        <v>657</v>
      </c>
      <c r="D1089" s="69" t="s">
        <v>1285</v>
      </c>
    </row>
    <row r="1090" spans="1:4" x14ac:dyDescent="0.25">
      <c r="A1090" s="69">
        <v>13</v>
      </c>
      <c r="B1090" s="69" t="s">
        <v>43</v>
      </c>
      <c r="C1090" s="69">
        <v>5324</v>
      </c>
      <c r="D1090" s="69" t="s">
        <v>1286</v>
      </c>
    </row>
    <row r="1091" spans="1:4" x14ac:dyDescent="0.25">
      <c r="A1091" s="69">
        <v>13</v>
      </c>
      <c r="B1091" s="69" t="s">
        <v>43</v>
      </c>
      <c r="C1091" s="69">
        <v>6113</v>
      </c>
      <c r="D1091" s="69" t="s">
        <v>1045</v>
      </c>
    </row>
    <row r="1092" spans="1:4" x14ac:dyDescent="0.25">
      <c r="A1092" s="69">
        <v>13</v>
      </c>
      <c r="B1092" s="69" t="s">
        <v>43</v>
      </c>
      <c r="C1092" s="69">
        <v>10367</v>
      </c>
      <c r="D1092" s="69" t="s">
        <v>1287</v>
      </c>
    </row>
    <row r="1093" spans="1:4" x14ac:dyDescent="0.25">
      <c r="A1093" s="69">
        <v>13</v>
      </c>
      <c r="B1093" s="69" t="s">
        <v>43</v>
      </c>
      <c r="C1093" s="69">
        <v>24573</v>
      </c>
      <c r="D1093" s="69" t="s">
        <v>1288</v>
      </c>
    </row>
    <row r="1094" spans="1:4" x14ac:dyDescent="0.25">
      <c r="A1094" s="69">
        <v>13</v>
      </c>
      <c r="B1094" s="69" t="s">
        <v>43</v>
      </c>
      <c r="C1094" s="69">
        <v>9400</v>
      </c>
      <c r="D1094" s="69" t="s">
        <v>1289</v>
      </c>
    </row>
    <row r="1095" spans="1:4" x14ac:dyDescent="0.25">
      <c r="A1095" s="69">
        <v>13</v>
      </c>
      <c r="B1095" s="69" t="s">
        <v>43</v>
      </c>
      <c r="C1095" s="69">
        <v>782</v>
      </c>
      <c r="D1095" s="69" t="s">
        <v>1291</v>
      </c>
    </row>
    <row r="1096" spans="1:4" x14ac:dyDescent="0.25">
      <c r="A1096" s="69">
        <v>13</v>
      </c>
      <c r="B1096" s="69" t="s">
        <v>43</v>
      </c>
      <c r="C1096" s="69">
        <v>9772</v>
      </c>
      <c r="D1096" s="69" t="s">
        <v>1292</v>
      </c>
    </row>
    <row r="1097" spans="1:4" x14ac:dyDescent="0.25">
      <c r="A1097" s="69">
        <v>13</v>
      </c>
      <c r="B1097" s="69" t="s">
        <v>43</v>
      </c>
      <c r="C1097" s="69">
        <v>24330</v>
      </c>
      <c r="D1097" s="69" t="s">
        <v>1293</v>
      </c>
    </row>
    <row r="1098" spans="1:4" x14ac:dyDescent="0.25">
      <c r="A1098" s="69">
        <v>13</v>
      </c>
      <c r="B1098" s="69" t="s">
        <v>43</v>
      </c>
      <c r="C1098" s="69">
        <v>106</v>
      </c>
      <c r="D1098" s="69" t="s">
        <v>1294</v>
      </c>
    </row>
    <row r="1099" spans="1:4" x14ac:dyDescent="0.25">
      <c r="A1099" s="69">
        <v>13</v>
      </c>
      <c r="B1099" s="69" t="s">
        <v>43</v>
      </c>
      <c r="C1099" s="69">
        <v>860</v>
      </c>
      <c r="D1099" s="69" t="s">
        <v>1295</v>
      </c>
    </row>
    <row r="1100" spans="1:4" x14ac:dyDescent="0.25">
      <c r="A1100" s="69">
        <v>13</v>
      </c>
      <c r="B1100" s="69" t="s">
        <v>43</v>
      </c>
      <c r="C1100" s="69">
        <v>5374</v>
      </c>
      <c r="D1100" s="69" t="s">
        <v>1296</v>
      </c>
    </row>
    <row r="1101" spans="1:4" x14ac:dyDescent="0.25">
      <c r="A1101" s="69">
        <v>13</v>
      </c>
      <c r="B1101" s="69" t="s">
        <v>43</v>
      </c>
      <c r="C1101" s="69">
        <v>869</v>
      </c>
      <c r="D1101" s="69" t="s">
        <v>1297</v>
      </c>
    </row>
    <row r="1102" spans="1:4" x14ac:dyDescent="0.25">
      <c r="A1102" s="69">
        <v>13</v>
      </c>
      <c r="B1102" s="69" t="s">
        <v>43</v>
      </c>
      <c r="C1102" s="69">
        <v>897</v>
      </c>
      <c r="D1102" s="69" t="s">
        <v>1298</v>
      </c>
    </row>
    <row r="1103" spans="1:4" x14ac:dyDescent="0.25">
      <c r="A1103" s="69">
        <v>13</v>
      </c>
      <c r="B1103" s="69" t="s">
        <v>43</v>
      </c>
      <c r="C1103" s="69">
        <v>894</v>
      </c>
      <c r="D1103" s="69" t="s">
        <v>1299</v>
      </c>
    </row>
    <row r="1104" spans="1:4" x14ac:dyDescent="0.25">
      <c r="A1104" s="69">
        <v>13</v>
      </c>
      <c r="B1104" s="69" t="s">
        <v>43</v>
      </c>
      <c r="C1104" s="69">
        <v>916</v>
      </c>
      <c r="D1104" s="69" t="s">
        <v>1300</v>
      </c>
    </row>
    <row r="1105" spans="1:4" x14ac:dyDescent="0.25">
      <c r="A1105" s="69">
        <v>13</v>
      </c>
      <c r="B1105" s="69" t="s">
        <v>43</v>
      </c>
      <c r="C1105" s="69">
        <v>922</v>
      </c>
      <c r="D1105" s="69" t="s">
        <v>1301</v>
      </c>
    </row>
    <row r="1106" spans="1:4" x14ac:dyDescent="0.25">
      <c r="A1106" s="69">
        <v>13</v>
      </c>
      <c r="B1106" s="69" t="s">
        <v>43</v>
      </c>
      <c r="C1106" s="69">
        <v>9465</v>
      </c>
      <c r="D1106" s="69" t="s">
        <v>1302</v>
      </c>
    </row>
    <row r="1107" spans="1:4" x14ac:dyDescent="0.25">
      <c r="A1107" s="69">
        <v>13</v>
      </c>
      <c r="B1107" s="69" t="s">
        <v>43</v>
      </c>
      <c r="C1107" s="69">
        <v>2349</v>
      </c>
      <c r="D1107" s="69" t="s">
        <v>1303</v>
      </c>
    </row>
    <row r="1108" spans="1:4" x14ac:dyDescent="0.25">
      <c r="A1108" s="69">
        <v>13</v>
      </c>
      <c r="B1108" s="69" t="s">
        <v>43</v>
      </c>
      <c r="C1108" s="69">
        <v>9773</v>
      </c>
      <c r="D1108" s="69" t="s">
        <v>1305</v>
      </c>
    </row>
    <row r="1109" spans="1:4" x14ac:dyDescent="0.25">
      <c r="A1109" s="69">
        <v>13</v>
      </c>
      <c r="B1109" s="69" t="s">
        <v>43</v>
      </c>
      <c r="C1109" s="69">
        <v>1960</v>
      </c>
      <c r="D1109" s="69" t="s">
        <v>1306</v>
      </c>
    </row>
    <row r="1110" spans="1:4" x14ac:dyDescent="0.25">
      <c r="A1110" s="69">
        <v>13</v>
      </c>
      <c r="B1110" s="69" t="s">
        <v>43</v>
      </c>
      <c r="C1110" s="69">
        <v>1017</v>
      </c>
      <c r="D1110" s="69" t="s">
        <v>1308</v>
      </c>
    </row>
    <row r="1111" spans="1:4" x14ac:dyDescent="0.25">
      <c r="A1111" s="69">
        <v>13</v>
      </c>
      <c r="B1111" s="69" t="s">
        <v>43</v>
      </c>
      <c r="C1111" s="69">
        <v>5417</v>
      </c>
      <c r="D1111" s="69" t="s">
        <v>1309</v>
      </c>
    </row>
    <row r="1112" spans="1:4" x14ac:dyDescent="0.25">
      <c r="A1112" s="69">
        <v>13</v>
      </c>
      <c r="B1112" s="69" t="s">
        <v>43</v>
      </c>
      <c r="C1112" s="69">
        <v>974</v>
      </c>
      <c r="D1112" s="69" t="s">
        <v>1310</v>
      </c>
    </row>
    <row r="1113" spans="1:4" x14ac:dyDescent="0.25">
      <c r="A1113" s="69">
        <v>13</v>
      </c>
      <c r="B1113" s="69" t="s">
        <v>43</v>
      </c>
      <c r="C1113" s="69">
        <v>1092</v>
      </c>
      <c r="D1113" s="69" t="s">
        <v>1311</v>
      </c>
    </row>
    <row r="1114" spans="1:4" x14ac:dyDescent="0.25">
      <c r="A1114" s="69">
        <v>13</v>
      </c>
      <c r="B1114" s="69" t="s">
        <v>43</v>
      </c>
      <c r="C1114" s="69">
        <v>10278</v>
      </c>
      <c r="D1114" s="69" t="s">
        <v>1312</v>
      </c>
    </row>
    <row r="1115" spans="1:4" x14ac:dyDescent="0.25">
      <c r="A1115" s="69">
        <v>13</v>
      </c>
      <c r="B1115" s="69" t="s">
        <v>43</v>
      </c>
      <c r="C1115" s="69">
        <v>10112</v>
      </c>
      <c r="D1115" s="69" t="s">
        <v>1313</v>
      </c>
    </row>
    <row r="1116" spans="1:4" x14ac:dyDescent="0.25">
      <c r="A1116" s="69">
        <v>13</v>
      </c>
      <c r="B1116" s="69" t="s">
        <v>43</v>
      </c>
      <c r="C1116" s="69">
        <v>24477</v>
      </c>
      <c r="D1116" s="69" t="s">
        <v>1314</v>
      </c>
    </row>
    <row r="1117" spans="1:4" x14ac:dyDescent="0.25">
      <c r="A1117" s="69">
        <v>13</v>
      </c>
      <c r="B1117" s="69" t="s">
        <v>43</v>
      </c>
      <c r="C1117" s="69">
        <v>1205</v>
      </c>
      <c r="D1117" s="69" t="s">
        <v>1315</v>
      </c>
    </row>
    <row r="1118" spans="1:4" x14ac:dyDescent="0.25">
      <c r="A1118" s="69">
        <v>13</v>
      </c>
      <c r="B1118" s="69" t="s">
        <v>43</v>
      </c>
      <c r="C1118" s="69">
        <v>1227</v>
      </c>
      <c r="D1118" s="69" t="s">
        <v>1316</v>
      </c>
    </row>
    <row r="1119" spans="1:4" x14ac:dyDescent="0.25">
      <c r="A1119" s="69">
        <v>13</v>
      </c>
      <c r="B1119" s="69" t="s">
        <v>43</v>
      </c>
      <c r="C1119" s="69">
        <v>11122</v>
      </c>
      <c r="D1119" s="69" t="s">
        <v>1318</v>
      </c>
    </row>
    <row r="1120" spans="1:4" x14ac:dyDescent="0.25">
      <c r="A1120" s="69">
        <v>13</v>
      </c>
      <c r="B1120" s="69" t="s">
        <v>43</v>
      </c>
      <c r="C1120" s="69">
        <v>512</v>
      </c>
      <c r="D1120" s="69" t="s">
        <v>1319</v>
      </c>
    </row>
    <row r="1121" spans="1:4" x14ac:dyDescent="0.25">
      <c r="A1121" s="69">
        <v>13</v>
      </c>
      <c r="B1121" s="69" t="s">
        <v>43</v>
      </c>
      <c r="C1121" s="69">
        <v>1315</v>
      </c>
      <c r="D1121" s="69" t="s">
        <v>1320</v>
      </c>
    </row>
    <row r="1122" spans="1:4" x14ac:dyDescent="0.25">
      <c r="A1122" s="69">
        <v>13</v>
      </c>
      <c r="B1122" s="69" t="s">
        <v>43</v>
      </c>
      <c r="C1122" s="69">
        <v>415</v>
      </c>
      <c r="D1122" s="69" t="s">
        <v>1321</v>
      </c>
    </row>
    <row r="1123" spans="1:4" x14ac:dyDescent="0.25">
      <c r="A1123" s="69">
        <v>13</v>
      </c>
      <c r="B1123" s="69" t="s">
        <v>43</v>
      </c>
      <c r="C1123" s="69">
        <v>1352</v>
      </c>
      <c r="D1123" s="69" t="s">
        <v>1322</v>
      </c>
    </row>
    <row r="1124" spans="1:4" x14ac:dyDescent="0.25">
      <c r="A1124" s="69">
        <v>13</v>
      </c>
      <c r="B1124" s="69" t="s">
        <v>43</v>
      </c>
      <c r="C1124" s="69">
        <v>1362</v>
      </c>
      <c r="D1124" s="69" t="s">
        <v>1323</v>
      </c>
    </row>
    <row r="1125" spans="1:4" x14ac:dyDescent="0.25">
      <c r="A1125" s="69">
        <v>13</v>
      </c>
      <c r="B1125" s="69" t="s">
        <v>43</v>
      </c>
      <c r="C1125" s="69">
        <v>1361</v>
      </c>
      <c r="D1125" s="69" t="s">
        <v>1324</v>
      </c>
    </row>
    <row r="1126" spans="1:4" x14ac:dyDescent="0.25">
      <c r="A1126" s="69">
        <v>13</v>
      </c>
      <c r="B1126" s="69" t="s">
        <v>43</v>
      </c>
      <c r="C1126" s="69">
        <v>1386</v>
      </c>
      <c r="D1126" s="69" t="s">
        <v>1096</v>
      </c>
    </row>
    <row r="1127" spans="1:4" x14ac:dyDescent="0.25">
      <c r="A1127" s="69">
        <v>13</v>
      </c>
      <c r="B1127" s="69" t="s">
        <v>43</v>
      </c>
      <c r="C1127" s="69">
        <v>1421</v>
      </c>
      <c r="D1127" s="69" t="s">
        <v>1325</v>
      </c>
    </row>
    <row r="1128" spans="1:4" x14ac:dyDescent="0.25">
      <c r="A1128" s="69">
        <v>13</v>
      </c>
      <c r="B1128" s="69" t="s">
        <v>43</v>
      </c>
      <c r="C1128" s="69">
        <v>1487</v>
      </c>
      <c r="D1128" s="69" t="s">
        <v>1326</v>
      </c>
    </row>
    <row r="1129" spans="1:4" x14ac:dyDescent="0.25">
      <c r="A1129" s="69">
        <v>13</v>
      </c>
      <c r="B1129" s="69" t="s">
        <v>43</v>
      </c>
      <c r="C1129" s="69">
        <v>10982</v>
      </c>
      <c r="D1129" s="69" t="s">
        <v>1327</v>
      </c>
    </row>
    <row r="1130" spans="1:4" x14ac:dyDescent="0.25">
      <c r="A1130" s="69">
        <v>13</v>
      </c>
      <c r="B1130" s="69" t="s">
        <v>43</v>
      </c>
      <c r="C1130" s="69">
        <v>10808</v>
      </c>
      <c r="D1130" s="69" t="s">
        <v>1328</v>
      </c>
    </row>
    <row r="1131" spans="1:4" x14ac:dyDescent="0.25">
      <c r="A1131" s="69">
        <v>13</v>
      </c>
      <c r="B1131" s="69" t="s">
        <v>43</v>
      </c>
      <c r="C1131" s="69">
        <v>25142</v>
      </c>
      <c r="D1131" s="69" t="s">
        <v>1329</v>
      </c>
    </row>
    <row r="1132" spans="1:4" x14ac:dyDescent="0.25">
      <c r="A1132" s="69">
        <v>13</v>
      </c>
      <c r="B1132" s="69" t="s">
        <v>43</v>
      </c>
      <c r="C1132" s="69">
        <v>1513</v>
      </c>
      <c r="D1132" s="69" t="s">
        <v>1330</v>
      </c>
    </row>
    <row r="1133" spans="1:4" x14ac:dyDescent="0.25">
      <c r="A1133" s="69">
        <v>13</v>
      </c>
      <c r="B1133" s="69" t="s">
        <v>43</v>
      </c>
      <c r="C1133" s="69">
        <v>24308</v>
      </c>
      <c r="D1133" s="69" t="s">
        <v>1332</v>
      </c>
    </row>
    <row r="1134" spans="1:4" x14ac:dyDescent="0.25">
      <c r="A1134" s="69">
        <v>13</v>
      </c>
      <c r="B1134" s="69" t="s">
        <v>43</v>
      </c>
      <c r="C1134" s="69">
        <v>24976</v>
      </c>
      <c r="D1134" s="69" t="s">
        <v>1333</v>
      </c>
    </row>
    <row r="1135" spans="1:4" x14ac:dyDescent="0.25">
      <c r="A1135" s="69">
        <v>13</v>
      </c>
      <c r="B1135" s="69" t="s">
        <v>43</v>
      </c>
      <c r="C1135" s="69">
        <v>10727</v>
      </c>
      <c r="D1135" s="69" t="s">
        <v>1334</v>
      </c>
    </row>
    <row r="1136" spans="1:4" x14ac:dyDescent="0.25">
      <c r="A1136" s="69">
        <v>13</v>
      </c>
      <c r="B1136" s="69" t="s">
        <v>43</v>
      </c>
      <c r="C1136" s="69">
        <v>24572</v>
      </c>
      <c r="D1136" s="69" t="s">
        <v>1335</v>
      </c>
    </row>
    <row r="1137" spans="1:4" x14ac:dyDescent="0.25">
      <c r="A1137" s="69">
        <v>13</v>
      </c>
      <c r="B1137" s="69" t="s">
        <v>43</v>
      </c>
      <c r="C1137" s="69">
        <v>10728</v>
      </c>
      <c r="D1137" s="69" t="s">
        <v>1336</v>
      </c>
    </row>
    <row r="1138" spans="1:4" x14ac:dyDescent="0.25">
      <c r="A1138" s="69">
        <v>13</v>
      </c>
      <c r="B1138" s="69" t="s">
        <v>43</v>
      </c>
      <c r="C1138" s="69">
        <v>5565</v>
      </c>
      <c r="D1138" s="69" t="s">
        <v>1337</v>
      </c>
    </row>
    <row r="1139" spans="1:4" x14ac:dyDescent="0.25">
      <c r="A1139" s="69">
        <v>13</v>
      </c>
      <c r="B1139" s="69" t="s">
        <v>43</v>
      </c>
      <c r="C1139" s="69">
        <v>1728</v>
      </c>
      <c r="D1139" s="69" t="s">
        <v>1338</v>
      </c>
    </row>
    <row r="1140" spans="1:4" x14ac:dyDescent="0.25">
      <c r="A1140" s="69">
        <v>13</v>
      </c>
      <c r="B1140" s="69" t="s">
        <v>43</v>
      </c>
      <c r="C1140" s="69">
        <v>5587</v>
      </c>
      <c r="D1140" s="69" t="s">
        <v>1339</v>
      </c>
    </row>
    <row r="1141" spans="1:4" x14ac:dyDescent="0.25">
      <c r="A1141" s="69">
        <v>13</v>
      </c>
      <c r="B1141" s="69" t="s">
        <v>43</v>
      </c>
      <c r="C1141" s="69">
        <v>10275</v>
      </c>
      <c r="D1141" s="69" t="s">
        <v>1340</v>
      </c>
    </row>
    <row r="1142" spans="1:4" x14ac:dyDescent="0.25">
      <c r="A1142" s="69">
        <v>13</v>
      </c>
      <c r="B1142" s="69" t="s">
        <v>43</v>
      </c>
      <c r="C1142" s="69">
        <v>5588</v>
      </c>
      <c r="D1142" s="69" t="s">
        <v>1341</v>
      </c>
    </row>
    <row r="1143" spans="1:4" x14ac:dyDescent="0.25">
      <c r="A1143" s="69">
        <v>13</v>
      </c>
      <c r="B1143" s="69" t="s">
        <v>43</v>
      </c>
      <c r="C1143" s="69">
        <v>5596</v>
      </c>
      <c r="D1143" s="69" t="s">
        <v>1342</v>
      </c>
    </row>
    <row r="1144" spans="1:4" x14ac:dyDescent="0.25">
      <c r="A1144" s="69">
        <v>13</v>
      </c>
      <c r="B1144" s="69" t="s">
        <v>43</v>
      </c>
      <c r="C1144" s="69">
        <v>1959</v>
      </c>
      <c r="D1144" s="69" t="s">
        <v>1343</v>
      </c>
    </row>
    <row r="1145" spans="1:4" x14ac:dyDescent="0.25">
      <c r="A1145" s="69">
        <v>13</v>
      </c>
      <c r="B1145" s="69" t="s">
        <v>43</v>
      </c>
      <c r="C1145" s="69">
        <v>1895</v>
      </c>
      <c r="D1145" s="69" t="s">
        <v>1345</v>
      </c>
    </row>
    <row r="1146" spans="1:4" x14ac:dyDescent="0.25">
      <c r="A1146" s="69">
        <v>13</v>
      </c>
      <c r="B1146" s="69" t="s">
        <v>43</v>
      </c>
      <c r="C1146" s="69">
        <v>9774</v>
      </c>
      <c r="D1146" s="69" t="s">
        <v>1346</v>
      </c>
    </row>
    <row r="1147" spans="1:4" x14ac:dyDescent="0.25">
      <c r="A1147" s="69">
        <v>13</v>
      </c>
      <c r="B1147" s="69" t="s">
        <v>43</v>
      </c>
      <c r="C1147" s="69">
        <v>25092</v>
      </c>
      <c r="D1147" s="69" t="s">
        <v>1347</v>
      </c>
    </row>
    <row r="1148" spans="1:4" x14ac:dyDescent="0.25">
      <c r="A1148" s="69">
        <v>13</v>
      </c>
      <c r="B1148" s="69" t="s">
        <v>43</v>
      </c>
      <c r="C1148" s="69">
        <v>1915</v>
      </c>
      <c r="D1148" s="69" t="s">
        <v>1348</v>
      </c>
    </row>
    <row r="1149" spans="1:4" x14ac:dyDescent="0.25">
      <c r="A1149" s="69">
        <v>13</v>
      </c>
      <c r="B1149" s="69" t="s">
        <v>43</v>
      </c>
      <c r="C1149" s="69">
        <v>1844</v>
      </c>
      <c r="D1149" s="69" t="s">
        <v>1349</v>
      </c>
    </row>
    <row r="1150" spans="1:4" x14ac:dyDescent="0.25">
      <c r="A1150" s="69">
        <v>13</v>
      </c>
      <c r="B1150" s="69" t="s">
        <v>43</v>
      </c>
      <c r="C1150" s="69">
        <v>5606</v>
      </c>
      <c r="D1150" s="69" t="s">
        <v>1350</v>
      </c>
    </row>
    <row r="1151" spans="1:4" x14ac:dyDescent="0.25">
      <c r="A1151" s="69">
        <v>13</v>
      </c>
      <c r="B1151" s="69" t="s">
        <v>43</v>
      </c>
      <c r="C1151" s="69">
        <v>1990</v>
      </c>
      <c r="D1151" s="69" t="s">
        <v>1351</v>
      </c>
    </row>
    <row r="1152" spans="1:4" x14ac:dyDescent="0.25">
      <c r="A1152" s="69">
        <v>13</v>
      </c>
      <c r="B1152" s="69" t="s">
        <v>43</v>
      </c>
      <c r="C1152" s="69">
        <v>11120</v>
      </c>
      <c r="D1152" s="69" t="s">
        <v>1352</v>
      </c>
    </row>
    <row r="1153" spans="1:4" x14ac:dyDescent="0.25">
      <c r="A1153" s="69">
        <v>13</v>
      </c>
      <c r="B1153" s="69" t="s">
        <v>43</v>
      </c>
      <c r="C1153" s="69">
        <v>2023</v>
      </c>
      <c r="D1153" s="69" t="s">
        <v>1353</v>
      </c>
    </row>
    <row r="1154" spans="1:4" x14ac:dyDescent="0.25">
      <c r="A1154" s="69">
        <v>13</v>
      </c>
      <c r="B1154" s="69" t="s">
        <v>43</v>
      </c>
      <c r="C1154" s="69">
        <v>25141</v>
      </c>
      <c r="D1154" s="69" t="s">
        <v>1354</v>
      </c>
    </row>
    <row r="1155" spans="1:4" x14ac:dyDescent="0.25">
      <c r="A1155" s="69">
        <v>13</v>
      </c>
      <c r="B1155" s="69" t="s">
        <v>43</v>
      </c>
      <c r="C1155" s="69">
        <v>11117</v>
      </c>
      <c r="D1155" s="69" t="s">
        <v>1355</v>
      </c>
    </row>
    <row r="1156" spans="1:4" x14ac:dyDescent="0.25">
      <c r="A1156" s="69">
        <v>13</v>
      </c>
      <c r="B1156" s="69" t="s">
        <v>43</v>
      </c>
      <c r="C1156" s="69">
        <v>25155</v>
      </c>
      <c r="D1156" s="69" t="s">
        <v>1356</v>
      </c>
    </row>
    <row r="1157" spans="1:4" x14ac:dyDescent="0.25">
      <c r="A1157" s="69">
        <v>13</v>
      </c>
      <c r="B1157" s="69" t="s">
        <v>43</v>
      </c>
      <c r="C1157" s="69">
        <v>2033</v>
      </c>
      <c r="D1157" s="69" t="s">
        <v>1357</v>
      </c>
    </row>
    <row r="1158" spans="1:4" x14ac:dyDescent="0.25">
      <c r="A1158" s="69">
        <v>13</v>
      </c>
      <c r="B1158" s="69" t="s">
        <v>43</v>
      </c>
      <c r="C1158" s="69">
        <v>2126</v>
      </c>
      <c r="D1158" s="69" t="s">
        <v>1358</v>
      </c>
    </row>
    <row r="1159" spans="1:4" x14ac:dyDescent="0.25">
      <c r="A1159" s="69">
        <v>13</v>
      </c>
      <c r="B1159" s="69" t="s">
        <v>43</v>
      </c>
      <c r="C1159" s="69">
        <v>2094</v>
      </c>
      <c r="D1159" s="69" t="s">
        <v>1359</v>
      </c>
    </row>
    <row r="1160" spans="1:4" x14ac:dyDescent="0.25">
      <c r="A1160" s="69">
        <v>13</v>
      </c>
      <c r="B1160" s="69" t="s">
        <v>43</v>
      </c>
      <c r="C1160" s="69">
        <v>17265</v>
      </c>
      <c r="D1160" s="69" t="s">
        <v>1361</v>
      </c>
    </row>
    <row r="1161" spans="1:4" x14ac:dyDescent="0.25">
      <c r="A1161" s="69">
        <v>13</v>
      </c>
      <c r="B1161" s="69" t="s">
        <v>43</v>
      </c>
      <c r="C1161" s="69">
        <v>10304</v>
      </c>
      <c r="D1161" s="69" t="s">
        <v>1362</v>
      </c>
    </row>
    <row r="1162" spans="1:4" x14ac:dyDescent="0.25">
      <c r="A1162" s="69">
        <v>13</v>
      </c>
      <c r="B1162" s="69" t="s">
        <v>43</v>
      </c>
      <c r="C1162" s="69">
        <v>5641</v>
      </c>
      <c r="D1162" s="69" t="s">
        <v>1363</v>
      </c>
    </row>
    <row r="1163" spans="1:4" x14ac:dyDescent="0.25">
      <c r="A1163" s="69">
        <v>13</v>
      </c>
      <c r="B1163" s="69" t="s">
        <v>43</v>
      </c>
      <c r="C1163" s="69">
        <v>2153</v>
      </c>
      <c r="D1163" s="69" t="s">
        <v>1364</v>
      </c>
    </row>
    <row r="1164" spans="1:4" x14ac:dyDescent="0.25">
      <c r="A1164" s="69">
        <v>13</v>
      </c>
      <c r="B1164" s="69" t="s">
        <v>43</v>
      </c>
      <c r="C1164" s="69">
        <v>10113</v>
      </c>
      <c r="D1164" s="69" t="s">
        <v>1365</v>
      </c>
    </row>
    <row r="1165" spans="1:4" x14ac:dyDescent="0.25">
      <c r="A1165" s="69">
        <v>13</v>
      </c>
      <c r="B1165" s="69" t="s">
        <v>43</v>
      </c>
      <c r="C1165" s="69">
        <v>10655</v>
      </c>
      <c r="D1165" s="69" t="s">
        <v>1366</v>
      </c>
    </row>
    <row r="1166" spans="1:4" x14ac:dyDescent="0.25">
      <c r="A1166" s="69">
        <v>13</v>
      </c>
      <c r="B1166" s="69" t="s">
        <v>43</v>
      </c>
      <c r="C1166" s="69">
        <v>2196</v>
      </c>
      <c r="D1166" s="69" t="s">
        <v>1367</v>
      </c>
    </row>
    <row r="1167" spans="1:4" x14ac:dyDescent="0.25">
      <c r="A1167" s="69">
        <v>13</v>
      </c>
      <c r="B1167" s="69" t="s">
        <v>43</v>
      </c>
      <c r="C1167" s="69">
        <v>2234</v>
      </c>
      <c r="D1167" s="69" t="s">
        <v>1368</v>
      </c>
    </row>
    <row r="1168" spans="1:4" x14ac:dyDescent="0.25">
      <c r="A1168" s="69">
        <v>13</v>
      </c>
      <c r="B1168" s="69" t="s">
        <v>43</v>
      </c>
      <c r="C1168" s="69">
        <v>2257</v>
      </c>
      <c r="D1168" s="69" t="s">
        <v>1369</v>
      </c>
    </row>
    <row r="1169" spans="1:4" x14ac:dyDescent="0.25">
      <c r="A1169" s="69">
        <v>13</v>
      </c>
      <c r="B1169" s="69" t="s">
        <v>43</v>
      </c>
      <c r="C1169" s="69">
        <v>2265</v>
      </c>
      <c r="D1169" s="69" t="s">
        <v>1371</v>
      </c>
    </row>
    <row r="1170" spans="1:4" x14ac:dyDescent="0.25">
      <c r="A1170" s="69">
        <v>13</v>
      </c>
      <c r="B1170" s="69" t="s">
        <v>43</v>
      </c>
      <c r="C1170" s="69">
        <v>10276</v>
      </c>
      <c r="D1170" s="69" t="s">
        <v>1372</v>
      </c>
    </row>
    <row r="1171" spans="1:4" x14ac:dyDescent="0.25">
      <c r="A1171" s="69">
        <v>13</v>
      </c>
      <c r="B1171" s="69" t="s">
        <v>43</v>
      </c>
      <c r="C1171" s="69">
        <v>397</v>
      </c>
      <c r="D1171" s="69" t="s">
        <v>1373</v>
      </c>
    </row>
    <row r="1172" spans="1:4" x14ac:dyDescent="0.25">
      <c r="A1172" s="69">
        <v>13</v>
      </c>
      <c r="B1172" s="69" t="s">
        <v>43</v>
      </c>
      <c r="C1172" s="69">
        <v>24768</v>
      </c>
      <c r="D1172" s="69" t="s">
        <v>1374</v>
      </c>
    </row>
    <row r="1173" spans="1:4" x14ac:dyDescent="0.25">
      <c r="A1173" s="69">
        <v>13</v>
      </c>
      <c r="B1173" s="69" t="s">
        <v>43</v>
      </c>
      <c r="C1173" s="69">
        <v>24769</v>
      </c>
      <c r="D1173" s="69" t="s">
        <v>1375</v>
      </c>
    </row>
    <row r="1174" spans="1:4" x14ac:dyDescent="0.25">
      <c r="A1174" s="69">
        <v>13</v>
      </c>
      <c r="B1174" s="69" t="s">
        <v>43</v>
      </c>
      <c r="C1174" s="69">
        <v>2348</v>
      </c>
      <c r="D1174" s="69" t="s">
        <v>1376</v>
      </c>
    </row>
    <row r="1175" spans="1:4" x14ac:dyDescent="0.25">
      <c r="A1175" s="69">
        <v>13</v>
      </c>
      <c r="B1175" s="69" t="s">
        <v>43</v>
      </c>
      <c r="C1175" s="69">
        <v>5713</v>
      </c>
      <c r="D1175" s="69" t="s">
        <v>1377</v>
      </c>
    </row>
    <row r="1176" spans="1:4" x14ac:dyDescent="0.25">
      <c r="A1176" s="69">
        <v>13</v>
      </c>
      <c r="B1176" s="69" t="s">
        <v>43</v>
      </c>
      <c r="C1176" s="69">
        <v>2359</v>
      </c>
      <c r="D1176" s="69" t="s">
        <v>1378</v>
      </c>
    </row>
    <row r="1177" spans="1:4" x14ac:dyDescent="0.25">
      <c r="A1177" s="69">
        <v>13</v>
      </c>
      <c r="B1177" s="69" t="s">
        <v>43</v>
      </c>
      <c r="C1177" s="69">
        <v>2354</v>
      </c>
      <c r="D1177" s="69" t="s">
        <v>1379</v>
      </c>
    </row>
    <row r="1178" spans="1:4" x14ac:dyDescent="0.25">
      <c r="A1178" s="69">
        <v>13</v>
      </c>
      <c r="B1178" s="69" t="s">
        <v>43</v>
      </c>
      <c r="C1178" s="69">
        <v>2363</v>
      </c>
      <c r="D1178" s="69" t="s">
        <v>1381</v>
      </c>
    </row>
    <row r="1179" spans="1:4" x14ac:dyDescent="0.25">
      <c r="A1179" s="69">
        <v>13</v>
      </c>
      <c r="B1179" s="69" t="s">
        <v>43</v>
      </c>
      <c r="C1179" s="69">
        <v>6133</v>
      </c>
      <c r="D1179" s="69" t="s">
        <v>1382</v>
      </c>
    </row>
    <row r="1180" spans="1:4" x14ac:dyDescent="0.25">
      <c r="A1180" s="69">
        <v>13</v>
      </c>
      <c r="B1180" s="69" t="s">
        <v>43</v>
      </c>
      <c r="C1180" s="69">
        <v>24633</v>
      </c>
      <c r="D1180" s="69" t="s">
        <v>1383</v>
      </c>
    </row>
    <row r="1181" spans="1:4" x14ac:dyDescent="0.25">
      <c r="A1181" s="69">
        <v>13</v>
      </c>
      <c r="B1181" s="69" t="s">
        <v>43</v>
      </c>
      <c r="C1181" s="69">
        <v>11119</v>
      </c>
      <c r="D1181" s="69" t="s">
        <v>1384</v>
      </c>
    </row>
    <row r="1182" spans="1:4" x14ac:dyDescent="0.25">
      <c r="A1182" s="69">
        <v>13</v>
      </c>
      <c r="B1182" s="69" t="s">
        <v>43</v>
      </c>
      <c r="C1182" s="69">
        <v>2387</v>
      </c>
      <c r="D1182" s="69" t="s">
        <v>1385</v>
      </c>
    </row>
    <row r="1183" spans="1:4" x14ac:dyDescent="0.25">
      <c r="A1183" s="69">
        <v>13</v>
      </c>
      <c r="B1183" s="69" t="s">
        <v>43</v>
      </c>
      <c r="C1183" s="69">
        <v>24571</v>
      </c>
      <c r="D1183" s="69" t="s">
        <v>1386</v>
      </c>
    </row>
    <row r="1184" spans="1:4" x14ac:dyDescent="0.25">
      <c r="A1184" s="69">
        <v>13</v>
      </c>
      <c r="B1184" s="69" t="s">
        <v>43</v>
      </c>
      <c r="C1184" s="69">
        <v>383</v>
      </c>
      <c r="D1184" s="69" t="s">
        <v>1387</v>
      </c>
    </row>
    <row r="1185" spans="1:4" x14ac:dyDescent="0.25">
      <c r="A1185" s="69">
        <v>13</v>
      </c>
      <c r="B1185" s="69" t="s">
        <v>43</v>
      </c>
      <c r="C1185" s="69">
        <v>2435</v>
      </c>
      <c r="D1185" s="69" t="s">
        <v>1388</v>
      </c>
    </row>
    <row r="1186" spans="1:4" x14ac:dyDescent="0.25">
      <c r="A1186" s="69">
        <v>13</v>
      </c>
      <c r="B1186" s="69" t="s">
        <v>43</v>
      </c>
      <c r="C1186" s="69">
        <v>25093</v>
      </c>
      <c r="D1186" s="69" t="s">
        <v>1389</v>
      </c>
    </row>
    <row r="1187" spans="1:4" x14ac:dyDescent="0.25">
      <c r="A1187" s="69">
        <v>13</v>
      </c>
      <c r="B1187" s="69" t="s">
        <v>43</v>
      </c>
      <c r="C1187" s="69">
        <v>1404</v>
      </c>
      <c r="D1187" s="69" t="s">
        <v>1390</v>
      </c>
    </row>
    <row r="1188" spans="1:4" x14ac:dyDescent="0.25">
      <c r="A1188" s="69">
        <v>13</v>
      </c>
      <c r="B1188" s="69" t="s">
        <v>43</v>
      </c>
      <c r="C1188" s="69">
        <v>9775</v>
      </c>
      <c r="D1188" s="69" t="s">
        <v>1391</v>
      </c>
    </row>
    <row r="1189" spans="1:4" x14ac:dyDescent="0.25">
      <c r="A1189" s="69">
        <v>13</v>
      </c>
      <c r="B1189" s="69" t="s">
        <v>43</v>
      </c>
      <c r="C1189" s="69">
        <v>2452</v>
      </c>
      <c r="D1189" s="69" t="s">
        <v>1392</v>
      </c>
    </row>
    <row r="1190" spans="1:4" x14ac:dyDescent="0.25">
      <c r="A1190" s="69">
        <v>13</v>
      </c>
      <c r="B1190" s="69" t="s">
        <v>43</v>
      </c>
      <c r="C1190" s="69">
        <v>11121</v>
      </c>
      <c r="D1190" s="69" t="s">
        <v>1393</v>
      </c>
    </row>
    <row r="1191" spans="1:4" x14ac:dyDescent="0.25">
      <c r="A1191" s="69">
        <v>13</v>
      </c>
      <c r="B1191" s="69" t="s">
        <v>43</v>
      </c>
      <c r="C1191" s="69">
        <v>2522</v>
      </c>
      <c r="D1191" s="69" t="s">
        <v>1394</v>
      </c>
    </row>
    <row r="1192" spans="1:4" x14ac:dyDescent="0.25">
      <c r="A1192" s="69">
        <v>13</v>
      </c>
      <c r="B1192" s="69" t="s">
        <v>43</v>
      </c>
      <c r="C1192" s="69">
        <v>10848</v>
      </c>
      <c r="D1192" s="69" t="s">
        <v>1395</v>
      </c>
    </row>
    <row r="1193" spans="1:4" x14ac:dyDescent="0.25">
      <c r="A1193" s="69">
        <v>13</v>
      </c>
      <c r="B1193" s="69" t="s">
        <v>43</v>
      </c>
      <c r="C1193" s="69">
        <v>9776</v>
      </c>
      <c r="D1193" s="69" t="s">
        <v>1396</v>
      </c>
    </row>
    <row r="1194" spans="1:4" x14ac:dyDescent="0.25">
      <c r="A1194" s="69">
        <v>13</v>
      </c>
      <c r="B1194" s="69" t="s">
        <v>43</v>
      </c>
      <c r="C1194" s="69">
        <v>25196</v>
      </c>
      <c r="D1194" s="69" t="s">
        <v>1397</v>
      </c>
    </row>
    <row r="1195" spans="1:4" x14ac:dyDescent="0.25">
      <c r="A1195" s="69">
        <v>13</v>
      </c>
      <c r="B1195" s="69" t="s">
        <v>43</v>
      </c>
      <c r="C1195" s="69">
        <v>2553</v>
      </c>
      <c r="D1195" s="69" t="s">
        <v>1398</v>
      </c>
    </row>
    <row r="1196" spans="1:4" x14ac:dyDescent="0.25">
      <c r="A1196" s="69">
        <v>14</v>
      </c>
      <c r="B1196" s="69" t="s">
        <v>44</v>
      </c>
      <c r="C1196" s="69">
        <v>17</v>
      </c>
      <c r="D1196" s="69" t="s">
        <v>1399</v>
      </c>
    </row>
    <row r="1197" spans="1:4" x14ac:dyDescent="0.25">
      <c r="A1197" s="69">
        <v>14</v>
      </c>
      <c r="B1197" s="69" t="s">
        <v>44</v>
      </c>
      <c r="C1197" s="69">
        <v>5193</v>
      </c>
      <c r="D1197" s="69" t="s">
        <v>1401</v>
      </c>
    </row>
    <row r="1198" spans="1:4" x14ac:dyDescent="0.25">
      <c r="A1198" s="69">
        <v>14</v>
      </c>
      <c r="B1198" s="69" t="s">
        <v>44</v>
      </c>
      <c r="C1198" s="69">
        <v>11009</v>
      </c>
      <c r="D1198" s="69" t="s">
        <v>1402</v>
      </c>
    </row>
    <row r="1199" spans="1:4" x14ac:dyDescent="0.25">
      <c r="A1199" s="69">
        <v>14</v>
      </c>
      <c r="B1199" s="69" t="s">
        <v>44</v>
      </c>
      <c r="C1199" s="69">
        <v>95</v>
      </c>
      <c r="D1199" s="69" t="s">
        <v>150</v>
      </c>
    </row>
    <row r="1200" spans="1:4" x14ac:dyDescent="0.25">
      <c r="A1200" s="69">
        <v>14</v>
      </c>
      <c r="B1200" s="69" t="s">
        <v>44</v>
      </c>
      <c r="C1200" s="69">
        <v>1005</v>
      </c>
      <c r="D1200" s="69" t="s">
        <v>1404</v>
      </c>
    </row>
    <row r="1201" spans="1:4" x14ac:dyDescent="0.25">
      <c r="A1201" s="69">
        <v>14</v>
      </c>
      <c r="B1201" s="69" t="s">
        <v>44</v>
      </c>
      <c r="C1201" s="69">
        <v>134</v>
      </c>
      <c r="D1201" s="69" t="s">
        <v>1406</v>
      </c>
    </row>
    <row r="1202" spans="1:4" x14ac:dyDescent="0.25">
      <c r="A1202" s="69">
        <v>14</v>
      </c>
      <c r="B1202" s="69" t="s">
        <v>44</v>
      </c>
      <c r="C1202" s="69">
        <v>5238</v>
      </c>
      <c r="D1202" s="69" t="s">
        <v>1408</v>
      </c>
    </row>
    <row r="1203" spans="1:4" x14ac:dyDescent="0.25">
      <c r="A1203" s="69">
        <v>14</v>
      </c>
      <c r="B1203" s="69" t="s">
        <v>44</v>
      </c>
      <c r="C1203" s="69">
        <v>248</v>
      </c>
      <c r="D1203" s="69" t="s">
        <v>1410</v>
      </c>
    </row>
    <row r="1204" spans="1:4" x14ac:dyDescent="0.25">
      <c r="A1204" s="69">
        <v>14</v>
      </c>
      <c r="B1204" s="69" t="s">
        <v>44</v>
      </c>
      <c r="C1204" s="69">
        <v>1029</v>
      </c>
      <c r="D1204" s="69" t="s">
        <v>1412</v>
      </c>
    </row>
    <row r="1205" spans="1:4" x14ac:dyDescent="0.25">
      <c r="A1205" s="69">
        <v>14</v>
      </c>
      <c r="B1205" s="69" t="s">
        <v>44</v>
      </c>
      <c r="C1205" s="69">
        <v>284</v>
      </c>
      <c r="D1205" s="69" t="s">
        <v>1414</v>
      </c>
    </row>
    <row r="1206" spans="1:4" x14ac:dyDescent="0.25">
      <c r="A1206" s="69">
        <v>14</v>
      </c>
      <c r="B1206" s="69" t="s">
        <v>44</v>
      </c>
      <c r="C1206" s="69">
        <v>24227</v>
      </c>
      <c r="D1206" s="69" t="s">
        <v>1416</v>
      </c>
    </row>
    <row r="1207" spans="1:4" x14ac:dyDescent="0.25">
      <c r="A1207" s="69">
        <v>14</v>
      </c>
      <c r="B1207" s="69" t="s">
        <v>44</v>
      </c>
      <c r="C1207" s="69">
        <v>371</v>
      </c>
      <c r="D1207" s="69" t="s">
        <v>1417</v>
      </c>
    </row>
    <row r="1208" spans="1:4" x14ac:dyDescent="0.25">
      <c r="A1208" s="69">
        <v>14</v>
      </c>
      <c r="B1208" s="69" t="s">
        <v>44</v>
      </c>
      <c r="C1208" s="69">
        <v>5258</v>
      </c>
      <c r="D1208" s="69" t="s">
        <v>1418</v>
      </c>
    </row>
    <row r="1209" spans="1:4" x14ac:dyDescent="0.25">
      <c r="A1209" s="69">
        <v>14</v>
      </c>
      <c r="B1209" s="69" t="s">
        <v>44</v>
      </c>
      <c r="C1209" s="69">
        <v>400</v>
      </c>
      <c r="D1209" s="69" t="s">
        <v>1021</v>
      </c>
    </row>
    <row r="1210" spans="1:4" x14ac:dyDescent="0.25">
      <c r="A1210" s="69">
        <v>14</v>
      </c>
      <c r="B1210" s="69" t="s">
        <v>44</v>
      </c>
      <c r="C1210" s="69">
        <v>11010</v>
      </c>
      <c r="D1210" s="69" t="s">
        <v>1420</v>
      </c>
    </row>
    <row r="1211" spans="1:4" x14ac:dyDescent="0.25">
      <c r="A1211" s="69">
        <v>14</v>
      </c>
      <c r="B1211" s="69" t="s">
        <v>44</v>
      </c>
      <c r="C1211" s="69">
        <v>434</v>
      </c>
      <c r="D1211" s="69" t="s">
        <v>1421</v>
      </c>
    </row>
    <row r="1212" spans="1:4" x14ac:dyDescent="0.25">
      <c r="A1212" s="69">
        <v>14</v>
      </c>
      <c r="B1212" s="69" t="s">
        <v>44</v>
      </c>
      <c r="C1212" s="69">
        <v>10940</v>
      </c>
      <c r="D1212" s="69" t="s">
        <v>1423</v>
      </c>
    </row>
    <row r="1213" spans="1:4" x14ac:dyDescent="0.25">
      <c r="A1213" s="69">
        <v>14</v>
      </c>
      <c r="B1213" s="69" t="s">
        <v>44</v>
      </c>
      <c r="C1213" s="69">
        <v>24642</v>
      </c>
      <c r="D1213" s="69" t="s">
        <v>1424</v>
      </c>
    </row>
    <row r="1214" spans="1:4" x14ac:dyDescent="0.25">
      <c r="A1214" s="69">
        <v>14</v>
      </c>
      <c r="B1214" s="69" t="s">
        <v>44</v>
      </c>
      <c r="C1214" s="69">
        <v>24726</v>
      </c>
      <c r="D1214" s="69" t="s">
        <v>1425</v>
      </c>
    </row>
    <row r="1215" spans="1:4" x14ac:dyDescent="0.25">
      <c r="A1215" s="69">
        <v>14</v>
      </c>
      <c r="B1215" s="69" t="s">
        <v>44</v>
      </c>
      <c r="C1215" s="69">
        <v>10486</v>
      </c>
      <c r="D1215" s="69" t="s">
        <v>1426</v>
      </c>
    </row>
    <row r="1216" spans="1:4" x14ac:dyDescent="0.25">
      <c r="A1216" s="69">
        <v>14</v>
      </c>
      <c r="B1216" s="69" t="s">
        <v>44</v>
      </c>
      <c r="C1216" s="69">
        <v>16791</v>
      </c>
      <c r="D1216" s="69" t="s">
        <v>1427</v>
      </c>
    </row>
    <row r="1217" spans="1:4" x14ac:dyDescent="0.25">
      <c r="A1217" s="69">
        <v>14</v>
      </c>
      <c r="B1217" s="69" t="s">
        <v>44</v>
      </c>
      <c r="C1217" s="69">
        <v>5284</v>
      </c>
      <c r="D1217" s="69" t="s">
        <v>1428</v>
      </c>
    </row>
    <row r="1218" spans="1:4" x14ac:dyDescent="0.25">
      <c r="A1218" s="69">
        <v>14</v>
      </c>
      <c r="B1218" s="69" t="s">
        <v>44</v>
      </c>
      <c r="C1218" s="69">
        <v>5288</v>
      </c>
      <c r="D1218" s="69" t="s">
        <v>1430</v>
      </c>
    </row>
    <row r="1219" spans="1:4" x14ac:dyDescent="0.25">
      <c r="A1219" s="69">
        <v>14</v>
      </c>
      <c r="B1219" s="69" t="s">
        <v>44</v>
      </c>
      <c r="C1219" s="69">
        <v>474</v>
      </c>
      <c r="D1219" s="69" t="s">
        <v>1431</v>
      </c>
    </row>
    <row r="1220" spans="1:4" x14ac:dyDescent="0.25">
      <c r="A1220" s="69">
        <v>14</v>
      </c>
      <c r="B1220" s="69" t="s">
        <v>44</v>
      </c>
      <c r="C1220" s="69">
        <v>24210</v>
      </c>
      <c r="D1220" s="69" t="s">
        <v>1433</v>
      </c>
    </row>
    <row r="1221" spans="1:4" x14ac:dyDescent="0.25">
      <c r="A1221" s="69">
        <v>14</v>
      </c>
      <c r="B1221" s="69" t="s">
        <v>44</v>
      </c>
      <c r="C1221" s="69">
        <v>278</v>
      </c>
      <c r="D1221" s="69" t="s">
        <v>1435</v>
      </c>
    </row>
    <row r="1222" spans="1:4" x14ac:dyDescent="0.25">
      <c r="A1222" s="69">
        <v>14</v>
      </c>
      <c r="B1222" s="69" t="s">
        <v>44</v>
      </c>
      <c r="C1222" s="69">
        <v>5300</v>
      </c>
      <c r="D1222" s="69" t="s">
        <v>1436</v>
      </c>
    </row>
    <row r="1223" spans="1:4" x14ac:dyDescent="0.25">
      <c r="A1223" s="69">
        <v>14</v>
      </c>
      <c r="B1223" s="69" t="s">
        <v>44</v>
      </c>
      <c r="C1223" s="69">
        <v>25166</v>
      </c>
      <c r="D1223" s="69" t="s">
        <v>1437</v>
      </c>
    </row>
    <row r="1224" spans="1:4" x14ac:dyDescent="0.25">
      <c r="A1224" s="69">
        <v>14</v>
      </c>
      <c r="B1224" s="69" t="s">
        <v>44</v>
      </c>
      <c r="C1224" s="69">
        <v>5301</v>
      </c>
      <c r="D1224" s="69" t="s">
        <v>1439</v>
      </c>
    </row>
    <row r="1225" spans="1:4" x14ac:dyDescent="0.25">
      <c r="A1225" s="69">
        <v>14</v>
      </c>
      <c r="B1225" s="69" t="s">
        <v>44</v>
      </c>
      <c r="C1225" s="69">
        <v>552</v>
      </c>
      <c r="D1225" s="69" t="s">
        <v>1440</v>
      </c>
    </row>
    <row r="1226" spans="1:4" x14ac:dyDescent="0.25">
      <c r="A1226" s="69">
        <v>14</v>
      </c>
      <c r="B1226" s="69" t="s">
        <v>44</v>
      </c>
      <c r="C1226" s="69">
        <v>573</v>
      </c>
      <c r="D1226" s="69" t="s">
        <v>1441</v>
      </c>
    </row>
    <row r="1227" spans="1:4" x14ac:dyDescent="0.25">
      <c r="A1227" s="69">
        <v>14</v>
      </c>
      <c r="B1227" s="69" t="s">
        <v>44</v>
      </c>
      <c r="C1227" s="69">
        <v>622</v>
      </c>
      <c r="D1227" s="69" t="s">
        <v>1442</v>
      </c>
    </row>
    <row r="1228" spans="1:4" x14ac:dyDescent="0.25">
      <c r="A1228" s="69">
        <v>14</v>
      </c>
      <c r="B1228" s="69" t="s">
        <v>44</v>
      </c>
      <c r="C1228" s="69">
        <v>10056</v>
      </c>
      <c r="D1228" s="69" t="s">
        <v>1443</v>
      </c>
    </row>
    <row r="1229" spans="1:4" x14ac:dyDescent="0.25">
      <c r="A1229" s="69">
        <v>14</v>
      </c>
      <c r="B1229" s="69" t="s">
        <v>44</v>
      </c>
      <c r="C1229" s="69">
        <v>10230</v>
      </c>
      <c r="D1229" s="69" t="s">
        <v>1444</v>
      </c>
    </row>
    <row r="1230" spans="1:4" x14ac:dyDescent="0.25">
      <c r="A1230" s="69">
        <v>14</v>
      </c>
      <c r="B1230" s="69" t="s">
        <v>44</v>
      </c>
      <c r="C1230" s="69">
        <v>18392</v>
      </c>
      <c r="D1230" s="69" t="s">
        <v>1445</v>
      </c>
    </row>
    <row r="1231" spans="1:4" x14ac:dyDescent="0.25">
      <c r="A1231" s="69">
        <v>14</v>
      </c>
      <c r="B1231" s="69" t="s">
        <v>44</v>
      </c>
      <c r="C1231" s="69">
        <v>5326</v>
      </c>
      <c r="D1231" s="69" t="s">
        <v>1446</v>
      </c>
    </row>
    <row r="1232" spans="1:4" x14ac:dyDescent="0.25">
      <c r="A1232" s="69">
        <v>14</v>
      </c>
      <c r="B1232" s="69" t="s">
        <v>44</v>
      </c>
      <c r="C1232" s="69">
        <v>703</v>
      </c>
      <c r="D1232" s="69" t="s">
        <v>1447</v>
      </c>
    </row>
    <row r="1233" spans="1:4" x14ac:dyDescent="0.25">
      <c r="A1233" s="69">
        <v>14</v>
      </c>
      <c r="B1233" s="69" t="s">
        <v>44</v>
      </c>
      <c r="C1233" s="69">
        <v>15353</v>
      </c>
      <c r="D1233" s="69" t="s">
        <v>1448</v>
      </c>
    </row>
    <row r="1234" spans="1:4" x14ac:dyDescent="0.25">
      <c r="A1234" s="69">
        <v>14</v>
      </c>
      <c r="B1234" s="69" t="s">
        <v>44</v>
      </c>
      <c r="C1234" s="69">
        <v>747</v>
      </c>
      <c r="D1234" s="69" t="s">
        <v>1449</v>
      </c>
    </row>
    <row r="1235" spans="1:4" x14ac:dyDescent="0.25">
      <c r="A1235" s="69">
        <v>14</v>
      </c>
      <c r="B1235" s="69" t="s">
        <v>44</v>
      </c>
      <c r="C1235" s="69">
        <v>11008</v>
      </c>
      <c r="D1235" s="69" t="s">
        <v>1451</v>
      </c>
    </row>
    <row r="1236" spans="1:4" x14ac:dyDescent="0.25">
      <c r="A1236" s="69">
        <v>14</v>
      </c>
      <c r="B1236" s="69" t="s">
        <v>44</v>
      </c>
      <c r="C1236" s="69">
        <v>882</v>
      </c>
      <c r="D1236" s="69" t="s">
        <v>1452</v>
      </c>
    </row>
    <row r="1237" spans="1:4" x14ac:dyDescent="0.25">
      <c r="A1237" s="69">
        <v>14</v>
      </c>
      <c r="B1237" s="69" t="s">
        <v>44</v>
      </c>
      <c r="C1237" s="69">
        <v>1000</v>
      </c>
      <c r="D1237" s="69" t="s">
        <v>1453</v>
      </c>
    </row>
    <row r="1238" spans="1:4" x14ac:dyDescent="0.25">
      <c r="A1238" s="69">
        <v>14</v>
      </c>
      <c r="B1238" s="69" t="s">
        <v>44</v>
      </c>
      <c r="C1238" s="69">
        <v>1008</v>
      </c>
      <c r="D1238" s="69" t="s">
        <v>1455</v>
      </c>
    </row>
    <row r="1239" spans="1:4" x14ac:dyDescent="0.25">
      <c r="A1239" s="69">
        <v>14</v>
      </c>
      <c r="B1239" s="69" t="s">
        <v>44</v>
      </c>
      <c r="C1239" s="69">
        <v>10387</v>
      </c>
      <c r="D1239" s="69" t="s">
        <v>1456</v>
      </c>
    </row>
    <row r="1240" spans="1:4" x14ac:dyDescent="0.25">
      <c r="A1240" s="69">
        <v>14</v>
      </c>
      <c r="B1240" s="69" t="s">
        <v>44</v>
      </c>
      <c r="C1240" s="69">
        <v>1032</v>
      </c>
      <c r="D1240" s="69" t="s">
        <v>1457</v>
      </c>
    </row>
    <row r="1241" spans="1:4" x14ac:dyDescent="0.25">
      <c r="A1241" s="69">
        <v>14</v>
      </c>
      <c r="B1241" s="69" t="s">
        <v>44</v>
      </c>
      <c r="C1241" s="69">
        <v>1033</v>
      </c>
      <c r="D1241" s="69" t="s">
        <v>1459</v>
      </c>
    </row>
    <row r="1242" spans="1:4" x14ac:dyDescent="0.25">
      <c r="A1242" s="69">
        <v>14</v>
      </c>
      <c r="B1242" s="69" t="s">
        <v>44</v>
      </c>
      <c r="C1242" s="69">
        <v>24763</v>
      </c>
      <c r="D1242" s="69" t="s">
        <v>1461</v>
      </c>
    </row>
    <row r="1243" spans="1:4" x14ac:dyDescent="0.25">
      <c r="A1243" s="69">
        <v>14</v>
      </c>
      <c r="B1243" s="69" t="s">
        <v>44</v>
      </c>
      <c r="C1243" s="69">
        <v>1067</v>
      </c>
      <c r="D1243" s="69" t="s">
        <v>1462</v>
      </c>
    </row>
    <row r="1244" spans="1:4" x14ac:dyDescent="0.25">
      <c r="A1244" s="69">
        <v>14</v>
      </c>
      <c r="B1244" s="69" t="s">
        <v>44</v>
      </c>
      <c r="C1244" s="69">
        <v>1079</v>
      </c>
      <c r="D1244" s="69" t="s">
        <v>1070</v>
      </c>
    </row>
    <row r="1245" spans="1:4" x14ac:dyDescent="0.25">
      <c r="A1245" s="69">
        <v>14</v>
      </c>
      <c r="B1245" s="69" t="s">
        <v>44</v>
      </c>
      <c r="C1245" s="69">
        <v>1186</v>
      </c>
      <c r="D1245" s="69" t="s">
        <v>1463</v>
      </c>
    </row>
    <row r="1246" spans="1:4" x14ac:dyDescent="0.25">
      <c r="A1246" s="69">
        <v>14</v>
      </c>
      <c r="B1246" s="69" t="s">
        <v>44</v>
      </c>
      <c r="C1246" s="69">
        <v>10055</v>
      </c>
      <c r="D1246" s="69" t="s">
        <v>1464</v>
      </c>
    </row>
    <row r="1247" spans="1:4" x14ac:dyDescent="0.25">
      <c r="A1247" s="69">
        <v>14</v>
      </c>
      <c r="B1247" s="69" t="s">
        <v>44</v>
      </c>
      <c r="C1247" s="69">
        <v>24764</v>
      </c>
      <c r="D1247" s="69" t="s">
        <v>1465</v>
      </c>
    </row>
    <row r="1248" spans="1:4" x14ac:dyDescent="0.25">
      <c r="A1248" s="69">
        <v>14</v>
      </c>
      <c r="B1248" s="69" t="s">
        <v>44</v>
      </c>
      <c r="C1248" s="69">
        <v>1241</v>
      </c>
      <c r="D1248" s="69" t="s">
        <v>1466</v>
      </c>
    </row>
    <row r="1249" spans="1:4" x14ac:dyDescent="0.25">
      <c r="A1249" s="69">
        <v>14</v>
      </c>
      <c r="B1249" s="69" t="s">
        <v>44</v>
      </c>
      <c r="C1249" s="69">
        <v>1246</v>
      </c>
      <c r="D1249" s="69" t="s">
        <v>1467</v>
      </c>
    </row>
    <row r="1250" spans="1:4" x14ac:dyDescent="0.25">
      <c r="A1250" s="69">
        <v>14</v>
      </c>
      <c r="B1250" s="69" t="s">
        <v>44</v>
      </c>
      <c r="C1250" s="69">
        <v>5454</v>
      </c>
      <c r="D1250" s="69" t="s">
        <v>1468</v>
      </c>
    </row>
    <row r="1251" spans="1:4" x14ac:dyDescent="0.25">
      <c r="A1251" s="69">
        <v>14</v>
      </c>
      <c r="B1251" s="69" t="s">
        <v>44</v>
      </c>
      <c r="C1251" s="69">
        <v>10601</v>
      </c>
      <c r="D1251" s="69" t="s">
        <v>1469</v>
      </c>
    </row>
    <row r="1252" spans="1:4" x14ac:dyDescent="0.25">
      <c r="A1252" s="69">
        <v>14</v>
      </c>
      <c r="B1252" s="69" t="s">
        <v>44</v>
      </c>
      <c r="C1252" s="69">
        <v>5806</v>
      </c>
      <c r="D1252" s="69" t="s">
        <v>1470</v>
      </c>
    </row>
    <row r="1253" spans="1:4" x14ac:dyDescent="0.25">
      <c r="A1253" s="69">
        <v>14</v>
      </c>
      <c r="B1253" s="69" t="s">
        <v>44</v>
      </c>
      <c r="C1253" s="69">
        <v>25000</v>
      </c>
      <c r="D1253" s="69" t="s">
        <v>1471</v>
      </c>
    </row>
    <row r="1254" spans="1:4" x14ac:dyDescent="0.25">
      <c r="A1254" s="69">
        <v>14</v>
      </c>
      <c r="B1254" s="69" t="s">
        <v>44</v>
      </c>
      <c r="C1254" s="69">
        <v>1275</v>
      </c>
      <c r="D1254" s="69" t="s">
        <v>1473</v>
      </c>
    </row>
    <row r="1255" spans="1:4" x14ac:dyDescent="0.25">
      <c r="A1255" s="69">
        <v>14</v>
      </c>
      <c r="B1255" s="69" t="s">
        <v>44</v>
      </c>
      <c r="C1255" s="69">
        <v>25002</v>
      </c>
      <c r="D1255" s="69" t="s">
        <v>1474</v>
      </c>
    </row>
    <row r="1256" spans="1:4" x14ac:dyDescent="0.25">
      <c r="A1256" s="69">
        <v>14</v>
      </c>
      <c r="B1256" s="69" t="s">
        <v>44</v>
      </c>
      <c r="C1256" s="69">
        <v>24641</v>
      </c>
      <c r="D1256" s="69" t="s">
        <v>1476</v>
      </c>
    </row>
    <row r="1257" spans="1:4" x14ac:dyDescent="0.25">
      <c r="A1257" s="69">
        <v>14</v>
      </c>
      <c r="B1257" s="69" t="s">
        <v>44</v>
      </c>
      <c r="C1257" s="69">
        <v>458</v>
      </c>
      <c r="D1257" s="69" t="s">
        <v>1477</v>
      </c>
    </row>
    <row r="1258" spans="1:4" x14ac:dyDescent="0.25">
      <c r="A1258" s="69">
        <v>14</v>
      </c>
      <c r="B1258" s="69" t="s">
        <v>44</v>
      </c>
      <c r="C1258" s="69">
        <v>5798</v>
      </c>
      <c r="D1258" s="69" t="s">
        <v>1479</v>
      </c>
    </row>
    <row r="1259" spans="1:4" x14ac:dyDescent="0.25">
      <c r="A1259" s="69">
        <v>14</v>
      </c>
      <c r="B1259" s="69" t="s">
        <v>44</v>
      </c>
      <c r="C1259" s="69">
        <v>2297</v>
      </c>
      <c r="D1259" s="69" t="s">
        <v>1480</v>
      </c>
    </row>
    <row r="1260" spans="1:4" x14ac:dyDescent="0.25">
      <c r="A1260" s="69">
        <v>14</v>
      </c>
      <c r="B1260" s="69" t="s">
        <v>44</v>
      </c>
      <c r="C1260" s="69">
        <v>1003</v>
      </c>
      <c r="D1260" s="69" t="s">
        <v>1481</v>
      </c>
    </row>
    <row r="1261" spans="1:4" x14ac:dyDescent="0.25">
      <c r="A1261" s="69">
        <v>14</v>
      </c>
      <c r="B1261" s="69" t="s">
        <v>44</v>
      </c>
      <c r="C1261" s="69">
        <v>1538</v>
      </c>
      <c r="D1261" s="69" t="s">
        <v>1482</v>
      </c>
    </row>
    <row r="1262" spans="1:4" x14ac:dyDescent="0.25">
      <c r="A1262" s="69">
        <v>14</v>
      </c>
      <c r="B1262" s="69" t="s">
        <v>44</v>
      </c>
      <c r="C1262" s="69">
        <v>1592</v>
      </c>
      <c r="D1262" s="69" t="s">
        <v>1484</v>
      </c>
    </row>
    <row r="1263" spans="1:4" x14ac:dyDescent="0.25">
      <c r="A1263" s="69">
        <v>14</v>
      </c>
      <c r="B1263" s="69" t="s">
        <v>44</v>
      </c>
      <c r="C1263" s="69">
        <v>1626</v>
      </c>
      <c r="D1263" s="69" t="s">
        <v>1486</v>
      </c>
    </row>
    <row r="1264" spans="1:4" x14ac:dyDescent="0.25">
      <c r="A1264" s="69">
        <v>14</v>
      </c>
      <c r="B1264" s="69" t="s">
        <v>44</v>
      </c>
      <c r="C1264" s="69">
        <v>1647</v>
      </c>
      <c r="D1264" s="69" t="s">
        <v>1487</v>
      </c>
    </row>
    <row r="1265" spans="1:4" x14ac:dyDescent="0.25">
      <c r="A1265" s="69">
        <v>14</v>
      </c>
      <c r="B1265" s="69" t="s">
        <v>44</v>
      </c>
      <c r="C1265" s="69">
        <v>372</v>
      </c>
      <c r="D1265" s="69" t="s">
        <v>1489</v>
      </c>
    </row>
    <row r="1266" spans="1:4" x14ac:dyDescent="0.25">
      <c r="A1266" s="69">
        <v>14</v>
      </c>
      <c r="B1266" s="69" t="s">
        <v>44</v>
      </c>
      <c r="C1266" s="69">
        <v>1648</v>
      </c>
      <c r="D1266" s="69" t="s">
        <v>1491</v>
      </c>
    </row>
    <row r="1267" spans="1:4" x14ac:dyDescent="0.25">
      <c r="A1267" s="69">
        <v>14</v>
      </c>
      <c r="B1267" s="69" t="s">
        <v>44</v>
      </c>
      <c r="C1267" s="69">
        <v>958</v>
      </c>
      <c r="D1267" s="69" t="s">
        <v>1493</v>
      </c>
    </row>
    <row r="1268" spans="1:4" x14ac:dyDescent="0.25">
      <c r="A1268" s="69">
        <v>14</v>
      </c>
      <c r="B1268" s="69" t="s">
        <v>44</v>
      </c>
      <c r="C1268" s="69">
        <v>24643</v>
      </c>
      <c r="D1268" s="69" t="s">
        <v>1494</v>
      </c>
    </row>
    <row r="1269" spans="1:4" x14ac:dyDescent="0.25">
      <c r="A1269" s="69">
        <v>14</v>
      </c>
      <c r="B1269" s="69" t="s">
        <v>44</v>
      </c>
      <c r="C1269" s="69">
        <v>24412</v>
      </c>
      <c r="D1269" s="69" t="s">
        <v>1495</v>
      </c>
    </row>
    <row r="1270" spans="1:4" x14ac:dyDescent="0.25">
      <c r="A1270" s="69">
        <v>14</v>
      </c>
      <c r="B1270" s="69" t="s">
        <v>44</v>
      </c>
      <c r="C1270" s="69">
        <v>11107</v>
      </c>
      <c r="D1270" s="69" t="s">
        <v>1496</v>
      </c>
    </row>
    <row r="1271" spans="1:4" x14ac:dyDescent="0.25">
      <c r="A1271" s="69">
        <v>14</v>
      </c>
      <c r="B1271" s="69" t="s">
        <v>44</v>
      </c>
      <c r="C1271" s="69">
        <v>24762</v>
      </c>
      <c r="D1271" s="69" t="s">
        <v>1498</v>
      </c>
    </row>
    <row r="1272" spans="1:4" x14ac:dyDescent="0.25">
      <c r="A1272" s="69">
        <v>14</v>
      </c>
      <c r="B1272" s="69" t="s">
        <v>44</v>
      </c>
      <c r="C1272" s="69">
        <v>5558</v>
      </c>
      <c r="D1272" s="69" t="s">
        <v>1500</v>
      </c>
    </row>
    <row r="1273" spans="1:4" x14ac:dyDescent="0.25">
      <c r="A1273" s="69">
        <v>14</v>
      </c>
      <c r="B1273" s="69" t="s">
        <v>44</v>
      </c>
      <c r="C1273" s="69">
        <v>24727</v>
      </c>
      <c r="D1273" s="69" t="s">
        <v>1501</v>
      </c>
    </row>
    <row r="1274" spans="1:4" x14ac:dyDescent="0.25">
      <c r="A1274" s="69">
        <v>14</v>
      </c>
      <c r="B1274" s="69" t="s">
        <v>44</v>
      </c>
      <c r="C1274" s="69">
        <v>1678</v>
      </c>
      <c r="D1274" s="69" t="s">
        <v>1502</v>
      </c>
    </row>
    <row r="1275" spans="1:4" x14ac:dyDescent="0.25">
      <c r="A1275" s="69">
        <v>14</v>
      </c>
      <c r="B1275" s="69" t="s">
        <v>44</v>
      </c>
      <c r="C1275" s="69">
        <v>457</v>
      </c>
      <c r="D1275" s="69" t="s">
        <v>1503</v>
      </c>
    </row>
    <row r="1276" spans="1:4" x14ac:dyDescent="0.25">
      <c r="A1276" s="69">
        <v>14</v>
      </c>
      <c r="B1276" s="69" t="s">
        <v>44</v>
      </c>
      <c r="C1276" s="69">
        <v>1733</v>
      </c>
      <c r="D1276" s="69" t="s">
        <v>1504</v>
      </c>
    </row>
    <row r="1277" spans="1:4" x14ac:dyDescent="0.25">
      <c r="A1277" s="69">
        <v>14</v>
      </c>
      <c r="B1277" s="69" t="s">
        <v>44</v>
      </c>
      <c r="C1277" s="69">
        <v>1794</v>
      </c>
      <c r="D1277" s="69" t="s">
        <v>1505</v>
      </c>
    </row>
    <row r="1278" spans="1:4" x14ac:dyDescent="0.25">
      <c r="A1278" s="69">
        <v>14</v>
      </c>
      <c r="B1278" s="69" t="s">
        <v>44</v>
      </c>
      <c r="C1278" s="69">
        <v>5586</v>
      </c>
      <c r="D1278" s="69" t="s">
        <v>1507</v>
      </c>
    </row>
    <row r="1279" spans="1:4" x14ac:dyDescent="0.25">
      <c r="A1279" s="69">
        <v>14</v>
      </c>
      <c r="B1279" s="69" t="s">
        <v>44</v>
      </c>
      <c r="C1279" s="69">
        <v>24644</v>
      </c>
      <c r="D1279" s="69" t="s">
        <v>1508</v>
      </c>
    </row>
    <row r="1280" spans="1:4" x14ac:dyDescent="0.25">
      <c r="A1280" s="69">
        <v>14</v>
      </c>
      <c r="B1280" s="69" t="s">
        <v>44</v>
      </c>
      <c r="C1280" s="69">
        <v>24413</v>
      </c>
      <c r="D1280" s="69" t="s">
        <v>1509</v>
      </c>
    </row>
    <row r="1281" spans="1:4" x14ac:dyDescent="0.25">
      <c r="A1281" s="69">
        <v>14</v>
      </c>
      <c r="B1281" s="69" t="s">
        <v>44</v>
      </c>
      <c r="C1281" s="69">
        <v>5911</v>
      </c>
      <c r="D1281" s="69" t="s">
        <v>1510</v>
      </c>
    </row>
    <row r="1282" spans="1:4" x14ac:dyDescent="0.25">
      <c r="A1282" s="69">
        <v>14</v>
      </c>
      <c r="B1282" s="69" t="s">
        <v>44</v>
      </c>
      <c r="C1282" s="69">
        <v>1004</v>
      </c>
      <c r="D1282" s="69" t="s">
        <v>1511</v>
      </c>
    </row>
    <row r="1283" spans="1:4" x14ac:dyDescent="0.25">
      <c r="A1283" s="69">
        <v>14</v>
      </c>
      <c r="B1283" s="69" t="s">
        <v>44</v>
      </c>
      <c r="C1283" s="69">
        <v>5595</v>
      </c>
      <c r="D1283" s="69" t="s">
        <v>1513</v>
      </c>
    </row>
    <row r="1284" spans="1:4" x14ac:dyDescent="0.25">
      <c r="A1284" s="69">
        <v>14</v>
      </c>
      <c r="B1284" s="69" t="s">
        <v>44</v>
      </c>
      <c r="C1284" s="69">
        <v>1868</v>
      </c>
      <c r="D1284" s="69" t="s">
        <v>1514</v>
      </c>
    </row>
    <row r="1285" spans="1:4" x14ac:dyDescent="0.25">
      <c r="A1285" s="69">
        <v>14</v>
      </c>
      <c r="B1285" s="69" t="s">
        <v>44</v>
      </c>
      <c r="C1285" s="69">
        <v>1906</v>
      </c>
      <c r="D1285" s="69" t="s">
        <v>1348</v>
      </c>
    </row>
    <row r="1286" spans="1:4" x14ac:dyDescent="0.25">
      <c r="A1286" s="69">
        <v>14</v>
      </c>
      <c r="B1286" s="69" t="s">
        <v>44</v>
      </c>
      <c r="C1286" s="69">
        <v>1922</v>
      </c>
      <c r="D1286" s="69" t="s">
        <v>1515</v>
      </c>
    </row>
    <row r="1287" spans="1:4" x14ac:dyDescent="0.25">
      <c r="A1287" s="69">
        <v>14</v>
      </c>
      <c r="B1287" s="69" t="s">
        <v>44</v>
      </c>
      <c r="C1287" s="69">
        <v>1940</v>
      </c>
      <c r="D1287" s="69" t="s">
        <v>1516</v>
      </c>
    </row>
    <row r="1288" spans="1:4" x14ac:dyDescent="0.25">
      <c r="A1288" s="69">
        <v>14</v>
      </c>
      <c r="B1288" s="69" t="s">
        <v>44</v>
      </c>
      <c r="C1288" s="69">
        <v>1312</v>
      </c>
      <c r="D1288" s="69" t="s">
        <v>1517</v>
      </c>
    </row>
    <row r="1289" spans="1:4" x14ac:dyDescent="0.25">
      <c r="A1289" s="69">
        <v>14</v>
      </c>
      <c r="B1289" s="69" t="s">
        <v>44</v>
      </c>
      <c r="C1289" s="69">
        <v>10525</v>
      </c>
      <c r="D1289" s="69" t="s">
        <v>1518</v>
      </c>
    </row>
    <row r="1290" spans="1:4" x14ac:dyDescent="0.25">
      <c r="A1290" s="69">
        <v>14</v>
      </c>
      <c r="B1290" s="69" t="s">
        <v>44</v>
      </c>
      <c r="C1290" s="69">
        <v>2042</v>
      </c>
      <c r="D1290" s="69" t="s">
        <v>1519</v>
      </c>
    </row>
    <row r="1291" spans="1:4" x14ac:dyDescent="0.25">
      <c r="A1291" s="69">
        <v>14</v>
      </c>
      <c r="B1291" s="69" t="s">
        <v>44</v>
      </c>
      <c r="C1291" s="69">
        <v>2085</v>
      </c>
      <c r="D1291" s="69" t="s">
        <v>1521</v>
      </c>
    </row>
    <row r="1292" spans="1:4" x14ac:dyDescent="0.25">
      <c r="A1292" s="69">
        <v>14</v>
      </c>
      <c r="B1292" s="69" t="s">
        <v>44</v>
      </c>
      <c r="C1292" s="69">
        <v>247</v>
      </c>
      <c r="D1292" s="69" t="s">
        <v>1522</v>
      </c>
    </row>
    <row r="1293" spans="1:4" x14ac:dyDescent="0.25">
      <c r="A1293" s="69">
        <v>14</v>
      </c>
      <c r="B1293" s="69" t="s">
        <v>44</v>
      </c>
      <c r="C1293" s="69">
        <v>2200</v>
      </c>
      <c r="D1293" s="69" t="s">
        <v>1523</v>
      </c>
    </row>
    <row r="1294" spans="1:4" x14ac:dyDescent="0.25">
      <c r="A1294" s="69">
        <v>14</v>
      </c>
      <c r="B1294" s="69" t="s">
        <v>44</v>
      </c>
      <c r="C1294" s="69">
        <v>1594</v>
      </c>
      <c r="D1294" s="69" t="s">
        <v>1524</v>
      </c>
    </row>
    <row r="1295" spans="1:4" x14ac:dyDescent="0.25">
      <c r="A1295" s="69">
        <v>14</v>
      </c>
      <c r="B1295" s="69" t="s">
        <v>44</v>
      </c>
      <c r="C1295" s="69">
        <v>2291</v>
      </c>
      <c r="D1295" s="69" t="s">
        <v>685</v>
      </c>
    </row>
    <row r="1296" spans="1:4" x14ac:dyDescent="0.25">
      <c r="A1296" s="69">
        <v>14</v>
      </c>
      <c r="B1296" s="69" t="s">
        <v>44</v>
      </c>
      <c r="C1296" s="69">
        <v>460</v>
      </c>
      <c r="D1296" s="69" t="s">
        <v>1526</v>
      </c>
    </row>
    <row r="1297" spans="1:4" x14ac:dyDescent="0.25">
      <c r="A1297" s="69">
        <v>14</v>
      </c>
      <c r="B1297" s="69" t="s">
        <v>44</v>
      </c>
      <c r="C1297" s="69">
        <v>5702</v>
      </c>
      <c r="D1297" s="69" t="s">
        <v>1527</v>
      </c>
    </row>
    <row r="1298" spans="1:4" x14ac:dyDescent="0.25">
      <c r="A1298" s="69">
        <v>14</v>
      </c>
      <c r="B1298" s="69" t="s">
        <v>44</v>
      </c>
      <c r="C1298" s="69">
        <v>24597</v>
      </c>
      <c r="D1298" s="69" t="s">
        <v>1528</v>
      </c>
    </row>
    <row r="1299" spans="1:4" x14ac:dyDescent="0.25">
      <c r="A1299" s="69">
        <v>14</v>
      </c>
      <c r="B1299" s="69" t="s">
        <v>44</v>
      </c>
      <c r="C1299" s="69">
        <v>2389</v>
      </c>
      <c r="D1299" s="69" t="s">
        <v>1385</v>
      </c>
    </row>
    <row r="1300" spans="1:4" x14ac:dyDescent="0.25">
      <c r="A1300" s="69">
        <v>14</v>
      </c>
      <c r="B1300" s="69" t="s">
        <v>44</v>
      </c>
      <c r="C1300" s="69">
        <v>2424</v>
      </c>
      <c r="D1300" s="69" t="s">
        <v>1529</v>
      </c>
    </row>
    <row r="1301" spans="1:4" x14ac:dyDescent="0.25">
      <c r="A1301" s="69">
        <v>14</v>
      </c>
      <c r="B1301" s="69" t="s">
        <v>44</v>
      </c>
      <c r="C1301" s="69">
        <v>2426</v>
      </c>
      <c r="D1301" s="69" t="s">
        <v>1531</v>
      </c>
    </row>
    <row r="1302" spans="1:4" x14ac:dyDescent="0.25">
      <c r="A1302" s="69">
        <v>14</v>
      </c>
      <c r="B1302" s="69" t="s">
        <v>44</v>
      </c>
      <c r="C1302" s="69">
        <v>2475</v>
      </c>
      <c r="D1302" s="69" t="s">
        <v>1193</v>
      </c>
    </row>
    <row r="1303" spans="1:4" x14ac:dyDescent="0.25">
      <c r="A1303" s="69">
        <v>15</v>
      </c>
      <c r="B1303" s="69" t="s">
        <v>45</v>
      </c>
      <c r="C1303" s="69">
        <v>46</v>
      </c>
      <c r="D1303" s="69" t="s">
        <v>1532</v>
      </c>
    </row>
    <row r="1304" spans="1:4" x14ac:dyDescent="0.25">
      <c r="A1304" s="69">
        <v>15</v>
      </c>
      <c r="B1304" s="69" t="s">
        <v>45</v>
      </c>
      <c r="C1304" s="69">
        <v>82</v>
      </c>
      <c r="D1304" s="69" t="s">
        <v>1534</v>
      </c>
    </row>
    <row r="1305" spans="1:4" x14ac:dyDescent="0.25">
      <c r="A1305" s="69">
        <v>15</v>
      </c>
      <c r="B1305" s="69" t="s">
        <v>45</v>
      </c>
      <c r="C1305" s="69">
        <v>217</v>
      </c>
      <c r="D1305" s="69" t="s">
        <v>1536</v>
      </c>
    </row>
    <row r="1306" spans="1:4" x14ac:dyDescent="0.25">
      <c r="A1306" s="69">
        <v>15</v>
      </c>
      <c r="B1306" s="69" t="s">
        <v>45</v>
      </c>
      <c r="C1306" s="69">
        <v>25054</v>
      </c>
      <c r="D1306" s="69" t="s">
        <v>1538</v>
      </c>
    </row>
    <row r="1307" spans="1:4" x14ac:dyDescent="0.25">
      <c r="A1307" s="69">
        <v>15</v>
      </c>
      <c r="B1307" s="69" t="s">
        <v>45</v>
      </c>
      <c r="C1307" s="69">
        <v>10829</v>
      </c>
      <c r="D1307" s="69" t="s">
        <v>1540</v>
      </c>
    </row>
    <row r="1308" spans="1:4" x14ac:dyDescent="0.25">
      <c r="A1308" s="69">
        <v>15</v>
      </c>
      <c r="B1308" s="69" t="s">
        <v>45</v>
      </c>
      <c r="C1308" s="69">
        <v>223</v>
      </c>
      <c r="D1308" s="69" t="s">
        <v>1541</v>
      </c>
    </row>
    <row r="1309" spans="1:4" x14ac:dyDescent="0.25">
      <c r="A1309" s="69">
        <v>15</v>
      </c>
      <c r="B1309" s="69" t="s">
        <v>45</v>
      </c>
      <c r="C1309" s="69">
        <v>325</v>
      </c>
      <c r="D1309" s="69" t="s">
        <v>1542</v>
      </c>
    </row>
    <row r="1310" spans="1:4" x14ac:dyDescent="0.25">
      <c r="A1310" s="69">
        <v>15</v>
      </c>
      <c r="B1310" s="69" t="s">
        <v>45</v>
      </c>
      <c r="C1310" s="69">
        <v>24567</v>
      </c>
      <c r="D1310" s="69" t="s">
        <v>1544</v>
      </c>
    </row>
    <row r="1311" spans="1:4" x14ac:dyDescent="0.25">
      <c r="A1311" s="69">
        <v>15</v>
      </c>
      <c r="B1311" s="69" t="s">
        <v>45</v>
      </c>
      <c r="C1311" s="69">
        <v>6139</v>
      </c>
      <c r="D1311" s="69" t="s">
        <v>1545</v>
      </c>
    </row>
    <row r="1312" spans="1:4" x14ac:dyDescent="0.25">
      <c r="A1312" s="69">
        <v>15</v>
      </c>
      <c r="B1312" s="69" t="s">
        <v>45</v>
      </c>
      <c r="C1312" s="69">
        <v>409</v>
      </c>
      <c r="D1312" s="69" t="s">
        <v>1546</v>
      </c>
    </row>
    <row r="1313" spans="1:4" x14ac:dyDescent="0.25">
      <c r="A1313" s="69">
        <v>15</v>
      </c>
      <c r="B1313" s="69" t="s">
        <v>45</v>
      </c>
      <c r="C1313" s="69">
        <v>618</v>
      </c>
      <c r="D1313" s="69" t="s">
        <v>1547</v>
      </c>
    </row>
    <row r="1314" spans="1:4" x14ac:dyDescent="0.25">
      <c r="A1314" s="69">
        <v>15</v>
      </c>
      <c r="B1314" s="69" t="s">
        <v>45</v>
      </c>
      <c r="C1314" s="69">
        <v>651</v>
      </c>
      <c r="D1314" s="69" t="s">
        <v>1549</v>
      </c>
    </row>
    <row r="1315" spans="1:4" x14ac:dyDescent="0.25">
      <c r="A1315" s="69">
        <v>15</v>
      </c>
      <c r="B1315" s="69" t="s">
        <v>45</v>
      </c>
      <c r="C1315" s="69">
        <v>25055</v>
      </c>
      <c r="D1315" s="69" t="s">
        <v>1551</v>
      </c>
    </row>
    <row r="1316" spans="1:4" x14ac:dyDescent="0.25">
      <c r="A1316" s="69">
        <v>15</v>
      </c>
      <c r="B1316" s="69" t="s">
        <v>45</v>
      </c>
      <c r="C1316" s="69">
        <v>5361</v>
      </c>
      <c r="D1316" s="69" t="s">
        <v>1553</v>
      </c>
    </row>
    <row r="1317" spans="1:4" x14ac:dyDescent="0.25">
      <c r="A1317" s="69">
        <v>15</v>
      </c>
      <c r="B1317" s="69" t="s">
        <v>45</v>
      </c>
      <c r="C1317" s="69">
        <v>2092</v>
      </c>
      <c r="D1317" s="69" t="s">
        <v>1554</v>
      </c>
    </row>
    <row r="1318" spans="1:4" x14ac:dyDescent="0.25">
      <c r="A1318" s="69">
        <v>15</v>
      </c>
      <c r="B1318" s="69" t="s">
        <v>45</v>
      </c>
      <c r="C1318" s="69">
        <v>1522</v>
      </c>
      <c r="D1318" s="69" t="s">
        <v>1556</v>
      </c>
    </row>
    <row r="1319" spans="1:4" x14ac:dyDescent="0.25">
      <c r="A1319" s="69">
        <v>15</v>
      </c>
      <c r="B1319" s="69" t="s">
        <v>45</v>
      </c>
      <c r="C1319" s="69">
        <v>5971</v>
      </c>
      <c r="D1319" s="69" t="s">
        <v>1558</v>
      </c>
    </row>
    <row r="1320" spans="1:4" x14ac:dyDescent="0.25">
      <c r="A1320" s="69">
        <v>15</v>
      </c>
      <c r="B1320" s="69" t="s">
        <v>45</v>
      </c>
      <c r="C1320" s="69">
        <v>952</v>
      </c>
      <c r="D1320" s="69" t="s">
        <v>1560</v>
      </c>
    </row>
    <row r="1321" spans="1:4" x14ac:dyDescent="0.25">
      <c r="A1321" s="69">
        <v>15</v>
      </c>
      <c r="B1321" s="69" t="s">
        <v>45</v>
      </c>
      <c r="C1321" s="69">
        <v>25056</v>
      </c>
      <c r="D1321" s="69" t="s">
        <v>1562</v>
      </c>
    </row>
    <row r="1322" spans="1:4" x14ac:dyDescent="0.25">
      <c r="A1322" s="69">
        <v>15</v>
      </c>
      <c r="B1322" s="69" t="s">
        <v>45</v>
      </c>
      <c r="C1322" s="69">
        <v>5402</v>
      </c>
      <c r="D1322" s="69" t="s">
        <v>1564</v>
      </c>
    </row>
    <row r="1323" spans="1:4" x14ac:dyDescent="0.25">
      <c r="A1323" s="69">
        <v>15</v>
      </c>
      <c r="B1323" s="69" t="s">
        <v>45</v>
      </c>
      <c r="C1323" s="69">
        <v>960</v>
      </c>
      <c r="D1323" s="69" t="s">
        <v>1565</v>
      </c>
    </row>
    <row r="1324" spans="1:4" x14ac:dyDescent="0.25">
      <c r="A1324" s="69">
        <v>15</v>
      </c>
      <c r="B1324" s="69" t="s">
        <v>45</v>
      </c>
      <c r="C1324" s="69">
        <v>24207</v>
      </c>
      <c r="D1324" s="69" t="s">
        <v>1566</v>
      </c>
    </row>
    <row r="1325" spans="1:4" x14ac:dyDescent="0.25">
      <c r="A1325" s="69">
        <v>15</v>
      </c>
      <c r="B1325" s="69" t="s">
        <v>45</v>
      </c>
      <c r="C1325" s="69">
        <v>5409</v>
      </c>
      <c r="D1325" s="69" t="s">
        <v>1568</v>
      </c>
    </row>
    <row r="1326" spans="1:4" x14ac:dyDescent="0.25">
      <c r="A1326" s="69">
        <v>15</v>
      </c>
      <c r="B1326" s="69" t="s">
        <v>45</v>
      </c>
      <c r="C1326" s="69">
        <v>24719</v>
      </c>
      <c r="D1326" s="69" t="s">
        <v>1569</v>
      </c>
    </row>
    <row r="1327" spans="1:4" x14ac:dyDescent="0.25">
      <c r="A1327" s="69">
        <v>15</v>
      </c>
      <c r="B1327" s="69" t="s">
        <v>45</v>
      </c>
      <c r="C1327" s="69">
        <v>25057</v>
      </c>
      <c r="D1327" s="69" t="s">
        <v>1570</v>
      </c>
    </row>
    <row r="1328" spans="1:4" x14ac:dyDescent="0.25">
      <c r="A1328" s="69">
        <v>15</v>
      </c>
      <c r="B1328" s="69" t="s">
        <v>45</v>
      </c>
      <c r="C1328" s="69">
        <v>5429</v>
      </c>
      <c r="D1328" s="69" t="s">
        <v>1572</v>
      </c>
    </row>
    <row r="1329" spans="1:4" x14ac:dyDescent="0.25">
      <c r="A1329" s="69">
        <v>15</v>
      </c>
      <c r="B1329" s="69" t="s">
        <v>45</v>
      </c>
      <c r="C1329" s="69">
        <v>1133</v>
      </c>
      <c r="D1329" s="69" t="s">
        <v>1573</v>
      </c>
    </row>
    <row r="1330" spans="1:4" x14ac:dyDescent="0.25">
      <c r="A1330" s="69">
        <v>15</v>
      </c>
      <c r="B1330" s="69" t="s">
        <v>45</v>
      </c>
      <c r="C1330" s="69">
        <v>5433</v>
      </c>
      <c r="D1330" s="69" t="s">
        <v>1574</v>
      </c>
    </row>
    <row r="1331" spans="1:4" x14ac:dyDescent="0.25">
      <c r="A1331" s="69">
        <v>15</v>
      </c>
      <c r="B1331" s="69" t="s">
        <v>45</v>
      </c>
      <c r="C1331" s="69">
        <v>1155</v>
      </c>
      <c r="D1331" s="69" t="s">
        <v>1575</v>
      </c>
    </row>
    <row r="1332" spans="1:4" x14ac:dyDescent="0.25">
      <c r="A1332" s="69">
        <v>15</v>
      </c>
      <c r="B1332" s="69" t="s">
        <v>45</v>
      </c>
      <c r="C1332" s="69">
        <v>1001</v>
      </c>
      <c r="D1332" s="69" t="s">
        <v>1577</v>
      </c>
    </row>
    <row r="1333" spans="1:4" x14ac:dyDescent="0.25">
      <c r="A1333" s="69">
        <v>15</v>
      </c>
      <c r="B1333" s="69" t="s">
        <v>45</v>
      </c>
      <c r="C1333" s="69">
        <v>1712</v>
      </c>
      <c r="D1333" s="69" t="s">
        <v>1578</v>
      </c>
    </row>
    <row r="1334" spans="1:4" x14ac:dyDescent="0.25">
      <c r="A1334" s="69">
        <v>15</v>
      </c>
      <c r="B1334" s="69" t="s">
        <v>45</v>
      </c>
      <c r="C1334" s="69">
        <v>1569</v>
      </c>
      <c r="D1334" s="69" t="s">
        <v>1579</v>
      </c>
    </row>
    <row r="1335" spans="1:4" x14ac:dyDescent="0.25">
      <c r="A1335" s="69">
        <v>15</v>
      </c>
      <c r="B1335" s="69" t="s">
        <v>45</v>
      </c>
      <c r="C1335" s="69">
        <v>1267</v>
      </c>
      <c r="D1335" s="69" t="s">
        <v>1581</v>
      </c>
    </row>
    <row r="1336" spans="1:4" x14ac:dyDescent="0.25">
      <c r="A1336" s="69">
        <v>15</v>
      </c>
      <c r="B1336" s="69" t="s">
        <v>45</v>
      </c>
      <c r="C1336" s="69">
        <v>1704</v>
      </c>
      <c r="D1336" s="69" t="s">
        <v>1582</v>
      </c>
    </row>
    <row r="1337" spans="1:4" x14ac:dyDescent="0.25">
      <c r="A1337" s="69">
        <v>15</v>
      </c>
      <c r="B1337" s="69" t="s">
        <v>45</v>
      </c>
      <c r="C1337" s="69">
        <v>714</v>
      </c>
      <c r="D1337" s="69" t="s">
        <v>1584</v>
      </c>
    </row>
    <row r="1338" spans="1:4" x14ac:dyDescent="0.25">
      <c r="A1338" s="69">
        <v>15</v>
      </c>
      <c r="B1338" s="69" t="s">
        <v>45</v>
      </c>
      <c r="C1338" s="69">
        <v>1331</v>
      </c>
      <c r="D1338" s="69" t="s">
        <v>1586</v>
      </c>
    </row>
    <row r="1339" spans="1:4" x14ac:dyDescent="0.25">
      <c r="A1339" s="69">
        <v>15</v>
      </c>
      <c r="B1339" s="69" t="s">
        <v>45</v>
      </c>
      <c r="C1339" s="69">
        <v>1351</v>
      </c>
      <c r="D1339" s="69" t="s">
        <v>1587</v>
      </c>
    </row>
    <row r="1340" spans="1:4" x14ac:dyDescent="0.25">
      <c r="A1340" s="69">
        <v>15</v>
      </c>
      <c r="B1340" s="69" t="s">
        <v>45</v>
      </c>
      <c r="C1340" s="69">
        <v>5892</v>
      </c>
      <c r="D1340" s="69" t="s">
        <v>1588</v>
      </c>
    </row>
    <row r="1341" spans="1:4" x14ac:dyDescent="0.25">
      <c r="A1341" s="69">
        <v>15</v>
      </c>
      <c r="B1341" s="69" t="s">
        <v>45</v>
      </c>
      <c r="C1341" s="69">
        <v>5486</v>
      </c>
      <c r="D1341" s="69" t="s">
        <v>1589</v>
      </c>
    </row>
    <row r="1342" spans="1:4" x14ac:dyDescent="0.25">
      <c r="A1342" s="69">
        <v>15</v>
      </c>
      <c r="B1342" s="69" t="s">
        <v>45</v>
      </c>
      <c r="C1342" s="69">
        <v>18113</v>
      </c>
      <c r="D1342" s="69" t="s">
        <v>1590</v>
      </c>
    </row>
    <row r="1343" spans="1:4" x14ac:dyDescent="0.25">
      <c r="A1343" s="69">
        <v>15</v>
      </c>
      <c r="B1343" s="69" t="s">
        <v>45</v>
      </c>
      <c r="C1343" s="69">
        <v>1411</v>
      </c>
      <c r="D1343" s="69" t="s">
        <v>1591</v>
      </c>
    </row>
    <row r="1344" spans="1:4" x14ac:dyDescent="0.25">
      <c r="A1344" s="69">
        <v>15</v>
      </c>
      <c r="B1344" s="69" t="s">
        <v>45</v>
      </c>
      <c r="C1344" s="69">
        <v>1428</v>
      </c>
      <c r="D1344" s="69" t="s">
        <v>1592</v>
      </c>
    </row>
    <row r="1345" spans="1:4" x14ac:dyDescent="0.25">
      <c r="A1345" s="69">
        <v>15</v>
      </c>
      <c r="B1345" s="69" t="s">
        <v>45</v>
      </c>
      <c r="C1345" s="69">
        <v>1558</v>
      </c>
      <c r="D1345" s="69" t="s">
        <v>1594</v>
      </c>
    </row>
    <row r="1346" spans="1:4" x14ac:dyDescent="0.25">
      <c r="A1346" s="69">
        <v>15</v>
      </c>
      <c r="B1346" s="69" t="s">
        <v>45</v>
      </c>
      <c r="C1346" s="69">
        <v>1596</v>
      </c>
      <c r="D1346" s="69" t="s">
        <v>1595</v>
      </c>
    </row>
    <row r="1347" spans="1:4" x14ac:dyDescent="0.25">
      <c r="A1347" s="69">
        <v>15</v>
      </c>
      <c r="B1347" s="69" t="s">
        <v>45</v>
      </c>
      <c r="C1347" s="69">
        <v>10908</v>
      </c>
      <c r="D1347" s="69" t="s">
        <v>1596</v>
      </c>
    </row>
    <row r="1348" spans="1:4" x14ac:dyDescent="0.25">
      <c r="A1348" s="69">
        <v>15</v>
      </c>
      <c r="B1348" s="69" t="s">
        <v>45</v>
      </c>
      <c r="C1348" s="69">
        <v>1773</v>
      </c>
      <c r="D1348" s="69" t="s">
        <v>1128</v>
      </c>
    </row>
    <row r="1349" spans="1:4" x14ac:dyDescent="0.25">
      <c r="A1349" s="69">
        <v>15</v>
      </c>
      <c r="B1349" s="69" t="s">
        <v>45</v>
      </c>
      <c r="C1349" s="69">
        <v>413</v>
      </c>
      <c r="D1349" s="69" t="s">
        <v>1597</v>
      </c>
    </row>
    <row r="1350" spans="1:4" x14ac:dyDescent="0.25">
      <c r="A1350" s="69">
        <v>15</v>
      </c>
      <c r="B1350" s="69" t="s">
        <v>45</v>
      </c>
      <c r="C1350" s="69">
        <v>2375</v>
      </c>
      <c r="D1350" s="69" t="s">
        <v>600</v>
      </c>
    </row>
    <row r="1351" spans="1:4" x14ac:dyDescent="0.25">
      <c r="A1351" s="69">
        <v>15</v>
      </c>
      <c r="B1351" s="69" t="s">
        <v>45</v>
      </c>
      <c r="C1351" s="69">
        <v>190</v>
      </c>
      <c r="D1351" s="69" t="s">
        <v>1598</v>
      </c>
    </row>
    <row r="1352" spans="1:4" x14ac:dyDescent="0.25">
      <c r="A1352" s="69">
        <v>15</v>
      </c>
      <c r="B1352" s="69" t="s">
        <v>45</v>
      </c>
      <c r="C1352" s="69">
        <v>274</v>
      </c>
      <c r="D1352" s="69" t="s">
        <v>1140</v>
      </c>
    </row>
    <row r="1353" spans="1:4" x14ac:dyDescent="0.25">
      <c r="A1353" s="69">
        <v>15</v>
      </c>
      <c r="B1353" s="69" t="s">
        <v>45</v>
      </c>
      <c r="C1353" s="69">
        <v>2026</v>
      </c>
      <c r="D1353" s="69" t="s">
        <v>1600</v>
      </c>
    </row>
    <row r="1354" spans="1:4" x14ac:dyDescent="0.25">
      <c r="A1354" s="69">
        <v>15</v>
      </c>
      <c r="B1354" s="69" t="s">
        <v>45</v>
      </c>
      <c r="C1354" s="69">
        <v>6372</v>
      </c>
      <c r="D1354" s="69" t="s">
        <v>1601</v>
      </c>
    </row>
    <row r="1355" spans="1:4" x14ac:dyDescent="0.25">
      <c r="A1355" s="69">
        <v>15</v>
      </c>
      <c r="B1355" s="69" t="s">
        <v>45</v>
      </c>
      <c r="C1355" s="69">
        <v>6344</v>
      </c>
      <c r="D1355" s="69" t="s">
        <v>1602</v>
      </c>
    </row>
    <row r="1356" spans="1:4" x14ac:dyDescent="0.25">
      <c r="A1356" s="69">
        <v>15</v>
      </c>
      <c r="B1356" s="69" t="s">
        <v>45</v>
      </c>
      <c r="C1356" s="69">
        <v>414</v>
      </c>
      <c r="D1356" s="69" t="s">
        <v>1604</v>
      </c>
    </row>
    <row r="1357" spans="1:4" x14ac:dyDescent="0.25">
      <c r="A1357" s="69">
        <v>15</v>
      </c>
      <c r="B1357" s="69" t="s">
        <v>45</v>
      </c>
      <c r="C1357" s="69">
        <v>9548</v>
      </c>
      <c r="D1357" s="69" t="s">
        <v>1605</v>
      </c>
    </row>
    <row r="1358" spans="1:4" x14ac:dyDescent="0.25">
      <c r="A1358" s="69">
        <v>15</v>
      </c>
      <c r="B1358" s="69" t="s">
        <v>45</v>
      </c>
      <c r="C1358" s="69">
        <v>2350</v>
      </c>
      <c r="D1358" s="69" t="s">
        <v>1606</v>
      </c>
    </row>
    <row r="1359" spans="1:4" x14ac:dyDescent="0.25">
      <c r="A1359" s="69">
        <v>15</v>
      </c>
      <c r="B1359" s="69" t="s">
        <v>45</v>
      </c>
      <c r="C1359" s="69">
        <v>2433</v>
      </c>
      <c r="D1359" s="69" t="s">
        <v>1607</v>
      </c>
    </row>
    <row r="1360" spans="1:4" x14ac:dyDescent="0.25">
      <c r="A1360" s="69">
        <v>15</v>
      </c>
      <c r="B1360" s="69" t="s">
        <v>45</v>
      </c>
      <c r="C1360" s="69">
        <v>2501</v>
      </c>
      <c r="D1360" s="69" t="s">
        <v>1608</v>
      </c>
    </row>
    <row r="1361" spans="1:4" x14ac:dyDescent="0.25">
      <c r="A1361" s="69">
        <v>15</v>
      </c>
      <c r="B1361" s="69" t="s">
        <v>45</v>
      </c>
      <c r="C1361" s="69">
        <v>2568</v>
      </c>
      <c r="D1361" s="69" t="s">
        <v>1610</v>
      </c>
    </row>
    <row r="1362" spans="1:4" x14ac:dyDescent="0.25">
      <c r="A1362" s="69">
        <v>15</v>
      </c>
      <c r="B1362" s="69" t="s">
        <v>45</v>
      </c>
      <c r="C1362" s="69">
        <v>6106</v>
      </c>
      <c r="D1362" s="69" t="s">
        <v>1612</v>
      </c>
    </row>
    <row r="1363" spans="1:4" x14ac:dyDescent="0.25">
      <c r="A1363" s="69">
        <v>16</v>
      </c>
      <c r="B1363" s="69" t="s">
        <v>46</v>
      </c>
      <c r="C1363" s="69">
        <v>24350</v>
      </c>
      <c r="D1363" s="69" t="s">
        <v>1613</v>
      </c>
    </row>
    <row r="1364" spans="1:4" x14ac:dyDescent="0.25">
      <c r="A1364" s="69">
        <v>16</v>
      </c>
      <c r="B1364" s="69" t="s">
        <v>46</v>
      </c>
      <c r="C1364" s="69">
        <v>10535</v>
      </c>
      <c r="D1364" s="69" t="s">
        <v>1615</v>
      </c>
    </row>
    <row r="1365" spans="1:4" x14ac:dyDescent="0.25">
      <c r="A1365" s="69">
        <v>16</v>
      </c>
      <c r="B1365" s="69" t="s">
        <v>46</v>
      </c>
      <c r="C1365" s="69">
        <v>71</v>
      </c>
      <c r="D1365" s="69" t="s">
        <v>1616</v>
      </c>
    </row>
    <row r="1366" spans="1:4" x14ac:dyDescent="0.25">
      <c r="A1366" s="69">
        <v>16</v>
      </c>
      <c r="B1366" s="69" t="s">
        <v>46</v>
      </c>
      <c r="C1366" s="69">
        <v>5306</v>
      </c>
      <c r="D1366" s="69" t="s">
        <v>1618</v>
      </c>
    </row>
    <row r="1367" spans="1:4" x14ac:dyDescent="0.25">
      <c r="A1367" s="69">
        <v>16</v>
      </c>
      <c r="B1367" s="69" t="s">
        <v>46</v>
      </c>
      <c r="C1367" s="69">
        <v>10999</v>
      </c>
      <c r="D1367" s="69" t="s">
        <v>1619</v>
      </c>
    </row>
    <row r="1368" spans="1:4" x14ac:dyDescent="0.25">
      <c r="A1368" s="69">
        <v>16</v>
      </c>
      <c r="B1368" s="69" t="s">
        <v>46</v>
      </c>
      <c r="C1368" s="69">
        <v>24234</v>
      </c>
      <c r="D1368" s="69" t="s">
        <v>1621</v>
      </c>
    </row>
    <row r="1369" spans="1:4" x14ac:dyDescent="0.25">
      <c r="A1369" s="69">
        <v>16</v>
      </c>
      <c r="B1369" s="69" t="s">
        <v>46</v>
      </c>
      <c r="C1369" s="69">
        <v>8</v>
      </c>
      <c r="D1369" s="69" t="s">
        <v>1623</v>
      </c>
    </row>
    <row r="1370" spans="1:4" x14ac:dyDescent="0.25">
      <c r="A1370" s="69">
        <v>16</v>
      </c>
      <c r="B1370" s="69" t="s">
        <v>46</v>
      </c>
      <c r="C1370" s="69">
        <v>93</v>
      </c>
      <c r="D1370" s="69" t="s">
        <v>1624</v>
      </c>
    </row>
    <row r="1371" spans="1:4" x14ac:dyDescent="0.25">
      <c r="A1371" s="69">
        <v>16</v>
      </c>
      <c r="B1371" s="69" t="s">
        <v>46</v>
      </c>
      <c r="C1371" s="69">
        <v>6371</v>
      </c>
      <c r="D1371" s="69" t="s">
        <v>1625</v>
      </c>
    </row>
    <row r="1372" spans="1:4" x14ac:dyDescent="0.25">
      <c r="A1372" s="69">
        <v>16</v>
      </c>
      <c r="B1372" s="69" t="s">
        <v>46</v>
      </c>
      <c r="C1372" s="69">
        <v>9746</v>
      </c>
      <c r="D1372" s="69" t="s">
        <v>1626</v>
      </c>
    </row>
    <row r="1373" spans="1:4" x14ac:dyDescent="0.25">
      <c r="A1373" s="69">
        <v>16</v>
      </c>
      <c r="B1373" s="69" t="s">
        <v>46</v>
      </c>
      <c r="C1373" s="69">
        <v>109</v>
      </c>
      <c r="D1373" s="69" t="s">
        <v>1628</v>
      </c>
    </row>
    <row r="1374" spans="1:4" x14ac:dyDescent="0.25">
      <c r="A1374" s="69">
        <v>16</v>
      </c>
      <c r="B1374" s="69" t="s">
        <v>46</v>
      </c>
      <c r="C1374" s="69">
        <v>5217</v>
      </c>
      <c r="D1374" s="69" t="s">
        <v>1629</v>
      </c>
    </row>
    <row r="1375" spans="1:4" x14ac:dyDescent="0.25">
      <c r="A1375" s="69">
        <v>16</v>
      </c>
      <c r="B1375" s="69" t="s">
        <v>46</v>
      </c>
      <c r="C1375" s="69">
        <v>10155</v>
      </c>
      <c r="D1375" s="69" t="s">
        <v>1630</v>
      </c>
    </row>
    <row r="1376" spans="1:4" x14ac:dyDescent="0.25">
      <c r="A1376" s="69">
        <v>16</v>
      </c>
      <c r="B1376" s="69" t="s">
        <v>46</v>
      </c>
      <c r="C1376" s="69">
        <v>119</v>
      </c>
      <c r="D1376" s="69" t="s">
        <v>1632</v>
      </c>
    </row>
    <row r="1377" spans="1:4" x14ac:dyDescent="0.25">
      <c r="A1377" s="69">
        <v>16</v>
      </c>
      <c r="B1377" s="69" t="s">
        <v>46</v>
      </c>
      <c r="C1377" s="69">
        <v>24504</v>
      </c>
      <c r="D1377" s="69" t="s">
        <v>1634</v>
      </c>
    </row>
    <row r="1378" spans="1:4" x14ac:dyDescent="0.25">
      <c r="A1378" s="69">
        <v>16</v>
      </c>
      <c r="B1378" s="69" t="s">
        <v>46</v>
      </c>
      <c r="C1378" s="69">
        <v>144</v>
      </c>
      <c r="D1378" s="69" t="s">
        <v>1635</v>
      </c>
    </row>
    <row r="1379" spans="1:4" x14ac:dyDescent="0.25">
      <c r="A1379" s="69">
        <v>16</v>
      </c>
      <c r="B1379" s="69" t="s">
        <v>46</v>
      </c>
      <c r="C1379" s="69">
        <v>145</v>
      </c>
      <c r="D1379" s="69" t="s">
        <v>1636</v>
      </c>
    </row>
    <row r="1380" spans="1:4" x14ac:dyDescent="0.25">
      <c r="A1380" s="69">
        <v>16</v>
      </c>
      <c r="B1380" s="69" t="s">
        <v>46</v>
      </c>
      <c r="C1380" s="69">
        <v>146</v>
      </c>
      <c r="D1380" s="69" t="s">
        <v>1637</v>
      </c>
    </row>
    <row r="1381" spans="1:4" x14ac:dyDescent="0.25">
      <c r="A1381" s="69">
        <v>16</v>
      </c>
      <c r="B1381" s="69" t="s">
        <v>46</v>
      </c>
      <c r="C1381" s="69">
        <v>133</v>
      </c>
      <c r="D1381" s="69" t="s">
        <v>1638</v>
      </c>
    </row>
    <row r="1382" spans="1:4" x14ac:dyDescent="0.25">
      <c r="A1382" s="69">
        <v>16</v>
      </c>
      <c r="B1382" s="69" t="s">
        <v>46</v>
      </c>
      <c r="C1382" s="69">
        <v>5226</v>
      </c>
      <c r="D1382" s="69" t="s">
        <v>1639</v>
      </c>
    </row>
    <row r="1383" spans="1:4" x14ac:dyDescent="0.25">
      <c r="A1383" s="69">
        <v>16</v>
      </c>
      <c r="B1383" s="69" t="s">
        <v>46</v>
      </c>
      <c r="C1383" s="69">
        <v>20281</v>
      </c>
      <c r="D1383" s="69" t="s">
        <v>1640</v>
      </c>
    </row>
    <row r="1384" spans="1:4" x14ac:dyDescent="0.25">
      <c r="A1384" s="69">
        <v>16</v>
      </c>
      <c r="B1384" s="69" t="s">
        <v>46</v>
      </c>
      <c r="C1384" s="69">
        <v>185</v>
      </c>
      <c r="D1384" s="69" t="s">
        <v>1641</v>
      </c>
    </row>
    <row r="1385" spans="1:4" x14ac:dyDescent="0.25">
      <c r="A1385" s="69">
        <v>16</v>
      </c>
      <c r="B1385" s="69" t="s">
        <v>46</v>
      </c>
      <c r="C1385" s="69">
        <v>14835</v>
      </c>
      <c r="D1385" s="69" t="s">
        <v>1642</v>
      </c>
    </row>
    <row r="1386" spans="1:4" x14ac:dyDescent="0.25">
      <c r="A1386" s="69">
        <v>16</v>
      </c>
      <c r="B1386" s="69" t="s">
        <v>46</v>
      </c>
      <c r="C1386" s="69">
        <v>10159</v>
      </c>
      <c r="D1386" s="69" t="s">
        <v>1643</v>
      </c>
    </row>
    <row r="1387" spans="1:4" x14ac:dyDescent="0.25">
      <c r="A1387" s="69">
        <v>16</v>
      </c>
      <c r="B1387" s="69" t="s">
        <v>46</v>
      </c>
      <c r="C1387" s="69">
        <v>24346</v>
      </c>
      <c r="D1387" s="69" t="s">
        <v>1645</v>
      </c>
    </row>
    <row r="1388" spans="1:4" x14ac:dyDescent="0.25">
      <c r="A1388" s="69">
        <v>16</v>
      </c>
      <c r="B1388" s="69" t="s">
        <v>46</v>
      </c>
      <c r="C1388" s="69">
        <v>199</v>
      </c>
      <c r="D1388" s="69" t="s">
        <v>1646</v>
      </c>
    </row>
    <row r="1389" spans="1:4" x14ac:dyDescent="0.25">
      <c r="A1389" s="69">
        <v>16</v>
      </c>
      <c r="B1389" s="69" t="s">
        <v>46</v>
      </c>
      <c r="C1389" s="69">
        <v>14831</v>
      </c>
      <c r="D1389" s="69" t="s">
        <v>1648</v>
      </c>
    </row>
    <row r="1390" spans="1:4" x14ac:dyDescent="0.25">
      <c r="A1390" s="69">
        <v>16</v>
      </c>
      <c r="B1390" s="69" t="s">
        <v>46</v>
      </c>
      <c r="C1390" s="69">
        <v>9742</v>
      </c>
      <c r="D1390" s="69" t="s">
        <v>1649</v>
      </c>
    </row>
    <row r="1391" spans="1:4" x14ac:dyDescent="0.25">
      <c r="A1391" s="69">
        <v>16</v>
      </c>
      <c r="B1391" s="69" t="s">
        <v>46</v>
      </c>
      <c r="C1391" s="69">
        <v>216</v>
      </c>
      <c r="D1391" s="69" t="s">
        <v>1651</v>
      </c>
    </row>
    <row r="1392" spans="1:4" x14ac:dyDescent="0.25">
      <c r="A1392" s="69">
        <v>16</v>
      </c>
      <c r="B1392" s="69" t="s">
        <v>46</v>
      </c>
      <c r="C1392" s="69">
        <v>11232</v>
      </c>
      <c r="D1392" s="69" t="s">
        <v>1652</v>
      </c>
    </row>
    <row r="1393" spans="1:4" x14ac:dyDescent="0.25">
      <c r="A1393" s="69">
        <v>16</v>
      </c>
      <c r="B1393" s="69" t="s">
        <v>46</v>
      </c>
      <c r="C1393" s="69">
        <v>9744</v>
      </c>
      <c r="D1393" s="69" t="s">
        <v>1653</v>
      </c>
    </row>
    <row r="1394" spans="1:4" x14ac:dyDescent="0.25">
      <c r="A1394" s="69">
        <v>16</v>
      </c>
      <c r="B1394" s="69" t="s">
        <v>46</v>
      </c>
      <c r="C1394" s="69">
        <v>136</v>
      </c>
      <c r="D1394" s="69" t="s">
        <v>1654</v>
      </c>
    </row>
    <row r="1395" spans="1:4" x14ac:dyDescent="0.25">
      <c r="A1395" s="69">
        <v>16</v>
      </c>
      <c r="B1395" s="69" t="s">
        <v>46</v>
      </c>
      <c r="C1395" s="69">
        <v>10759</v>
      </c>
      <c r="D1395" s="69" t="s">
        <v>1655</v>
      </c>
    </row>
    <row r="1396" spans="1:4" x14ac:dyDescent="0.25">
      <c r="A1396" s="69">
        <v>16</v>
      </c>
      <c r="B1396" s="69" t="s">
        <v>46</v>
      </c>
      <c r="C1396" s="69">
        <v>6367</v>
      </c>
      <c r="D1396" s="69" t="s">
        <v>1656</v>
      </c>
    </row>
    <row r="1397" spans="1:4" x14ac:dyDescent="0.25">
      <c r="A1397" s="69">
        <v>16</v>
      </c>
      <c r="B1397" s="69" t="s">
        <v>46</v>
      </c>
      <c r="C1397" s="69">
        <v>287</v>
      </c>
      <c r="D1397" s="69" t="s">
        <v>1658</v>
      </c>
    </row>
    <row r="1398" spans="1:4" x14ac:dyDescent="0.25">
      <c r="A1398" s="69">
        <v>16</v>
      </c>
      <c r="B1398" s="69" t="s">
        <v>46</v>
      </c>
      <c r="C1398" s="69">
        <v>10791</v>
      </c>
      <c r="D1398" s="69" t="s">
        <v>1659</v>
      </c>
    </row>
    <row r="1399" spans="1:4" x14ac:dyDescent="0.25">
      <c r="A1399" s="69">
        <v>16</v>
      </c>
      <c r="B1399" s="69" t="s">
        <v>46</v>
      </c>
      <c r="C1399" s="69">
        <v>9922</v>
      </c>
      <c r="D1399" s="69" t="s">
        <v>1660</v>
      </c>
    </row>
    <row r="1400" spans="1:4" x14ac:dyDescent="0.25">
      <c r="A1400" s="69">
        <v>16</v>
      </c>
      <c r="B1400" s="69" t="s">
        <v>46</v>
      </c>
      <c r="C1400" s="69">
        <v>10152</v>
      </c>
      <c r="D1400" s="69" t="s">
        <v>1661</v>
      </c>
    </row>
    <row r="1401" spans="1:4" x14ac:dyDescent="0.25">
      <c r="A1401" s="69">
        <v>16</v>
      </c>
      <c r="B1401" s="69" t="s">
        <v>46</v>
      </c>
      <c r="C1401" s="69">
        <v>305</v>
      </c>
      <c r="D1401" s="69" t="s">
        <v>1662</v>
      </c>
    </row>
    <row r="1402" spans="1:4" x14ac:dyDescent="0.25">
      <c r="A1402" s="69">
        <v>16</v>
      </c>
      <c r="B1402" s="69" t="s">
        <v>46</v>
      </c>
      <c r="C1402" s="69">
        <v>427</v>
      </c>
      <c r="D1402" s="69" t="s">
        <v>1663</v>
      </c>
    </row>
    <row r="1403" spans="1:4" x14ac:dyDescent="0.25">
      <c r="A1403" s="69">
        <v>16</v>
      </c>
      <c r="B1403" s="69" t="s">
        <v>46</v>
      </c>
      <c r="C1403" s="69">
        <v>476</v>
      </c>
      <c r="D1403" s="69" t="s">
        <v>1664</v>
      </c>
    </row>
    <row r="1404" spans="1:4" x14ac:dyDescent="0.25">
      <c r="A1404" s="69">
        <v>16</v>
      </c>
      <c r="B1404" s="69" t="s">
        <v>46</v>
      </c>
      <c r="C1404" s="69">
        <v>9745</v>
      </c>
      <c r="D1404" s="69" t="s">
        <v>1665</v>
      </c>
    </row>
    <row r="1405" spans="1:4" x14ac:dyDescent="0.25">
      <c r="A1405" s="69">
        <v>16</v>
      </c>
      <c r="B1405" s="69" t="s">
        <v>46</v>
      </c>
      <c r="C1405" s="69">
        <v>313</v>
      </c>
      <c r="D1405" s="69" t="s">
        <v>1666</v>
      </c>
    </row>
    <row r="1406" spans="1:4" x14ac:dyDescent="0.25">
      <c r="A1406" s="69">
        <v>16</v>
      </c>
      <c r="B1406" s="69" t="s">
        <v>46</v>
      </c>
      <c r="C1406" s="69">
        <v>6356</v>
      </c>
      <c r="D1406" s="69" t="s">
        <v>1667</v>
      </c>
    </row>
    <row r="1407" spans="1:4" x14ac:dyDescent="0.25">
      <c r="A1407" s="69">
        <v>16</v>
      </c>
      <c r="B1407" s="69" t="s">
        <v>46</v>
      </c>
      <c r="C1407" s="69">
        <v>24359</v>
      </c>
      <c r="D1407" s="69" t="s">
        <v>1668</v>
      </c>
    </row>
    <row r="1408" spans="1:4" x14ac:dyDescent="0.25">
      <c r="A1408" s="69">
        <v>16</v>
      </c>
      <c r="B1408" s="69" t="s">
        <v>46</v>
      </c>
      <c r="C1408" s="69">
        <v>6362</v>
      </c>
      <c r="D1408" s="69" t="s">
        <v>1669</v>
      </c>
    </row>
    <row r="1409" spans="1:4" x14ac:dyDescent="0.25">
      <c r="A1409" s="69">
        <v>16</v>
      </c>
      <c r="B1409" s="69" t="s">
        <v>46</v>
      </c>
      <c r="C1409" s="69">
        <v>24355</v>
      </c>
      <c r="D1409" s="69" t="s">
        <v>1670</v>
      </c>
    </row>
    <row r="1410" spans="1:4" x14ac:dyDescent="0.25">
      <c r="A1410" s="69">
        <v>16</v>
      </c>
      <c r="B1410" s="69" t="s">
        <v>46</v>
      </c>
      <c r="C1410" s="69">
        <v>503</v>
      </c>
      <c r="D1410" s="69" t="s">
        <v>1671</v>
      </c>
    </row>
    <row r="1411" spans="1:4" x14ac:dyDescent="0.25">
      <c r="A1411" s="69">
        <v>16</v>
      </c>
      <c r="B1411" s="69" t="s">
        <v>46</v>
      </c>
      <c r="C1411" s="69">
        <v>10169</v>
      </c>
      <c r="D1411" s="69" t="s">
        <v>1672</v>
      </c>
    </row>
    <row r="1412" spans="1:4" x14ac:dyDescent="0.25">
      <c r="A1412" s="69">
        <v>16</v>
      </c>
      <c r="B1412" s="69" t="s">
        <v>46</v>
      </c>
      <c r="C1412" s="69">
        <v>537</v>
      </c>
      <c r="D1412" s="69" t="s">
        <v>1673</v>
      </c>
    </row>
    <row r="1413" spans="1:4" x14ac:dyDescent="0.25">
      <c r="A1413" s="69">
        <v>16</v>
      </c>
      <c r="B1413" s="69" t="s">
        <v>46</v>
      </c>
      <c r="C1413" s="69">
        <v>536</v>
      </c>
      <c r="D1413" s="69" t="s">
        <v>1674</v>
      </c>
    </row>
    <row r="1414" spans="1:4" x14ac:dyDescent="0.25">
      <c r="A1414" s="69">
        <v>16</v>
      </c>
      <c r="B1414" s="69" t="s">
        <v>46</v>
      </c>
      <c r="C1414" s="69">
        <v>11124</v>
      </c>
      <c r="D1414" s="69" t="s">
        <v>1675</v>
      </c>
    </row>
    <row r="1415" spans="1:4" x14ac:dyDescent="0.25">
      <c r="A1415" s="69">
        <v>16</v>
      </c>
      <c r="B1415" s="69" t="s">
        <v>46</v>
      </c>
      <c r="C1415" s="69">
        <v>988</v>
      </c>
      <c r="D1415" s="69" t="s">
        <v>1676</v>
      </c>
    </row>
    <row r="1416" spans="1:4" x14ac:dyDescent="0.25">
      <c r="A1416" s="69">
        <v>16</v>
      </c>
      <c r="B1416" s="69" t="s">
        <v>46</v>
      </c>
      <c r="C1416" s="69">
        <v>571</v>
      </c>
      <c r="D1416" s="69" t="s">
        <v>1678</v>
      </c>
    </row>
    <row r="1417" spans="1:4" x14ac:dyDescent="0.25">
      <c r="A1417" s="69">
        <v>16</v>
      </c>
      <c r="B1417" s="69" t="s">
        <v>46</v>
      </c>
      <c r="C1417" s="69">
        <v>582</v>
      </c>
      <c r="D1417" s="69" t="s">
        <v>1679</v>
      </c>
    </row>
    <row r="1418" spans="1:4" x14ac:dyDescent="0.25">
      <c r="A1418" s="69">
        <v>16</v>
      </c>
      <c r="B1418" s="69" t="s">
        <v>46</v>
      </c>
      <c r="C1418" s="69">
        <v>10093</v>
      </c>
      <c r="D1418" s="69" t="s">
        <v>1680</v>
      </c>
    </row>
    <row r="1419" spans="1:4" x14ac:dyDescent="0.25">
      <c r="A1419" s="69">
        <v>16</v>
      </c>
      <c r="B1419" s="69" t="s">
        <v>46</v>
      </c>
      <c r="C1419" s="69">
        <v>11002</v>
      </c>
      <c r="D1419" s="69" t="s">
        <v>1681</v>
      </c>
    </row>
    <row r="1420" spans="1:4" x14ac:dyDescent="0.25">
      <c r="A1420" s="69">
        <v>16</v>
      </c>
      <c r="B1420" s="69" t="s">
        <v>46</v>
      </c>
      <c r="C1420" s="69">
        <v>572</v>
      </c>
      <c r="D1420" s="69" t="s">
        <v>1682</v>
      </c>
    </row>
    <row r="1421" spans="1:4" x14ac:dyDescent="0.25">
      <c r="A1421" s="69">
        <v>16</v>
      </c>
      <c r="B1421" s="69" t="s">
        <v>46</v>
      </c>
      <c r="C1421" s="69">
        <v>5315</v>
      </c>
      <c r="D1421" s="69" t="s">
        <v>1683</v>
      </c>
    </row>
    <row r="1422" spans="1:4" x14ac:dyDescent="0.25">
      <c r="A1422" s="69">
        <v>16</v>
      </c>
      <c r="B1422" s="69" t="s">
        <v>46</v>
      </c>
      <c r="C1422" s="69">
        <v>5314</v>
      </c>
      <c r="D1422" s="69" t="s">
        <v>1684</v>
      </c>
    </row>
    <row r="1423" spans="1:4" x14ac:dyDescent="0.25">
      <c r="A1423" s="69">
        <v>16</v>
      </c>
      <c r="B1423" s="69" t="s">
        <v>46</v>
      </c>
      <c r="C1423" s="69">
        <v>24352</v>
      </c>
      <c r="D1423" s="69" t="s">
        <v>1685</v>
      </c>
    </row>
    <row r="1424" spans="1:4" x14ac:dyDescent="0.25">
      <c r="A1424" s="69">
        <v>16</v>
      </c>
      <c r="B1424" s="69" t="s">
        <v>46</v>
      </c>
      <c r="C1424" s="69">
        <v>10793</v>
      </c>
      <c r="D1424" s="69" t="s">
        <v>1686</v>
      </c>
    </row>
    <row r="1425" spans="1:4" x14ac:dyDescent="0.25">
      <c r="A1425" s="69">
        <v>16</v>
      </c>
      <c r="B1425" s="69" t="s">
        <v>46</v>
      </c>
      <c r="C1425" s="69">
        <v>2560</v>
      </c>
      <c r="D1425" s="69" t="s">
        <v>1687</v>
      </c>
    </row>
    <row r="1426" spans="1:4" x14ac:dyDescent="0.25">
      <c r="A1426" s="69">
        <v>16</v>
      </c>
      <c r="B1426" s="69" t="s">
        <v>46</v>
      </c>
      <c r="C1426" s="69">
        <v>24717</v>
      </c>
      <c r="D1426" s="69" t="s">
        <v>1688</v>
      </c>
    </row>
    <row r="1427" spans="1:4" x14ac:dyDescent="0.25">
      <c r="A1427" s="69">
        <v>16</v>
      </c>
      <c r="B1427" s="69" t="s">
        <v>46</v>
      </c>
      <c r="C1427" s="69">
        <v>24718</v>
      </c>
      <c r="D1427" s="69" t="s">
        <v>1689</v>
      </c>
    </row>
    <row r="1428" spans="1:4" x14ac:dyDescent="0.25">
      <c r="A1428" s="69">
        <v>16</v>
      </c>
      <c r="B1428" s="69" t="s">
        <v>46</v>
      </c>
      <c r="C1428" s="69">
        <v>655</v>
      </c>
      <c r="D1428" s="69" t="s">
        <v>1690</v>
      </c>
    </row>
    <row r="1429" spans="1:4" x14ac:dyDescent="0.25">
      <c r="A1429" s="69">
        <v>16</v>
      </c>
      <c r="B1429" s="69" t="s">
        <v>46</v>
      </c>
      <c r="C1429" s="69">
        <v>6482</v>
      </c>
      <c r="D1429" s="69" t="s">
        <v>1691</v>
      </c>
    </row>
    <row r="1430" spans="1:4" x14ac:dyDescent="0.25">
      <c r="A1430" s="69">
        <v>16</v>
      </c>
      <c r="B1430" s="69" t="s">
        <v>46</v>
      </c>
      <c r="C1430" s="69">
        <v>6481</v>
      </c>
      <c r="D1430" s="69" t="s">
        <v>1692</v>
      </c>
    </row>
    <row r="1431" spans="1:4" x14ac:dyDescent="0.25">
      <c r="A1431" s="69">
        <v>16</v>
      </c>
      <c r="B1431" s="69" t="s">
        <v>46</v>
      </c>
      <c r="C1431" s="69">
        <v>24353</v>
      </c>
      <c r="D1431" s="69" t="s">
        <v>1693</v>
      </c>
    </row>
    <row r="1432" spans="1:4" x14ac:dyDescent="0.25">
      <c r="A1432" s="69">
        <v>16</v>
      </c>
      <c r="B1432" s="69" t="s">
        <v>46</v>
      </c>
      <c r="C1432" s="69">
        <v>10532</v>
      </c>
      <c r="D1432" s="69" t="s">
        <v>1694</v>
      </c>
    </row>
    <row r="1433" spans="1:4" x14ac:dyDescent="0.25">
      <c r="A1433" s="69">
        <v>16</v>
      </c>
      <c r="B1433" s="69" t="s">
        <v>46</v>
      </c>
      <c r="C1433" s="69">
        <v>10677</v>
      </c>
      <c r="D1433" s="69" t="s">
        <v>1695</v>
      </c>
    </row>
    <row r="1434" spans="1:4" x14ac:dyDescent="0.25">
      <c r="A1434" s="69">
        <v>16</v>
      </c>
      <c r="B1434" s="69" t="s">
        <v>46</v>
      </c>
      <c r="C1434" s="69">
        <v>10157</v>
      </c>
      <c r="D1434" s="69" t="s">
        <v>1696</v>
      </c>
    </row>
    <row r="1435" spans="1:4" x14ac:dyDescent="0.25">
      <c r="A1435" s="69">
        <v>16</v>
      </c>
      <c r="B1435" s="69" t="s">
        <v>46</v>
      </c>
      <c r="C1435" s="69">
        <v>6351</v>
      </c>
      <c r="D1435" s="69" t="s">
        <v>1697</v>
      </c>
    </row>
    <row r="1436" spans="1:4" x14ac:dyDescent="0.25">
      <c r="A1436" s="69">
        <v>16</v>
      </c>
      <c r="B1436" s="69" t="s">
        <v>46</v>
      </c>
      <c r="C1436" s="69">
        <v>9928</v>
      </c>
      <c r="D1436" s="69" t="s">
        <v>1700</v>
      </c>
    </row>
    <row r="1437" spans="1:4" x14ac:dyDescent="0.25">
      <c r="A1437" s="69">
        <v>16</v>
      </c>
      <c r="B1437" s="69" t="s">
        <v>46</v>
      </c>
      <c r="C1437" s="69">
        <v>830</v>
      </c>
      <c r="D1437" s="69" t="s">
        <v>1701</v>
      </c>
    </row>
    <row r="1438" spans="1:4" x14ac:dyDescent="0.25">
      <c r="A1438" s="69">
        <v>16</v>
      </c>
      <c r="B1438" s="69" t="s">
        <v>46</v>
      </c>
      <c r="C1438" s="69">
        <v>10099</v>
      </c>
      <c r="D1438" s="69" t="s">
        <v>1702</v>
      </c>
    </row>
    <row r="1439" spans="1:4" x14ac:dyDescent="0.25">
      <c r="A1439" s="69">
        <v>16</v>
      </c>
      <c r="B1439" s="69" t="s">
        <v>46</v>
      </c>
      <c r="C1439" s="69">
        <v>10156</v>
      </c>
      <c r="D1439" s="69" t="s">
        <v>1704</v>
      </c>
    </row>
    <row r="1440" spans="1:4" x14ac:dyDescent="0.25">
      <c r="A1440" s="69">
        <v>16</v>
      </c>
      <c r="B1440" s="69" t="s">
        <v>46</v>
      </c>
      <c r="C1440" s="69">
        <v>1199</v>
      </c>
      <c r="D1440" s="69" t="s">
        <v>1705</v>
      </c>
    </row>
    <row r="1441" spans="1:4" x14ac:dyDescent="0.25">
      <c r="A1441" s="69">
        <v>16</v>
      </c>
      <c r="B1441" s="69" t="s">
        <v>46</v>
      </c>
      <c r="C1441" s="69">
        <v>24345</v>
      </c>
      <c r="D1441" s="69" t="s">
        <v>1706</v>
      </c>
    </row>
    <row r="1442" spans="1:4" x14ac:dyDescent="0.25">
      <c r="A1442" s="69">
        <v>16</v>
      </c>
      <c r="B1442" s="69" t="s">
        <v>46</v>
      </c>
      <c r="C1442" s="69">
        <v>6368</v>
      </c>
      <c r="D1442" s="69" t="s">
        <v>1707</v>
      </c>
    </row>
    <row r="1443" spans="1:4" x14ac:dyDescent="0.25">
      <c r="A1443" s="69">
        <v>16</v>
      </c>
      <c r="B1443" s="69" t="s">
        <v>46</v>
      </c>
      <c r="C1443" s="69">
        <v>890</v>
      </c>
      <c r="D1443" s="69" t="s">
        <v>1708</v>
      </c>
    </row>
    <row r="1444" spans="1:4" x14ac:dyDescent="0.25">
      <c r="A1444" s="69">
        <v>16</v>
      </c>
      <c r="B1444" s="69" t="s">
        <v>46</v>
      </c>
      <c r="C1444" s="69">
        <v>6495</v>
      </c>
      <c r="D1444" s="69" t="s">
        <v>1709</v>
      </c>
    </row>
    <row r="1445" spans="1:4" x14ac:dyDescent="0.25">
      <c r="A1445" s="69">
        <v>16</v>
      </c>
      <c r="B1445" s="69" t="s">
        <v>46</v>
      </c>
      <c r="C1445" s="69">
        <v>6359</v>
      </c>
      <c r="D1445" s="69" t="s">
        <v>1710</v>
      </c>
    </row>
    <row r="1446" spans="1:4" x14ac:dyDescent="0.25">
      <c r="A1446" s="69">
        <v>16</v>
      </c>
      <c r="B1446" s="69" t="s">
        <v>46</v>
      </c>
      <c r="C1446" s="69">
        <v>909</v>
      </c>
      <c r="D1446" s="69" t="s">
        <v>1711</v>
      </c>
    </row>
    <row r="1447" spans="1:4" x14ac:dyDescent="0.25">
      <c r="A1447" s="69">
        <v>16</v>
      </c>
      <c r="B1447" s="69" t="s">
        <v>46</v>
      </c>
      <c r="C1447" s="69">
        <v>895</v>
      </c>
      <c r="D1447" s="69" t="s">
        <v>1712</v>
      </c>
    </row>
    <row r="1448" spans="1:4" x14ac:dyDescent="0.25">
      <c r="A1448" s="69">
        <v>16</v>
      </c>
      <c r="B1448" s="69" t="s">
        <v>46</v>
      </c>
      <c r="C1448" s="69">
        <v>11234</v>
      </c>
      <c r="D1448" s="69" t="s">
        <v>1713</v>
      </c>
    </row>
    <row r="1449" spans="1:4" x14ac:dyDescent="0.25">
      <c r="A1449" s="69">
        <v>16</v>
      </c>
      <c r="B1449" s="69" t="s">
        <v>46</v>
      </c>
      <c r="C1449" s="69">
        <v>10531</v>
      </c>
      <c r="D1449" s="69" t="s">
        <v>1714</v>
      </c>
    </row>
    <row r="1450" spans="1:4" x14ac:dyDescent="0.25">
      <c r="A1450" s="69">
        <v>16</v>
      </c>
      <c r="B1450" s="69" t="s">
        <v>46</v>
      </c>
      <c r="C1450" s="69">
        <v>991</v>
      </c>
      <c r="D1450" s="69" t="s">
        <v>1715</v>
      </c>
    </row>
    <row r="1451" spans="1:4" x14ac:dyDescent="0.25">
      <c r="A1451" s="69">
        <v>16</v>
      </c>
      <c r="B1451" s="69" t="s">
        <v>46</v>
      </c>
      <c r="C1451" s="69">
        <v>10794</v>
      </c>
      <c r="D1451" s="69" t="s">
        <v>1716</v>
      </c>
    </row>
    <row r="1452" spans="1:4" x14ac:dyDescent="0.25">
      <c r="A1452" s="69">
        <v>16</v>
      </c>
      <c r="B1452" s="69" t="s">
        <v>46</v>
      </c>
      <c r="C1452" s="69">
        <v>10792</v>
      </c>
      <c r="D1452" s="69" t="s">
        <v>1717</v>
      </c>
    </row>
    <row r="1453" spans="1:4" x14ac:dyDescent="0.25">
      <c r="A1453" s="69">
        <v>16</v>
      </c>
      <c r="B1453" s="69" t="s">
        <v>46</v>
      </c>
      <c r="C1453" s="69">
        <v>9747</v>
      </c>
      <c r="D1453" s="69" t="s">
        <v>1718</v>
      </c>
    </row>
    <row r="1454" spans="1:4" x14ac:dyDescent="0.25">
      <c r="A1454" s="69">
        <v>16</v>
      </c>
      <c r="B1454" s="69" t="s">
        <v>46</v>
      </c>
      <c r="C1454" s="69">
        <v>11000</v>
      </c>
      <c r="D1454" s="69" t="s">
        <v>1719</v>
      </c>
    </row>
    <row r="1455" spans="1:4" x14ac:dyDescent="0.25">
      <c r="A1455" s="69">
        <v>16</v>
      </c>
      <c r="B1455" s="69" t="s">
        <v>46</v>
      </c>
      <c r="C1455" s="69">
        <v>6484</v>
      </c>
      <c r="D1455" s="69" t="s">
        <v>1720</v>
      </c>
    </row>
    <row r="1456" spans="1:4" x14ac:dyDescent="0.25">
      <c r="A1456" s="69">
        <v>16</v>
      </c>
      <c r="B1456" s="69" t="s">
        <v>46</v>
      </c>
      <c r="C1456" s="69">
        <v>1070</v>
      </c>
      <c r="D1456" s="69" t="s">
        <v>1721</v>
      </c>
    </row>
    <row r="1457" spans="1:4" x14ac:dyDescent="0.25">
      <c r="A1457" s="69">
        <v>16</v>
      </c>
      <c r="B1457" s="69" t="s">
        <v>46</v>
      </c>
      <c r="C1457" s="69">
        <v>1071</v>
      </c>
      <c r="D1457" s="69" t="s">
        <v>416</v>
      </c>
    </row>
    <row r="1458" spans="1:4" x14ac:dyDescent="0.25">
      <c r="A1458" s="69">
        <v>16</v>
      </c>
      <c r="B1458" s="69" t="s">
        <v>46</v>
      </c>
      <c r="C1458" s="69">
        <v>981</v>
      </c>
      <c r="D1458" s="69" t="s">
        <v>1722</v>
      </c>
    </row>
    <row r="1459" spans="1:4" x14ac:dyDescent="0.25">
      <c r="A1459" s="69">
        <v>16</v>
      </c>
      <c r="B1459" s="69" t="s">
        <v>46</v>
      </c>
      <c r="C1459" s="69">
        <v>5430</v>
      </c>
      <c r="D1459" s="69" t="s">
        <v>1724</v>
      </c>
    </row>
    <row r="1460" spans="1:4" x14ac:dyDescent="0.25">
      <c r="A1460" s="69">
        <v>16</v>
      </c>
      <c r="B1460" s="69" t="s">
        <v>46</v>
      </c>
      <c r="C1460" s="69">
        <v>1168</v>
      </c>
      <c r="D1460" s="69" t="s">
        <v>1725</v>
      </c>
    </row>
    <row r="1461" spans="1:4" x14ac:dyDescent="0.25">
      <c r="A1461" s="69">
        <v>16</v>
      </c>
      <c r="B1461" s="69" t="s">
        <v>46</v>
      </c>
      <c r="C1461" s="69">
        <v>1183</v>
      </c>
      <c r="D1461" s="69" t="s">
        <v>1726</v>
      </c>
    </row>
    <row r="1462" spans="1:4" x14ac:dyDescent="0.25">
      <c r="A1462" s="69">
        <v>16</v>
      </c>
      <c r="B1462" s="69" t="s">
        <v>46</v>
      </c>
      <c r="C1462" s="69">
        <v>10756</v>
      </c>
      <c r="D1462" s="69" t="s">
        <v>1727</v>
      </c>
    </row>
    <row r="1463" spans="1:4" x14ac:dyDescent="0.25">
      <c r="A1463" s="69">
        <v>16</v>
      </c>
      <c r="B1463" s="69" t="s">
        <v>46</v>
      </c>
      <c r="C1463" s="69">
        <v>10675</v>
      </c>
      <c r="D1463" s="69" t="s">
        <v>458</v>
      </c>
    </row>
    <row r="1464" spans="1:4" x14ac:dyDescent="0.25">
      <c r="A1464" s="69">
        <v>16</v>
      </c>
      <c r="B1464" s="69" t="s">
        <v>46</v>
      </c>
      <c r="C1464" s="69">
        <v>24387</v>
      </c>
      <c r="D1464" s="69" t="s">
        <v>1728</v>
      </c>
    </row>
    <row r="1465" spans="1:4" x14ac:dyDescent="0.25">
      <c r="A1465" s="69">
        <v>16</v>
      </c>
      <c r="B1465" s="69" t="s">
        <v>46</v>
      </c>
      <c r="C1465" s="69">
        <v>6369</v>
      </c>
      <c r="D1465" s="69" t="s">
        <v>1729</v>
      </c>
    </row>
    <row r="1466" spans="1:4" x14ac:dyDescent="0.25">
      <c r="A1466" s="69">
        <v>16</v>
      </c>
      <c r="B1466" s="69" t="s">
        <v>46</v>
      </c>
      <c r="C1466" s="69">
        <v>1225</v>
      </c>
      <c r="D1466" s="69" t="s">
        <v>1730</v>
      </c>
    </row>
    <row r="1467" spans="1:4" x14ac:dyDescent="0.25">
      <c r="A1467" s="69">
        <v>16</v>
      </c>
      <c r="B1467" s="69" t="s">
        <v>46</v>
      </c>
      <c r="C1467" s="69">
        <v>10534</v>
      </c>
      <c r="D1467" s="69" t="s">
        <v>1731</v>
      </c>
    </row>
    <row r="1468" spans="1:4" x14ac:dyDescent="0.25">
      <c r="A1468" s="69">
        <v>16</v>
      </c>
      <c r="B1468" s="69" t="s">
        <v>46</v>
      </c>
      <c r="C1468" s="69">
        <v>9750</v>
      </c>
      <c r="D1468" s="69" t="s">
        <v>1732</v>
      </c>
    </row>
    <row r="1469" spans="1:4" x14ac:dyDescent="0.25">
      <c r="A1469" s="69">
        <v>16</v>
      </c>
      <c r="B1469" s="69" t="s">
        <v>46</v>
      </c>
      <c r="C1469" s="69">
        <v>1257</v>
      </c>
      <c r="D1469" s="69" t="s">
        <v>1733</v>
      </c>
    </row>
    <row r="1470" spans="1:4" x14ac:dyDescent="0.25">
      <c r="A1470" s="69">
        <v>16</v>
      </c>
      <c r="B1470" s="69" t="s">
        <v>46</v>
      </c>
      <c r="C1470" s="69">
        <v>11123</v>
      </c>
      <c r="D1470" s="69" t="s">
        <v>1734</v>
      </c>
    </row>
    <row r="1471" spans="1:4" x14ac:dyDescent="0.25">
      <c r="A1471" s="69">
        <v>16</v>
      </c>
      <c r="B1471" s="69" t="s">
        <v>46</v>
      </c>
      <c r="C1471" s="69">
        <v>1258</v>
      </c>
      <c r="D1471" s="69" t="s">
        <v>1735</v>
      </c>
    </row>
    <row r="1472" spans="1:4" x14ac:dyDescent="0.25">
      <c r="A1472" s="69">
        <v>16</v>
      </c>
      <c r="B1472" s="69" t="s">
        <v>46</v>
      </c>
      <c r="C1472" s="69">
        <v>11163</v>
      </c>
      <c r="D1472" s="69" t="s">
        <v>1737</v>
      </c>
    </row>
    <row r="1473" spans="1:4" x14ac:dyDescent="0.25">
      <c r="A1473" s="69">
        <v>16</v>
      </c>
      <c r="B1473" s="69" t="s">
        <v>46</v>
      </c>
      <c r="C1473" s="69">
        <v>5458</v>
      </c>
      <c r="D1473" s="69" t="s">
        <v>1738</v>
      </c>
    </row>
    <row r="1474" spans="1:4" x14ac:dyDescent="0.25">
      <c r="A1474" s="69">
        <v>16</v>
      </c>
      <c r="B1474" s="69" t="s">
        <v>46</v>
      </c>
      <c r="C1474" s="69">
        <v>11235</v>
      </c>
      <c r="D1474" s="69" t="s">
        <v>1739</v>
      </c>
    </row>
    <row r="1475" spans="1:4" x14ac:dyDescent="0.25">
      <c r="A1475" s="69">
        <v>16</v>
      </c>
      <c r="B1475" s="69" t="s">
        <v>46</v>
      </c>
      <c r="C1475" s="69">
        <v>9743</v>
      </c>
      <c r="D1475" s="69" t="s">
        <v>1740</v>
      </c>
    </row>
    <row r="1476" spans="1:4" x14ac:dyDescent="0.25">
      <c r="A1476" s="69">
        <v>16</v>
      </c>
      <c r="B1476" s="69" t="s">
        <v>46</v>
      </c>
      <c r="C1476" s="69">
        <v>9749</v>
      </c>
      <c r="D1476" s="69" t="s">
        <v>1741</v>
      </c>
    </row>
    <row r="1477" spans="1:4" x14ac:dyDescent="0.25">
      <c r="A1477" s="69">
        <v>16</v>
      </c>
      <c r="B1477" s="69" t="s">
        <v>46</v>
      </c>
      <c r="C1477" s="69">
        <v>6364</v>
      </c>
      <c r="D1477" s="69" t="s">
        <v>1320</v>
      </c>
    </row>
    <row r="1478" spans="1:4" x14ac:dyDescent="0.25">
      <c r="A1478" s="69">
        <v>16</v>
      </c>
      <c r="B1478" s="69" t="s">
        <v>46</v>
      </c>
      <c r="C1478" s="69">
        <v>5474</v>
      </c>
      <c r="D1478" s="69" t="s">
        <v>1742</v>
      </c>
    </row>
    <row r="1479" spans="1:4" x14ac:dyDescent="0.25">
      <c r="A1479" s="69">
        <v>16</v>
      </c>
      <c r="B1479" s="69" t="s">
        <v>46</v>
      </c>
      <c r="C1479" s="69">
        <v>10754</v>
      </c>
      <c r="D1479" s="69" t="s">
        <v>1743</v>
      </c>
    </row>
    <row r="1480" spans="1:4" x14ac:dyDescent="0.25">
      <c r="A1480" s="69">
        <v>16</v>
      </c>
      <c r="B1480" s="69" t="s">
        <v>46</v>
      </c>
      <c r="C1480" s="69">
        <v>1330</v>
      </c>
      <c r="D1480" s="69" t="s">
        <v>1322</v>
      </c>
    </row>
    <row r="1481" spans="1:4" x14ac:dyDescent="0.25">
      <c r="A1481" s="69">
        <v>16</v>
      </c>
      <c r="B1481" s="69" t="s">
        <v>46</v>
      </c>
      <c r="C1481" s="69">
        <v>10530</v>
      </c>
      <c r="D1481" s="69" t="s">
        <v>1323</v>
      </c>
    </row>
    <row r="1482" spans="1:4" x14ac:dyDescent="0.25">
      <c r="A1482" s="69">
        <v>16</v>
      </c>
      <c r="B1482" s="69" t="s">
        <v>46</v>
      </c>
      <c r="C1482" s="69">
        <v>10790</v>
      </c>
      <c r="D1482" s="69" t="s">
        <v>1744</v>
      </c>
    </row>
    <row r="1483" spans="1:4" x14ac:dyDescent="0.25">
      <c r="A1483" s="69">
        <v>16</v>
      </c>
      <c r="B1483" s="69" t="s">
        <v>46</v>
      </c>
      <c r="C1483" s="69">
        <v>24354</v>
      </c>
      <c r="D1483" s="69" t="s">
        <v>1745</v>
      </c>
    </row>
    <row r="1484" spans="1:4" x14ac:dyDescent="0.25">
      <c r="A1484" s="69">
        <v>16</v>
      </c>
      <c r="B1484" s="69" t="s">
        <v>46</v>
      </c>
      <c r="C1484" s="69">
        <v>10100</v>
      </c>
      <c r="D1484" s="69" t="s">
        <v>1746</v>
      </c>
    </row>
    <row r="1485" spans="1:4" x14ac:dyDescent="0.25">
      <c r="A1485" s="69">
        <v>16</v>
      </c>
      <c r="B1485" s="69" t="s">
        <v>46</v>
      </c>
      <c r="C1485" s="69">
        <v>1397</v>
      </c>
      <c r="D1485" s="69" t="s">
        <v>1747</v>
      </c>
    </row>
    <row r="1486" spans="1:4" x14ac:dyDescent="0.25">
      <c r="A1486" s="69">
        <v>16</v>
      </c>
      <c r="B1486" s="69" t="s">
        <v>46</v>
      </c>
      <c r="C1486" s="69">
        <v>10171</v>
      </c>
      <c r="D1486" s="69" t="s">
        <v>1748</v>
      </c>
    </row>
    <row r="1487" spans="1:4" x14ac:dyDescent="0.25">
      <c r="A1487" s="69">
        <v>16</v>
      </c>
      <c r="B1487" s="69" t="s">
        <v>46</v>
      </c>
      <c r="C1487" s="69">
        <v>10753</v>
      </c>
      <c r="D1487" s="69" t="s">
        <v>1749</v>
      </c>
    </row>
    <row r="1488" spans="1:4" x14ac:dyDescent="0.25">
      <c r="A1488" s="69">
        <v>16</v>
      </c>
      <c r="B1488" s="69" t="s">
        <v>46</v>
      </c>
      <c r="C1488" s="69">
        <v>10172</v>
      </c>
      <c r="D1488" s="69" t="s">
        <v>1750</v>
      </c>
    </row>
    <row r="1489" spans="1:4" x14ac:dyDescent="0.25">
      <c r="A1489" s="69">
        <v>16</v>
      </c>
      <c r="B1489" s="69" t="s">
        <v>46</v>
      </c>
      <c r="C1489" s="69">
        <v>9929</v>
      </c>
      <c r="D1489" s="69" t="s">
        <v>1751</v>
      </c>
    </row>
    <row r="1490" spans="1:4" x14ac:dyDescent="0.25">
      <c r="A1490" s="69">
        <v>16</v>
      </c>
      <c r="B1490" s="69" t="s">
        <v>46</v>
      </c>
      <c r="C1490" s="69">
        <v>983</v>
      </c>
      <c r="D1490" s="69" t="s">
        <v>1752</v>
      </c>
    </row>
    <row r="1491" spans="1:4" x14ac:dyDescent="0.25">
      <c r="A1491" s="69">
        <v>16</v>
      </c>
      <c r="B1491" s="69" t="s">
        <v>46</v>
      </c>
      <c r="C1491" s="69">
        <v>11161</v>
      </c>
      <c r="D1491" s="69" t="s">
        <v>1753</v>
      </c>
    </row>
    <row r="1492" spans="1:4" x14ac:dyDescent="0.25">
      <c r="A1492" s="69">
        <v>16</v>
      </c>
      <c r="B1492" s="69" t="s">
        <v>46</v>
      </c>
      <c r="C1492" s="69">
        <v>9923</v>
      </c>
      <c r="D1492" s="69" t="s">
        <v>1754</v>
      </c>
    </row>
    <row r="1493" spans="1:4" x14ac:dyDescent="0.25">
      <c r="A1493" s="69">
        <v>16</v>
      </c>
      <c r="B1493" s="69" t="s">
        <v>46</v>
      </c>
      <c r="C1493" s="69">
        <v>5508</v>
      </c>
      <c r="D1493" s="69" t="s">
        <v>1755</v>
      </c>
    </row>
    <row r="1494" spans="1:4" x14ac:dyDescent="0.25">
      <c r="A1494" s="69">
        <v>16</v>
      </c>
      <c r="B1494" s="69" t="s">
        <v>46</v>
      </c>
      <c r="C1494" s="69">
        <v>1408</v>
      </c>
      <c r="D1494" s="69" t="s">
        <v>1756</v>
      </c>
    </row>
    <row r="1495" spans="1:4" x14ac:dyDescent="0.25">
      <c r="A1495" s="69">
        <v>16</v>
      </c>
      <c r="B1495" s="69" t="s">
        <v>46</v>
      </c>
      <c r="C1495" s="69">
        <v>1512</v>
      </c>
      <c r="D1495" s="69" t="s">
        <v>1757</v>
      </c>
    </row>
    <row r="1496" spans="1:4" x14ac:dyDescent="0.25">
      <c r="A1496" s="69">
        <v>16</v>
      </c>
      <c r="B1496" s="69" t="s">
        <v>46</v>
      </c>
      <c r="C1496" s="69">
        <v>9741</v>
      </c>
      <c r="D1496" s="69" t="s">
        <v>1758</v>
      </c>
    </row>
    <row r="1497" spans="1:4" x14ac:dyDescent="0.25">
      <c r="A1497" s="69">
        <v>16</v>
      </c>
      <c r="B1497" s="69" t="s">
        <v>46</v>
      </c>
      <c r="C1497" s="69">
        <v>10788</v>
      </c>
      <c r="D1497" s="69" t="s">
        <v>1759</v>
      </c>
    </row>
    <row r="1498" spans="1:4" x14ac:dyDescent="0.25">
      <c r="A1498" s="69">
        <v>16</v>
      </c>
      <c r="B1498" s="69" t="s">
        <v>46</v>
      </c>
      <c r="C1498" s="69">
        <v>5521</v>
      </c>
      <c r="D1498" s="69" t="s">
        <v>1760</v>
      </c>
    </row>
    <row r="1499" spans="1:4" x14ac:dyDescent="0.25">
      <c r="A1499" s="69">
        <v>16</v>
      </c>
      <c r="B1499" s="69" t="s">
        <v>46</v>
      </c>
      <c r="C1499" s="69">
        <v>5525</v>
      </c>
      <c r="D1499" s="69" t="s">
        <v>1761</v>
      </c>
    </row>
    <row r="1500" spans="1:4" x14ac:dyDescent="0.25">
      <c r="A1500" s="69">
        <v>16</v>
      </c>
      <c r="B1500" s="69" t="s">
        <v>46</v>
      </c>
      <c r="C1500" s="69">
        <v>1544</v>
      </c>
      <c r="D1500" s="69" t="s">
        <v>1762</v>
      </c>
    </row>
    <row r="1501" spans="1:4" x14ac:dyDescent="0.25">
      <c r="A1501" s="69">
        <v>16</v>
      </c>
      <c r="B1501" s="69" t="s">
        <v>46</v>
      </c>
      <c r="C1501" s="69">
        <v>24357</v>
      </c>
      <c r="D1501" s="69" t="s">
        <v>1763</v>
      </c>
    </row>
    <row r="1502" spans="1:4" x14ac:dyDescent="0.25">
      <c r="A1502" s="69">
        <v>16</v>
      </c>
      <c r="B1502" s="69" t="s">
        <v>46</v>
      </c>
      <c r="C1502" s="69">
        <v>10752</v>
      </c>
      <c r="D1502" s="69" t="s">
        <v>1764</v>
      </c>
    </row>
    <row r="1503" spans="1:4" x14ac:dyDescent="0.25">
      <c r="A1503" s="69">
        <v>16</v>
      </c>
      <c r="B1503" s="69" t="s">
        <v>46</v>
      </c>
      <c r="C1503" s="69">
        <v>1565</v>
      </c>
      <c r="D1503" s="69" t="s">
        <v>1765</v>
      </c>
    </row>
    <row r="1504" spans="1:4" x14ac:dyDescent="0.25">
      <c r="A1504" s="69">
        <v>16</v>
      </c>
      <c r="B1504" s="69" t="s">
        <v>46</v>
      </c>
      <c r="C1504" s="69">
        <v>1572</v>
      </c>
      <c r="D1504" s="69" t="s">
        <v>1767</v>
      </c>
    </row>
    <row r="1505" spans="1:4" x14ac:dyDescent="0.25">
      <c r="A1505" s="69">
        <v>16</v>
      </c>
      <c r="B1505" s="69" t="s">
        <v>46</v>
      </c>
      <c r="C1505" s="69">
        <v>10755</v>
      </c>
      <c r="D1505" s="69" t="s">
        <v>1769</v>
      </c>
    </row>
    <row r="1506" spans="1:4" x14ac:dyDescent="0.25">
      <c r="A1506" s="69">
        <v>16</v>
      </c>
      <c r="B1506" s="69" t="s">
        <v>46</v>
      </c>
      <c r="C1506" s="69">
        <v>11225</v>
      </c>
      <c r="D1506" s="69" t="s">
        <v>1770</v>
      </c>
    </row>
    <row r="1507" spans="1:4" x14ac:dyDescent="0.25">
      <c r="A1507" s="69">
        <v>16</v>
      </c>
      <c r="B1507" s="69" t="s">
        <v>46</v>
      </c>
      <c r="C1507" s="69">
        <v>5537</v>
      </c>
      <c r="D1507" s="69" t="s">
        <v>1771</v>
      </c>
    </row>
    <row r="1508" spans="1:4" x14ac:dyDescent="0.25">
      <c r="A1508" s="69">
        <v>16</v>
      </c>
      <c r="B1508" s="69" t="s">
        <v>46</v>
      </c>
      <c r="C1508" s="69">
        <v>1289</v>
      </c>
      <c r="D1508" s="69" t="s">
        <v>1772</v>
      </c>
    </row>
    <row r="1509" spans="1:4" x14ac:dyDescent="0.25">
      <c r="A1509" s="69">
        <v>16</v>
      </c>
      <c r="B1509" s="69" t="s">
        <v>46</v>
      </c>
      <c r="C1509" s="69">
        <v>1637</v>
      </c>
      <c r="D1509" s="69" t="s">
        <v>1774</v>
      </c>
    </row>
    <row r="1510" spans="1:4" x14ac:dyDescent="0.25">
      <c r="A1510" s="69">
        <v>16</v>
      </c>
      <c r="B1510" s="69" t="s">
        <v>46</v>
      </c>
      <c r="C1510" s="69">
        <v>10149</v>
      </c>
      <c r="D1510" s="69" t="s">
        <v>1775</v>
      </c>
    </row>
    <row r="1511" spans="1:4" x14ac:dyDescent="0.25">
      <c r="A1511" s="69">
        <v>16</v>
      </c>
      <c r="B1511" s="69" t="s">
        <v>46</v>
      </c>
      <c r="C1511" s="69">
        <v>1686</v>
      </c>
      <c r="D1511" s="69" t="s">
        <v>1776</v>
      </c>
    </row>
    <row r="1512" spans="1:4" x14ac:dyDescent="0.25">
      <c r="A1512" s="69">
        <v>16</v>
      </c>
      <c r="B1512" s="69" t="s">
        <v>46</v>
      </c>
      <c r="C1512" s="69">
        <v>9748</v>
      </c>
      <c r="D1512" s="69" t="s">
        <v>1777</v>
      </c>
    </row>
    <row r="1513" spans="1:4" x14ac:dyDescent="0.25">
      <c r="A1513" s="69">
        <v>16</v>
      </c>
      <c r="B1513" s="69" t="s">
        <v>46</v>
      </c>
      <c r="C1513" s="69">
        <v>11001</v>
      </c>
      <c r="D1513" s="69" t="s">
        <v>1778</v>
      </c>
    </row>
    <row r="1514" spans="1:4" x14ac:dyDescent="0.25">
      <c r="A1514" s="69">
        <v>16</v>
      </c>
      <c r="B1514" s="69" t="s">
        <v>46</v>
      </c>
      <c r="C1514" s="69">
        <v>982</v>
      </c>
      <c r="D1514" s="69" t="s">
        <v>1779</v>
      </c>
    </row>
    <row r="1515" spans="1:4" x14ac:dyDescent="0.25">
      <c r="A1515" s="69">
        <v>16</v>
      </c>
      <c r="B1515" s="69" t="s">
        <v>46</v>
      </c>
      <c r="C1515" s="69">
        <v>1747</v>
      </c>
      <c r="D1515" s="69" t="s">
        <v>1780</v>
      </c>
    </row>
    <row r="1516" spans="1:4" x14ac:dyDescent="0.25">
      <c r="A1516" s="69">
        <v>16</v>
      </c>
      <c r="B1516" s="69" t="s">
        <v>46</v>
      </c>
      <c r="C1516" s="69">
        <v>1772</v>
      </c>
      <c r="D1516" s="69" t="s">
        <v>1128</v>
      </c>
    </row>
    <row r="1517" spans="1:4" x14ac:dyDescent="0.25">
      <c r="A1517" s="69">
        <v>16</v>
      </c>
      <c r="B1517" s="69" t="s">
        <v>46</v>
      </c>
      <c r="C1517" s="69">
        <v>20280</v>
      </c>
      <c r="D1517" s="69" t="s">
        <v>1781</v>
      </c>
    </row>
    <row r="1518" spans="1:4" x14ac:dyDescent="0.25">
      <c r="A1518" s="69">
        <v>16</v>
      </c>
      <c r="B1518" s="69" t="s">
        <v>46</v>
      </c>
      <c r="C1518" s="69">
        <v>11226</v>
      </c>
      <c r="D1518" s="69" t="s">
        <v>1783</v>
      </c>
    </row>
    <row r="1519" spans="1:4" x14ac:dyDescent="0.25">
      <c r="A1519" s="69">
        <v>16</v>
      </c>
      <c r="B1519" s="69" t="s">
        <v>46</v>
      </c>
      <c r="C1519" s="69">
        <v>10098</v>
      </c>
      <c r="D1519" s="69" t="s">
        <v>1784</v>
      </c>
    </row>
    <row r="1520" spans="1:4" x14ac:dyDescent="0.25">
      <c r="A1520" s="69">
        <v>16</v>
      </c>
      <c r="B1520" s="69" t="s">
        <v>46</v>
      </c>
      <c r="C1520" s="69">
        <v>1810</v>
      </c>
      <c r="D1520" s="69" t="s">
        <v>1785</v>
      </c>
    </row>
    <row r="1521" spans="1:4" x14ac:dyDescent="0.25">
      <c r="A1521" s="69">
        <v>16</v>
      </c>
      <c r="B1521" s="69" t="s">
        <v>46</v>
      </c>
      <c r="C1521" s="69">
        <v>1832</v>
      </c>
      <c r="D1521" s="69" t="s">
        <v>1786</v>
      </c>
    </row>
    <row r="1522" spans="1:4" x14ac:dyDescent="0.25">
      <c r="A1522" s="69">
        <v>16</v>
      </c>
      <c r="B1522" s="69" t="s">
        <v>46</v>
      </c>
      <c r="C1522" s="69">
        <v>10153</v>
      </c>
      <c r="D1522" s="69" t="s">
        <v>1787</v>
      </c>
    </row>
    <row r="1523" spans="1:4" x14ac:dyDescent="0.25">
      <c r="A1523" s="69">
        <v>16</v>
      </c>
      <c r="B1523" s="69" t="s">
        <v>46</v>
      </c>
      <c r="C1523" s="69">
        <v>1865</v>
      </c>
      <c r="D1523" s="69" t="s">
        <v>1134</v>
      </c>
    </row>
    <row r="1524" spans="1:4" x14ac:dyDescent="0.25">
      <c r="A1524" s="69">
        <v>16</v>
      </c>
      <c r="B1524" s="69" t="s">
        <v>46</v>
      </c>
      <c r="C1524" s="69">
        <v>985</v>
      </c>
      <c r="D1524" s="69" t="s">
        <v>1788</v>
      </c>
    </row>
    <row r="1525" spans="1:4" x14ac:dyDescent="0.25">
      <c r="A1525" s="69">
        <v>16</v>
      </c>
      <c r="B1525" s="69" t="s">
        <v>46</v>
      </c>
      <c r="C1525" s="69">
        <v>1950</v>
      </c>
      <c r="D1525" s="69" t="s">
        <v>1790</v>
      </c>
    </row>
    <row r="1526" spans="1:4" x14ac:dyDescent="0.25">
      <c r="A1526" s="69">
        <v>16</v>
      </c>
      <c r="B1526" s="69" t="s">
        <v>46</v>
      </c>
      <c r="C1526" s="69">
        <v>1952</v>
      </c>
      <c r="D1526" s="69" t="s">
        <v>1791</v>
      </c>
    </row>
    <row r="1527" spans="1:4" x14ac:dyDescent="0.25">
      <c r="A1527" s="69">
        <v>16</v>
      </c>
      <c r="B1527" s="69" t="s">
        <v>46</v>
      </c>
      <c r="C1527" s="69">
        <v>2065</v>
      </c>
      <c r="D1527" s="69" t="s">
        <v>1792</v>
      </c>
    </row>
    <row r="1528" spans="1:4" x14ac:dyDescent="0.25">
      <c r="A1528" s="69">
        <v>16</v>
      </c>
      <c r="B1528" s="69" t="s">
        <v>46</v>
      </c>
      <c r="C1528" s="69">
        <v>10090</v>
      </c>
      <c r="D1528" s="69" t="s">
        <v>1793</v>
      </c>
    </row>
    <row r="1529" spans="1:4" x14ac:dyDescent="0.25">
      <c r="A1529" s="69">
        <v>16</v>
      </c>
      <c r="B1529" s="69" t="s">
        <v>46</v>
      </c>
      <c r="C1529" s="69">
        <v>10676</v>
      </c>
      <c r="D1529" s="69" t="s">
        <v>1794</v>
      </c>
    </row>
    <row r="1530" spans="1:4" x14ac:dyDescent="0.25">
      <c r="A1530" s="69">
        <v>16</v>
      </c>
      <c r="B1530" s="69" t="s">
        <v>46</v>
      </c>
      <c r="C1530" s="69">
        <v>6360</v>
      </c>
      <c r="D1530" s="69" t="s">
        <v>1795</v>
      </c>
    </row>
    <row r="1531" spans="1:4" x14ac:dyDescent="0.25">
      <c r="A1531" s="69">
        <v>16</v>
      </c>
      <c r="B1531" s="69" t="s">
        <v>46</v>
      </c>
      <c r="C1531" s="69">
        <v>1965</v>
      </c>
      <c r="D1531" s="69" t="s">
        <v>1796</v>
      </c>
    </row>
    <row r="1532" spans="1:4" x14ac:dyDescent="0.25">
      <c r="A1532" s="69">
        <v>16</v>
      </c>
      <c r="B1532" s="69" t="s">
        <v>46</v>
      </c>
      <c r="C1532" s="69">
        <v>10158</v>
      </c>
      <c r="D1532" s="69" t="s">
        <v>1797</v>
      </c>
    </row>
    <row r="1533" spans="1:4" x14ac:dyDescent="0.25">
      <c r="A1533" s="69">
        <v>16</v>
      </c>
      <c r="B1533" s="69" t="s">
        <v>46</v>
      </c>
      <c r="C1533" s="69">
        <v>9752</v>
      </c>
      <c r="D1533" s="69" t="s">
        <v>1798</v>
      </c>
    </row>
    <row r="1534" spans="1:4" x14ac:dyDescent="0.25">
      <c r="A1534" s="69">
        <v>16</v>
      </c>
      <c r="B1534" s="69" t="s">
        <v>46</v>
      </c>
      <c r="C1534" s="69">
        <v>9739</v>
      </c>
      <c r="D1534" s="69" t="s">
        <v>1799</v>
      </c>
    </row>
    <row r="1535" spans="1:4" x14ac:dyDescent="0.25">
      <c r="A1535" s="69">
        <v>16</v>
      </c>
      <c r="B1535" s="69" t="s">
        <v>46</v>
      </c>
      <c r="C1535" s="69">
        <v>14834</v>
      </c>
      <c r="D1535" s="69" t="s">
        <v>1138</v>
      </c>
    </row>
    <row r="1536" spans="1:4" x14ac:dyDescent="0.25">
      <c r="A1536" s="69">
        <v>16</v>
      </c>
      <c r="B1536" s="69" t="s">
        <v>46</v>
      </c>
      <c r="C1536" s="69">
        <v>24233</v>
      </c>
      <c r="D1536" s="69" t="s">
        <v>1800</v>
      </c>
    </row>
    <row r="1537" spans="1:4" x14ac:dyDescent="0.25">
      <c r="A1537" s="69">
        <v>16</v>
      </c>
      <c r="B1537" s="69" t="s">
        <v>46</v>
      </c>
      <c r="C1537" s="69">
        <v>10757</v>
      </c>
      <c r="D1537" s="69" t="s">
        <v>1801</v>
      </c>
    </row>
    <row r="1538" spans="1:4" x14ac:dyDescent="0.25">
      <c r="A1538" s="69">
        <v>16</v>
      </c>
      <c r="B1538" s="69" t="s">
        <v>46</v>
      </c>
      <c r="C1538" s="69">
        <v>24235</v>
      </c>
      <c r="D1538" s="69" t="s">
        <v>1802</v>
      </c>
    </row>
    <row r="1539" spans="1:4" x14ac:dyDescent="0.25">
      <c r="A1539" s="69">
        <v>16</v>
      </c>
      <c r="B1539" s="69" t="s">
        <v>46</v>
      </c>
      <c r="C1539" s="69">
        <v>2038</v>
      </c>
      <c r="D1539" s="69" t="s">
        <v>1803</v>
      </c>
    </row>
    <row r="1540" spans="1:4" x14ac:dyDescent="0.25">
      <c r="A1540" s="69">
        <v>16</v>
      </c>
      <c r="B1540" s="69" t="s">
        <v>46</v>
      </c>
      <c r="C1540" s="69">
        <v>2041</v>
      </c>
      <c r="D1540" s="69" t="s">
        <v>1804</v>
      </c>
    </row>
    <row r="1541" spans="1:4" x14ac:dyDescent="0.25">
      <c r="A1541" s="69">
        <v>16</v>
      </c>
      <c r="B1541" s="69" t="s">
        <v>46</v>
      </c>
      <c r="C1541" s="69">
        <v>2046</v>
      </c>
      <c r="D1541" s="69" t="s">
        <v>1805</v>
      </c>
    </row>
    <row r="1542" spans="1:4" x14ac:dyDescent="0.25">
      <c r="A1542" s="69">
        <v>16</v>
      </c>
      <c r="B1542" s="69" t="s">
        <v>46</v>
      </c>
      <c r="C1542" s="69">
        <v>24796</v>
      </c>
      <c r="D1542" s="69" t="s">
        <v>1806</v>
      </c>
    </row>
    <row r="1543" spans="1:4" x14ac:dyDescent="0.25">
      <c r="A1543" s="69">
        <v>16</v>
      </c>
      <c r="B1543" s="69" t="s">
        <v>46</v>
      </c>
      <c r="C1543" s="69">
        <v>25012</v>
      </c>
      <c r="D1543" s="69" t="s">
        <v>1807</v>
      </c>
    </row>
    <row r="1544" spans="1:4" x14ac:dyDescent="0.25">
      <c r="A1544" s="69">
        <v>16</v>
      </c>
      <c r="B1544" s="69" t="s">
        <v>46</v>
      </c>
      <c r="C1544" s="69">
        <v>2056</v>
      </c>
      <c r="D1544" s="69" t="s">
        <v>1808</v>
      </c>
    </row>
    <row r="1545" spans="1:4" x14ac:dyDescent="0.25">
      <c r="A1545" s="69">
        <v>16</v>
      </c>
      <c r="B1545" s="69" t="s">
        <v>46</v>
      </c>
      <c r="C1545" s="69">
        <v>11231</v>
      </c>
      <c r="D1545" s="69" t="s">
        <v>1809</v>
      </c>
    </row>
    <row r="1546" spans="1:4" x14ac:dyDescent="0.25">
      <c r="A1546" s="69">
        <v>16</v>
      </c>
      <c r="B1546" s="69" t="s">
        <v>46</v>
      </c>
      <c r="C1546" s="69">
        <v>1288</v>
      </c>
      <c r="D1546" s="69" t="s">
        <v>1810</v>
      </c>
    </row>
    <row r="1547" spans="1:4" x14ac:dyDescent="0.25">
      <c r="A1547" s="69">
        <v>16</v>
      </c>
      <c r="B1547" s="69" t="s">
        <v>46</v>
      </c>
      <c r="C1547" s="69">
        <v>984</v>
      </c>
      <c r="D1547" s="69" t="s">
        <v>1812</v>
      </c>
    </row>
    <row r="1548" spans="1:4" x14ac:dyDescent="0.25">
      <c r="A1548" s="69">
        <v>16</v>
      </c>
      <c r="B1548" s="69" t="s">
        <v>46</v>
      </c>
      <c r="C1548" s="69">
        <v>24358</v>
      </c>
      <c r="D1548" s="69" t="s">
        <v>1814</v>
      </c>
    </row>
    <row r="1549" spans="1:4" x14ac:dyDescent="0.25">
      <c r="A1549" s="69">
        <v>16</v>
      </c>
      <c r="B1549" s="69" t="s">
        <v>46</v>
      </c>
      <c r="C1549" s="69">
        <v>2138</v>
      </c>
      <c r="D1549" s="69" t="s">
        <v>1815</v>
      </c>
    </row>
    <row r="1550" spans="1:4" x14ac:dyDescent="0.25">
      <c r="A1550" s="69">
        <v>16</v>
      </c>
      <c r="B1550" s="69" t="s">
        <v>46</v>
      </c>
      <c r="C1550" s="69">
        <v>10091</v>
      </c>
      <c r="D1550" s="69" t="s">
        <v>1816</v>
      </c>
    </row>
    <row r="1551" spans="1:4" x14ac:dyDescent="0.25">
      <c r="A1551" s="69">
        <v>16</v>
      </c>
      <c r="B1551" s="69" t="s">
        <v>46</v>
      </c>
      <c r="C1551" s="69">
        <v>14832</v>
      </c>
      <c r="D1551" s="69" t="s">
        <v>1152</v>
      </c>
    </row>
    <row r="1552" spans="1:4" x14ac:dyDescent="0.25">
      <c r="A1552" s="69">
        <v>16</v>
      </c>
      <c r="B1552" s="69" t="s">
        <v>46</v>
      </c>
      <c r="C1552" s="69">
        <v>10789</v>
      </c>
      <c r="D1552" s="69" t="s">
        <v>1817</v>
      </c>
    </row>
    <row r="1553" spans="1:4" x14ac:dyDescent="0.25">
      <c r="A1553" s="69">
        <v>16</v>
      </c>
      <c r="B1553" s="69" t="s">
        <v>46</v>
      </c>
      <c r="C1553" s="69">
        <v>9751</v>
      </c>
      <c r="D1553" s="69" t="s">
        <v>1818</v>
      </c>
    </row>
    <row r="1554" spans="1:4" x14ac:dyDescent="0.25">
      <c r="A1554" s="69">
        <v>16</v>
      </c>
      <c r="B1554" s="69" t="s">
        <v>46</v>
      </c>
      <c r="C1554" s="69">
        <v>2163</v>
      </c>
      <c r="D1554" s="69" t="s">
        <v>1819</v>
      </c>
    </row>
    <row r="1555" spans="1:4" x14ac:dyDescent="0.25">
      <c r="A1555" s="69">
        <v>16</v>
      </c>
      <c r="B1555" s="69" t="s">
        <v>46</v>
      </c>
      <c r="C1555" s="69">
        <v>10680</v>
      </c>
      <c r="D1555" s="69" t="s">
        <v>1820</v>
      </c>
    </row>
    <row r="1556" spans="1:4" x14ac:dyDescent="0.25">
      <c r="A1556" s="69">
        <v>16</v>
      </c>
      <c r="B1556" s="69" t="s">
        <v>46</v>
      </c>
      <c r="C1556" s="69">
        <v>10162</v>
      </c>
      <c r="D1556" s="69" t="s">
        <v>1821</v>
      </c>
    </row>
    <row r="1557" spans="1:4" x14ac:dyDescent="0.25">
      <c r="A1557" s="69">
        <v>16</v>
      </c>
      <c r="B1557" s="69" t="s">
        <v>46</v>
      </c>
      <c r="C1557" s="69">
        <v>6365</v>
      </c>
      <c r="D1557" s="69" t="s">
        <v>1822</v>
      </c>
    </row>
    <row r="1558" spans="1:4" x14ac:dyDescent="0.25">
      <c r="A1558" s="69">
        <v>16</v>
      </c>
      <c r="B1558" s="69" t="s">
        <v>46</v>
      </c>
      <c r="C1558" s="69">
        <v>2246</v>
      </c>
      <c r="D1558" s="69" t="s">
        <v>1823</v>
      </c>
    </row>
    <row r="1559" spans="1:4" x14ac:dyDescent="0.25">
      <c r="A1559" s="69">
        <v>16</v>
      </c>
      <c r="B1559" s="69" t="s">
        <v>46</v>
      </c>
      <c r="C1559" s="69">
        <v>10758</v>
      </c>
      <c r="D1559" s="69" t="s">
        <v>1824</v>
      </c>
    </row>
    <row r="1560" spans="1:4" x14ac:dyDescent="0.25">
      <c r="A1560" s="69">
        <v>16</v>
      </c>
      <c r="B1560" s="69" t="s">
        <v>46</v>
      </c>
      <c r="C1560" s="69">
        <v>2251</v>
      </c>
      <c r="D1560" s="69" t="s">
        <v>1825</v>
      </c>
    </row>
    <row r="1561" spans="1:4" x14ac:dyDescent="0.25">
      <c r="A1561" s="69">
        <v>16</v>
      </c>
      <c r="B1561" s="69" t="s">
        <v>46</v>
      </c>
      <c r="C1561" s="69">
        <v>2173</v>
      </c>
      <c r="D1561" s="69" t="s">
        <v>1826</v>
      </c>
    </row>
    <row r="1562" spans="1:4" x14ac:dyDescent="0.25">
      <c r="A1562" s="69">
        <v>16</v>
      </c>
      <c r="B1562" s="69" t="s">
        <v>46</v>
      </c>
      <c r="C1562" s="69">
        <v>5689</v>
      </c>
      <c r="D1562" s="69" t="s">
        <v>1827</v>
      </c>
    </row>
    <row r="1563" spans="1:4" x14ac:dyDescent="0.25">
      <c r="A1563" s="69">
        <v>16</v>
      </c>
      <c r="B1563" s="69" t="s">
        <v>46</v>
      </c>
      <c r="C1563" s="69">
        <v>11521</v>
      </c>
      <c r="D1563" s="69" t="s">
        <v>1828</v>
      </c>
    </row>
    <row r="1564" spans="1:4" x14ac:dyDescent="0.25">
      <c r="A1564" s="69">
        <v>16</v>
      </c>
      <c r="B1564" s="69" t="s">
        <v>46</v>
      </c>
      <c r="C1564" s="69">
        <v>10678</v>
      </c>
      <c r="D1564" s="69" t="s">
        <v>685</v>
      </c>
    </row>
    <row r="1565" spans="1:4" x14ac:dyDescent="0.25">
      <c r="A1565" s="69">
        <v>16</v>
      </c>
      <c r="B1565" s="69" t="s">
        <v>46</v>
      </c>
      <c r="C1565" s="69">
        <v>10795</v>
      </c>
      <c r="D1565" s="69" t="s">
        <v>1829</v>
      </c>
    </row>
    <row r="1566" spans="1:4" x14ac:dyDescent="0.25">
      <c r="A1566" s="69">
        <v>16</v>
      </c>
      <c r="B1566" s="69" t="s">
        <v>46</v>
      </c>
      <c r="C1566" s="69">
        <v>2305</v>
      </c>
      <c r="D1566" s="69" t="s">
        <v>1830</v>
      </c>
    </row>
    <row r="1567" spans="1:4" x14ac:dyDescent="0.25">
      <c r="A1567" s="69">
        <v>16</v>
      </c>
      <c r="B1567" s="69" t="s">
        <v>46</v>
      </c>
      <c r="C1567" s="69">
        <v>5703</v>
      </c>
      <c r="D1567" s="69" t="s">
        <v>1831</v>
      </c>
    </row>
    <row r="1568" spans="1:4" x14ac:dyDescent="0.25">
      <c r="A1568" s="69">
        <v>16</v>
      </c>
      <c r="B1568" s="69" t="s">
        <v>46</v>
      </c>
      <c r="C1568" s="69">
        <v>10679</v>
      </c>
      <c r="D1568" s="69" t="s">
        <v>1832</v>
      </c>
    </row>
    <row r="1569" spans="1:4" x14ac:dyDescent="0.25">
      <c r="A1569" s="69">
        <v>16</v>
      </c>
      <c r="B1569" s="69" t="s">
        <v>46</v>
      </c>
      <c r="C1569" s="69">
        <v>5704</v>
      </c>
      <c r="D1569" s="69" t="s">
        <v>1833</v>
      </c>
    </row>
    <row r="1570" spans="1:4" x14ac:dyDescent="0.25">
      <c r="A1570" s="69">
        <v>16</v>
      </c>
      <c r="B1570" s="69" t="s">
        <v>46</v>
      </c>
      <c r="C1570" s="69">
        <v>16462</v>
      </c>
      <c r="D1570" s="69" t="s">
        <v>1834</v>
      </c>
    </row>
    <row r="1571" spans="1:4" x14ac:dyDescent="0.25">
      <c r="A1571" s="69">
        <v>16</v>
      </c>
      <c r="B1571" s="69" t="s">
        <v>46</v>
      </c>
      <c r="C1571" s="69">
        <v>10154</v>
      </c>
      <c r="D1571" s="69" t="s">
        <v>1835</v>
      </c>
    </row>
    <row r="1572" spans="1:4" x14ac:dyDescent="0.25">
      <c r="A1572" s="69">
        <v>16</v>
      </c>
      <c r="B1572" s="69" t="s">
        <v>46</v>
      </c>
      <c r="C1572" s="69">
        <v>5717</v>
      </c>
      <c r="D1572" s="69" t="s">
        <v>1836</v>
      </c>
    </row>
    <row r="1573" spans="1:4" x14ac:dyDescent="0.25">
      <c r="A1573" s="69">
        <v>16</v>
      </c>
      <c r="B1573" s="69" t="s">
        <v>46</v>
      </c>
      <c r="C1573" s="69">
        <v>10529</v>
      </c>
      <c r="D1573" s="69" t="s">
        <v>1837</v>
      </c>
    </row>
    <row r="1574" spans="1:4" x14ac:dyDescent="0.25">
      <c r="A1574" s="69">
        <v>16</v>
      </c>
      <c r="B1574" s="69" t="s">
        <v>46</v>
      </c>
      <c r="C1574" s="69">
        <v>1466</v>
      </c>
      <c r="D1574" s="69" t="s">
        <v>1838</v>
      </c>
    </row>
    <row r="1575" spans="1:4" x14ac:dyDescent="0.25">
      <c r="A1575" s="69">
        <v>16</v>
      </c>
      <c r="B1575" s="69" t="s">
        <v>46</v>
      </c>
      <c r="C1575" s="69">
        <v>6370</v>
      </c>
      <c r="D1575" s="69" t="s">
        <v>1839</v>
      </c>
    </row>
    <row r="1576" spans="1:4" x14ac:dyDescent="0.25">
      <c r="A1576" s="69">
        <v>16</v>
      </c>
      <c r="B1576" s="69" t="s">
        <v>46</v>
      </c>
      <c r="C1576" s="69">
        <v>5719</v>
      </c>
      <c r="D1576" s="69" t="s">
        <v>1840</v>
      </c>
    </row>
    <row r="1577" spans="1:4" x14ac:dyDescent="0.25">
      <c r="A1577" s="69">
        <v>16</v>
      </c>
      <c r="B1577" s="69" t="s">
        <v>46</v>
      </c>
      <c r="C1577" s="69">
        <v>10170</v>
      </c>
      <c r="D1577" s="69" t="s">
        <v>1841</v>
      </c>
    </row>
    <row r="1578" spans="1:4" x14ac:dyDescent="0.25">
      <c r="A1578" s="69">
        <v>16</v>
      </c>
      <c r="B1578" s="69" t="s">
        <v>46</v>
      </c>
      <c r="C1578" s="69">
        <v>9740</v>
      </c>
      <c r="D1578" s="69" t="s">
        <v>1842</v>
      </c>
    </row>
    <row r="1579" spans="1:4" x14ac:dyDescent="0.25">
      <c r="A1579" s="69">
        <v>16</v>
      </c>
      <c r="B1579" s="69" t="s">
        <v>46</v>
      </c>
      <c r="C1579" s="69">
        <v>24576</v>
      </c>
      <c r="D1579" s="69" t="s">
        <v>1843</v>
      </c>
    </row>
    <row r="1580" spans="1:4" x14ac:dyDescent="0.25">
      <c r="A1580" s="69">
        <v>16</v>
      </c>
      <c r="B1580" s="69" t="s">
        <v>46</v>
      </c>
      <c r="C1580" s="69">
        <v>24795</v>
      </c>
      <c r="D1580" s="69" t="s">
        <v>1844</v>
      </c>
    </row>
    <row r="1581" spans="1:4" x14ac:dyDescent="0.25">
      <c r="A1581" s="69">
        <v>16</v>
      </c>
      <c r="B1581" s="69" t="s">
        <v>46</v>
      </c>
      <c r="C1581" s="69">
        <v>25011</v>
      </c>
      <c r="D1581" s="69" t="s">
        <v>1845</v>
      </c>
    </row>
    <row r="1582" spans="1:4" x14ac:dyDescent="0.25">
      <c r="A1582" s="69">
        <v>16</v>
      </c>
      <c r="B1582" s="69" t="s">
        <v>46</v>
      </c>
      <c r="C1582" s="69">
        <v>6361</v>
      </c>
      <c r="D1582" s="69" t="s">
        <v>1846</v>
      </c>
    </row>
    <row r="1583" spans="1:4" x14ac:dyDescent="0.25">
      <c r="A1583" s="69">
        <v>16</v>
      </c>
      <c r="B1583" s="69" t="s">
        <v>46</v>
      </c>
      <c r="C1583" s="69">
        <v>2398</v>
      </c>
      <c r="D1583" s="69" t="s">
        <v>1847</v>
      </c>
    </row>
    <row r="1584" spans="1:4" x14ac:dyDescent="0.25">
      <c r="A1584" s="69">
        <v>16</v>
      </c>
      <c r="B1584" s="69" t="s">
        <v>46</v>
      </c>
      <c r="C1584" s="69">
        <v>2419</v>
      </c>
      <c r="D1584" s="69" t="s">
        <v>1848</v>
      </c>
    </row>
    <row r="1585" spans="1:4" x14ac:dyDescent="0.25">
      <c r="A1585" s="69">
        <v>16</v>
      </c>
      <c r="B1585" s="69" t="s">
        <v>46</v>
      </c>
      <c r="C1585" s="69">
        <v>110</v>
      </c>
      <c r="D1585" s="69" t="s">
        <v>1849</v>
      </c>
    </row>
    <row r="1586" spans="1:4" x14ac:dyDescent="0.25">
      <c r="A1586" s="69">
        <v>16</v>
      </c>
      <c r="B1586" s="69" t="s">
        <v>46</v>
      </c>
      <c r="C1586" s="69">
        <v>14833</v>
      </c>
      <c r="D1586" s="69" t="s">
        <v>1850</v>
      </c>
    </row>
    <row r="1587" spans="1:4" x14ac:dyDescent="0.25">
      <c r="A1587" s="69">
        <v>16</v>
      </c>
      <c r="B1587" s="69" t="s">
        <v>46</v>
      </c>
      <c r="C1587" s="69">
        <v>2451</v>
      </c>
      <c r="D1587" s="69" t="s">
        <v>1851</v>
      </c>
    </row>
    <row r="1588" spans="1:4" x14ac:dyDescent="0.25">
      <c r="A1588" s="69">
        <v>16</v>
      </c>
      <c r="B1588" s="69" t="s">
        <v>46</v>
      </c>
      <c r="C1588" s="69">
        <v>6366</v>
      </c>
      <c r="D1588" s="69" t="s">
        <v>1852</v>
      </c>
    </row>
    <row r="1589" spans="1:4" x14ac:dyDescent="0.25">
      <c r="A1589" s="69">
        <v>16</v>
      </c>
      <c r="B1589" s="69" t="s">
        <v>46</v>
      </c>
      <c r="C1589" s="69">
        <v>11296</v>
      </c>
      <c r="D1589" s="69" t="s">
        <v>1853</v>
      </c>
    </row>
    <row r="1590" spans="1:4" x14ac:dyDescent="0.25">
      <c r="A1590" s="69">
        <v>16</v>
      </c>
      <c r="B1590" s="69" t="s">
        <v>46</v>
      </c>
      <c r="C1590" s="69">
        <v>2510</v>
      </c>
      <c r="D1590" s="69" t="s">
        <v>1854</v>
      </c>
    </row>
    <row r="1591" spans="1:4" x14ac:dyDescent="0.25">
      <c r="A1591" s="69">
        <v>16</v>
      </c>
      <c r="B1591" s="69" t="s">
        <v>46</v>
      </c>
      <c r="C1591" s="69">
        <v>2503</v>
      </c>
      <c r="D1591" s="69" t="s">
        <v>1855</v>
      </c>
    </row>
    <row r="1592" spans="1:4" x14ac:dyDescent="0.25">
      <c r="A1592" s="69">
        <v>16</v>
      </c>
      <c r="B1592" s="69" t="s">
        <v>46</v>
      </c>
      <c r="C1592" s="69">
        <v>1465</v>
      </c>
      <c r="D1592" s="69" t="s">
        <v>1856</v>
      </c>
    </row>
    <row r="1593" spans="1:4" x14ac:dyDescent="0.25">
      <c r="A1593" s="69">
        <v>16</v>
      </c>
      <c r="B1593" s="69" t="s">
        <v>46</v>
      </c>
      <c r="C1593" s="69">
        <v>2520</v>
      </c>
      <c r="D1593" s="69" t="s">
        <v>1857</v>
      </c>
    </row>
    <row r="1594" spans="1:4" x14ac:dyDescent="0.25">
      <c r="A1594" s="69">
        <v>16</v>
      </c>
      <c r="B1594" s="69" t="s">
        <v>46</v>
      </c>
      <c r="C1594" s="69">
        <v>2532</v>
      </c>
      <c r="D1594" s="69" t="s">
        <v>1858</v>
      </c>
    </row>
    <row r="1595" spans="1:4" x14ac:dyDescent="0.25">
      <c r="A1595" s="69">
        <v>16</v>
      </c>
      <c r="B1595" s="69" t="s">
        <v>46</v>
      </c>
      <c r="C1595" s="69">
        <v>10533</v>
      </c>
      <c r="D1595" s="69" t="s">
        <v>1859</v>
      </c>
    </row>
    <row r="1596" spans="1:4" x14ac:dyDescent="0.25">
      <c r="A1596" s="69">
        <v>16</v>
      </c>
      <c r="B1596" s="69" t="s">
        <v>46</v>
      </c>
      <c r="C1596" s="69">
        <v>10151</v>
      </c>
      <c r="D1596" s="69" t="s">
        <v>1860</v>
      </c>
    </row>
    <row r="1597" spans="1:4" x14ac:dyDescent="0.25">
      <c r="A1597" s="69">
        <v>16</v>
      </c>
      <c r="B1597" s="69" t="s">
        <v>46</v>
      </c>
      <c r="C1597" s="69">
        <v>5767</v>
      </c>
      <c r="D1597" s="69" t="s">
        <v>1861</v>
      </c>
    </row>
    <row r="1598" spans="1:4" x14ac:dyDescent="0.25">
      <c r="A1598" s="69">
        <v>16</v>
      </c>
      <c r="B1598" s="69" t="s">
        <v>46</v>
      </c>
      <c r="C1598" s="69">
        <v>10742</v>
      </c>
      <c r="D1598" s="69" t="s">
        <v>1862</v>
      </c>
    </row>
    <row r="1599" spans="1:4" x14ac:dyDescent="0.25">
      <c r="A1599" s="69">
        <v>16</v>
      </c>
      <c r="B1599" s="69" t="s">
        <v>46</v>
      </c>
      <c r="C1599" s="69">
        <v>2558</v>
      </c>
      <c r="D1599" s="69" t="s">
        <v>1863</v>
      </c>
    </row>
    <row r="1600" spans="1:4" x14ac:dyDescent="0.25">
      <c r="A1600" s="69">
        <v>16</v>
      </c>
      <c r="B1600" s="69" t="s">
        <v>46</v>
      </c>
      <c r="C1600" s="69">
        <v>11162</v>
      </c>
      <c r="D1600" s="69" t="s">
        <v>1864</v>
      </c>
    </row>
    <row r="1601" spans="1:4" x14ac:dyDescent="0.25">
      <c r="A1601" s="69">
        <v>16</v>
      </c>
      <c r="B1601" s="69" t="s">
        <v>46</v>
      </c>
      <c r="C1601" s="69">
        <v>2579</v>
      </c>
      <c r="D1601" s="69" t="s">
        <v>1865</v>
      </c>
    </row>
    <row r="1602" spans="1:4" x14ac:dyDescent="0.25">
      <c r="A1602" s="69">
        <v>17</v>
      </c>
      <c r="B1602" s="69" t="s">
        <v>47</v>
      </c>
      <c r="C1602" s="69">
        <v>8183</v>
      </c>
      <c r="D1602" s="69" t="s">
        <v>1866</v>
      </c>
    </row>
    <row r="1603" spans="1:4" x14ac:dyDescent="0.25">
      <c r="A1603" s="69">
        <v>17</v>
      </c>
      <c r="B1603" s="69" t="s">
        <v>47</v>
      </c>
      <c r="C1603" s="69">
        <v>10166</v>
      </c>
      <c r="D1603" s="69" t="s">
        <v>1868</v>
      </c>
    </row>
    <row r="1604" spans="1:4" x14ac:dyDescent="0.25">
      <c r="A1604" s="69">
        <v>17</v>
      </c>
      <c r="B1604" s="69" t="s">
        <v>47</v>
      </c>
      <c r="C1604" s="69">
        <v>8265</v>
      </c>
      <c r="D1604" s="69" t="s">
        <v>1870</v>
      </c>
    </row>
    <row r="1605" spans="1:4" x14ac:dyDescent="0.25">
      <c r="A1605" s="69">
        <v>17</v>
      </c>
      <c r="B1605" s="69" t="s">
        <v>47</v>
      </c>
      <c r="C1605" s="69">
        <v>9811</v>
      </c>
      <c r="D1605" s="69" t="s">
        <v>1872</v>
      </c>
    </row>
    <row r="1606" spans="1:4" x14ac:dyDescent="0.25">
      <c r="A1606" s="69">
        <v>17</v>
      </c>
      <c r="B1606" s="69" t="s">
        <v>47</v>
      </c>
      <c r="C1606" s="69">
        <v>8185</v>
      </c>
      <c r="D1606" s="69" t="s">
        <v>1874</v>
      </c>
    </row>
    <row r="1607" spans="1:4" x14ac:dyDescent="0.25">
      <c r="A1607" s="69">
        <v>17</v>
      </c>
      <c r="B1607" s="69" t="s">
        <v>47</v>
      </c>
      <c r="C1607" s="69">
        <v>24708</v>
      </c>
      <c r="D1607" s="69" t="s">
        <v>1875</v>
      </c>
    </row>
    <row r="1608" spans="1:4" x14ac:dyDescent="0.25">
      <c r="A1608" s="69">
        <v>17</v>
      </c>
      <c r="B1608" s="69" t="s">
        <v>47</v>
      </c>
      <c r="C1608" s="69">
        <v>11086</v>
      </c>
      <c r="D1608" s="69" t="s">
        <v>1876</v>
      </c>
    </row>
    <row r="1609" spans="1:4" x14ac:dyDescent="0.25">
      <c r="A1609" s="69">
        <v>17</v>
      </c>
      <c r="B1609" s="69" t="s">
        <v>47</v>
      </c>
      <c r="C1609" s="69">
        <v>8187</v>
      </c>
      <c r="D1609" s="69" t="s">
        <v>1877</v>
      </c>
    </row>
    <row r="1610" spans="1:4" x14ac:dyDescent="0.25">
      <c r="A1610" s="69">
        <v>17</v>
      </c>
      <c r="B1610" s="69" t="s">
        <v>47</v>
      </c>
      <c r="C1610" s="69">
        <v>8188</v>
      </c>
      <c r="D1610" s="69" t="s">
        <v>1878</v>
      </c>
    </row>
    <row r="1611" spans="1:4" x14ac:dyDescent="0.25">
      <c r="A1611" s="69">
        <v>17</v>
      </c>
      <c r="B1611" s="69" t="s">
        <v>47</v>
      </c>
      <c r="C1611" s="69">
        <v>13190</v>
      </c>
      <c r="D1611" s="69" t="s">
        <v>1880</v>
      </c>
    </row>
    <row r="1612" spans="1:4" x14ac:dyDescent="0.25">
      <c r="A1612" s="69">
        <v>17</v>
      </c>
      <c r="B1612" s="69" t="s">
        <v>47</v>
      </c>
      <c r="C1612" s="69">
        <v>8190</v>
      </c>
      <c r="D1612" s="69" t="s">
        <v>1881</v>
      </c>
    </row>
    <row r="1613" spans="1:4" x14ac:dyDescent="0.25">
      <c r="A1613" s="69">
        <v>17</v>
      </c>
      <c r="B1613" s="69" t="s">
        <v>47</v>
      </c>
      <c r="C1613" s="69">
        <v>8192</v>
      </c>
      <c r="D1613" s="69" t="s">
        <v>1883</v>
      </c>
    </row>
    <row r="1614" spans="1:4" x14ac:dyDescent="0.25">
      <c r="A1614" s="69">
        <v>17</v>
      </c>
      <c r="B1614" s="69" t="s">
        <v>47</v>
      </c>
      <c r="C1614" s="69">
        <v>8235</v>
      </c>
      <c r="D1614" s="69" t="s">
        <v>1884</v>
      </c>
    </row>
    <row r="1615" spans="1:4" x14ac:dyDescent="0.25">
      <c r="A1615" s="69">
        <v>17</v>
      </c>
      <c r="B1615" s="69" t="s">
        <v>47</v>
      </c>
      <c r="C1615" s="69">
        <v>24710</v>
      </c>
      <c r="D1615" s="69" t="s">
        <v>1885</v>
      </c>
    </row>
    <row r="1616" spans="1:4" x14ac:dyDescent="0.25">
      <c r="A1616" s="69">
        <v>17</v>
      </c>
      <c r="B1616" s="69" t="s">
        <v>47</v>
      </c>
      <c r="C1616" s="69">
        <v>24711</v>
      </c>
      <c r="D1616" s="69" t="s">
        <v>1886</v>
      </c>
    </row>
    <row r="1617" spans="1:4" x14ac:dyDescent="0.25">
      <c r="A1617" s="69">
        <v>17</v>
      </c>
      <c r="B1617" s="69" t="s">
        <v>47</v>
      </c>
      <c r="C1617" s="69">
        <v>8237</v>
      </c>
      <c r="D1617" s="69" t="s">
        <v>1887</v>
      </c>
    </row>
    <row r="1618" spans="1:4" x14ac:dyDescent="0.25">
      <c r="A1618" s="69">
        <v>17</v>
      </c>
      <c r="B1618" s="69" t="s">
        <v>47</v>
      </c>
      <c r="C1618" s="69">
        <v>24283</v>
      </c>
      <c r="D1618" s="69" t="s">
        <v>1888</v>
      </c>
    </row>
    <row r="1619" spans="1:4" x14ac:dyDescent="0.25">
      <c r="A1619" s="69">
        <v>17</v>
      </c>
      <c r="B1619" s="69" t="s">
        <v>47</v>
      </c>
      <c r="C1619" s="69">
        <v>8194</v>
      </c>
      <c r="D1619" s="69" t="s">
        <v>1889</v>
      </c>
    </row>
    <row r="1620" spans="1:4" x14ac:dyDescent="0.25">
      <c r="A1620" s="69">
        <v>17</v>
      </c>
      <c r="B1620" s="69" t="s">
        <v>47</v>
      </c>
      <c r="C1620" s="69">
        <v>8195</v>
      </c>
      <c r="D1620" s="69" t="s">
        <v>1891</v>
      </c>
    </row>
    <row r="1621" spans="1:4" x14ac:dyDescent="0.25">
      <c r="A1621" s="69">
        <v>17</v>
      </c>
      <c r="B1621" s="69" t="s">
        <v>47</v>
      </c>
      <c r="C1621" s="69">
        <v>10167</v>
      </c>
      <c r="D1621" s="69" t="s">
        <v>1893</v>
      </c>
    </row>
    <row r="1622" spans="1:4" x14ac:dyDescent="0.25">
      <c r="A1622" s="69">
        <v>17</v>
      </c>
      <c r="B1622" s="69" t="s">
        <v>47</v>
      </c>
      <c r="C1622" s="69">
        <v>8196</v>
      </c>
      <c r="D1622" s="69" t="s">
        <v>1894</v>
      </c>
    </row>
    <row r="1623" spans="1:4" x14ac:dyDescent="0.25">
      <c r="A1623" s="69">
        <v>17</v>
      </c>
      <c r="B1623" s="69" t="s">
        <v>47</v>
      </c>
      <c r="C1623" s="69">
        <v>24427</v>
      </c>
      <c r="D1623" s="69" t="s">
        <v>1896</v>
      </c>
    </row>
    <row r="1624" spans="1:4" x14ac:dyDescent="0.25">
      <c r="A1624" s="69">
        <v>17</v>
      </c>
      <c r="B1624" s="69" t="s">
        <v>47</v>
      </c>
      <c r="C1624" s="69">
        <v>8238</v>
      </c>
      <c r="D1624" s="69" t="s">
        <v>1897</v>
      </c>
    </row>
    <row r="1625" spans="1:4" x14ac:dyDescent="0.25">
      <c r="A1625" s="69">
        <v>17</v>
      </c>
      <c r="B1625" s="69" t="s">
        <v>47</v>
      </c>
      <c r="C1625" s="69">
        <v>8197</v>
      </c>
      <c r="D1625" s="69" t="s">
        <v>1899</v>
      </c>
    </row>
    <row r="1626" spans="1:4" x14ac:dyDescent="0.25">
      <c r="A1626" s="69">
        <v>17</v>
      </c>
      <c r="B1626" s="69" t="s">
        <v>47</v>
      </c>
      <c r="C1626" s="69">
        <v>24709</v>
      </c>
      <c r="D1626" s="69" t="s">
        <v>1900</v>
      </c>
    </row>
    <row r="1627" spans="1:4" x14ac:dyDescent="0.25">
      <c r="A1627" s="69">
        <v>17</v>
      </c>
      <c r="B1627" s="69" t="s">
        <v>47</v>
      </c>
      <c r="C1627" s="69">
        <v>8198</v>
      </c>
      <c r="D1627" s="69" t="s">
        <v>1901</v>
      </c>
    </row>
    <row r="1628" spans="1:4" x14ac:dyDescent="0.25">
      <c r="A1628" s="69">
        <v>17</v>
      </c>
      <c r="B1628" s="69" t="s">
        <v>47</v>
      </c>
      <c r="C1628" s="69">
        <v>8199</v>
      </c>
      <c r="D1628" s="69" t="s">
        <v>1903</v>
      </c>
    </row>
    <row r="1629" spans="1:4" x14ac:dyDescent="0.25">
      <c r="A1629" s="69">
        <v>17</v>
      </c>
      <c r="B1629" s="69" t="s">
        <v>47</v>
      </c>
      <c r="C1629" s="69">
        <v>8200</v>
      </c>
      <c r="D1629" s="69" t="s">
        <v>1905</v>
      </c>
    </row>
    <row r="1630" spans="1:4" x14ac:dyDescent="0.25">
      <c r="A1630" s="69">
        <v>17</v>
      </c>
      <c r="B1630" s="69" t="s">
        <v>47</v>
      </c>
      <c r="C1630" s="69">
        <v>11025</v>
      </c>
      <c r="D1630" s="69" t="s">
        <v>1906</v>
      </c>
    </row>
    <row r="1631" spans="1:4" x14ac:dyDescent="0.25">
      <c r="A1631" s="69">
        <v>17</v>
      </c>
      <c r="B1631" s="69" t="s">
        <v>47</v>
      </c>
      <c r="C1631" s="69">
        <v>10123</v>
      </c>
      <c r="D1631" s="69" t="s">
        <v>1907</v>
      </c>
    </row>
    <row r="1632" spans="1:4" x14ac:dyDescent="0.25">
      <c r="A1632" s="69">
        <v>17</v>
      </c>
      <c r="B1632" s="69" t="s">
        <v>47</v>
      </c>
      <c r="C1632" s="69">
        <v>8201</v>
      </c>
      <c r="D1632" s="69" t="s">
        <v>1908</v>
      </c>
    </row>
    <row r="1633" spans="1:4" x14ac:dyDescent="0.25">
      <c r="A1633" s="69">
        <v>17</v>
      </c>
      <c r="B1633" s="69" t="s">
        <v>47</v>
      </c>
      <c r="C1633" s="69">
        <v>8202</v>
      </c>
      <c r="D1633" s="69" t="s">
        <v>1909</v>
      </c>
    </row>
    <row r="1634" spans="1:4" x14ac:dyDescent="0.25">
      <c r="A1634" s="69">
        <v>17</v>
      </c>
      <c r="B1634" s="69" t="s">
        <v>47</v>
      </c>
      <c r="C1634" s="69">
        <v>8239</v>
      </c>
      <c r="D1634" s="69" t="s">
        <v>1911</v>
      </c>
    </row>
    <row r="1635" spans="1:4" x14ac:dyDescent="0.25">
      <c r="A1635" s="69">
        <v>17</v>
      </c>
      <c r="B1635" s="69" t="s">
        <v>47</v>
      </c>
      <c r="C1635" s="69">
        <v>25006</v>
      </c>
      <c r="D1635" s="69" t="s">
        <v>1912</v>
      </c>
    </row>
    <row r="1636" spans="1:4" x14ac:dyDescent="0.25">
      <c r="A1636" s="69">
        <v>17</v>
      </c>
      <c r="B1636" s="69" t="s">
        <v>47</v>
      </c>
      <c r="C1636" s="69">
        <v>24705</v>
      </c>
      <c r="D1636" s="69" t="s">
        <v>1913</v>
      </c>
    </row>
    <row r="1637" spans="1:4" x14ac:dyDescent="0.25">
      <c r="A1637" s="69">
        <v>17</v>
      </c>
      <c r="B1637" s="69" t="s">
        <v>47</v>
      </c>
      <c r="C1637" s="69">
        <v>8203</v>
      </c>
      <c r="D1637" s="69" t="s">
        <v>1914</v>
      </c>
    </row>
    <row r="1638" spans="1:4" x14ac:dyDescent="0.25">
      <c r="A1638" s="69">
        <v>17</v>
      </c>
      <c r="B1638" s="69" t="s">
        <v>47</v>
      </c>
      <c r="C1638" s="69">
        <v>8204</v>
      </c>
      <c r="D1638" s="69" t="s">
        <v>1915</v>
      </c>
    </row>
    <row r="1639" spans="1:4" x14ac:dyDescent="0.25">
      <c r="A1639" s="69">
        <v>17</v>
      </c>
      <c r="B1639" s="69" t="s">
        <v>47</v>
      </c>
      <c r="C1639" s="69">
        <v>8205</v>
      </c>
      <c r="D1639" s="69" t="s">
        <v>1917</v>
      </c>
    </row>
    <row r="1640" spans="1:4" x14ac:dyDescent="0.25">
      <c r="A1640" s="69">
        <v>17</v>
      </c>
      <c r="B1640" s="69" t="s">
        <v>47</v>
      </c>
      <c r="C1640" s="69">
        <v>8206</v>
      </c>
      <c r="D1640" s="69" t="s">
        <v>1919</v>
      </c>
    </row>
    <row r="1641" spans="1:4" x14ac:dyDescent="0.25">
      <c r="A1641" s="69">
        <v>17</v>
      </c>
      <c r="B1641" s="69" t="s">
        <v>47</v>
      </c>
      <c r="C1641" s="69">
        <v>8208</v>
      </c>
      <c r="D1641" s="69" t="s">
        <v>1920</v>
      </c>
    </row>
    <row r="1642" spans="1:4" x14ac:dyDescent="0.25">
      <c r="A1642" s="69">
        <v>17</v>
      </c>
      <c r="B1642" s="69" t="s">
        <v>47</v>
      </c>
      <c r="C1642" s="69">
        <v>8209</v>
      </c>
      <c r="D1642" s="69" t="s">
        <v>1922</v>
      </c>
    </row>
    <row r="1643" spans="1:4" x14ac:dyDescent="0.25">
      <c r="A1643" s="69">
        <v>17</v>
      </c>
      <c r="B1643" s="69" t="s">
        <v>47</v>
      </c>
      <c r="C1643" s="69">
        <v>8240</v>
      </c>
      <c r="D1643" s="69" t="s">
        <v>1924</v>
      </c>
    </row>
    <row r="1644" spans="1:4" x14ac:dyDescent="0.25">
      <c r="A1644" s="69">
        <v>17</v>
      </c>
      <c r="B1644" s="69" t="s">
        <v>47</v>
      </c>
      <c r="C1644" s="69">
        <v>15823</v>
      </c>
      <c r="D1644" s="69" t="s">
        <v>1045</v>
      </c>
    </row>
    <row r="1645" spans="1:4" x14ac:dyDescent="0.25">
      <c r="A1645" s="69">
        <v>17</v>
      </c>
      <c r="B1645" s="69" t="s">
        <v>47</v>
      </c>
      <c r="C1645" s="69">
        <v>15917</v>
      </c>
      <c r="D1645" s="69" t="s">
        <v>1926</v>
      </c>
    </row>
    <row r="1646" spans="1:4" x14ac:dyDescent="0.25">
      <c r="A1646" s="69">
        <v>17</v>
      </c>
      <c r="B1646" s="69" t="s">
        <v>47</v>
      </c>
      <c r="C1646" s="69">
        <v>8241</v>
      </c>
      <c r="D1646" s="69" t="s">
        <v>1927</v>
      </c>
    </row>
    <row r="1647" spans="1:4" x14ac:dyDescent="0.25">
      <c r="A1647" s="69">
        <v>17</v>
      </c>
      <c r="B1647" s="69" t="s">
        <v>47</v>
      </c>
      <c r="C1647" s="69">
        <v>24975</v>
      </c>
      <c r="D1647" s="69" t="s">
        <v>1929</v>
      </c>
    </row>
    <row r="1648" spans="1:4" x14ac:dyDescent="0.25">
      <c r="A1648" s="69">
        <v>17</v>
      </c>
      <c r="B1648" s="69" t="s">
        <v>47</v>
      </c>
      <c r="C1648" s="69">
        <v>8269</v>
      </c>
      <c r="D1648" s="69" t="s">
        <v>1930</v>
      </c>
    </row>
    <row r="1649" spans="1:4" x14ac:dyDescent="0.25">
      <c r="A1649" s="69">
        <v>17</v>
      </c>
      <c r="B1649" s="69" t="s">
        <v>47</v>
      </c>
      <c r="C1649" s="69">
        <v>8210</v>
      </c>
      <c r="D1649" s="69" t="s">
        <v>1931</v>
      </c>
    </row>
    <row r="1650" spans="1:4" x14ac:dyDescent="0.25">
      <c r="A1650" s="69">
        <v>17</v>
      </c>
      <c r="B1650" s="69" t="s">
        <v>47</v>
      </c>
      <c r="C1650" s="69">
        <v>8211</v>
      </c>
      <c r="D1650" s="69" t="s">
        <v>1932</v>
      </c>
    </row>
    <row r="1651" spans="1:4" x14ac:dyDescent="0.25">
      <c r="A1651" s="69">
        <v>17</v>
      </c>
      <c r="B1651" s="69" t="s">
        <v>47</v>
      </c>
      <c r="C1651" s="69">
        <v>8266</v>
      </c>
      <c r="D1651" s="69" t="s">
        <v>1933</v>
      </c>
    </row>
    <row r="1652" spans="1:4" x14ac:dyDescent="0.25">
      <c r="A1652" s="69">
        <v>17</v>
      </c>
      <c r="B1652" s="69" t="s">
        <v>47</v>
      </c>
      <c r="C1652" s="69">
        <v>8212</v>
      </c>
      <c r="D1652" s="69" t="s">
        <v>1934</v>
      </c>
    </row>
    <row r="1653" spans="1:4" x14ac:dyDescent="0.25">
      <c r="A1653" s="69">
        <v>17</v>
      </c>
      <c r="B1653" s="69" t="s">
        <v>47</v>
      </c>
      <c r="C1653" s="69">
        <v>24096</v>
      </c>
      <c r="D1653" s="69" t="s">
        <v>1935</v>
      </c>
    </row>
    <row r="1654" spans="1:4" x14ac:dyDescent="0.25">
      <c r="A1654" s="69">
        <v>17</v>
      </c>
      <c r="B1654" s="69" t="s">
        <v>47</v>
      </c>
      <c r="C1654" s="69">
        <v>24525</v>
      </c>
      <c r="D1654" s="69" t="s">
        <v>1936</v>
      </c>
    </row>
    <row r="1655" spans="1:4" x14ac:dyDescent="0.25">
      <c r="A1655" s="69">
        <v>17</v>
      </c>
      <c r="B1655" s="69" t="s">
        <v>47</v>
      </c>
      <c r="C1655" s="69">
        <v>24417</v>
      </c>
      <c r="D1655" s="69" t="s">
        <v>1937</v>
      </c>
    </row>
    <row r="1656" spans="1:4" x14ac:dyDescent="0.25">
      <c r="A1656" s="69">
        <v>17</v>
      </c>
      <c r="B1656" s="69" t="s">
        <v>47</v>
      </c>
      <c r="C1656" s="69">
        <v>8138</v>
      </c>
      <c r="D1656" s="69" t="s">
        <v>1938</v>
      </c>
    </row>
    <row r="1657" spans="1:4" x14ac:dyDescent="0.25">
      <c r="A1657" s="69">
        <v>17</v>
      </c>
      <c r="B1657" s="69" t="s">
        <v>47</v>
      </c>
      <c r="C1657" s="69">
        <v>8139</v>
      </c>
      <c r="D1657" s="69" t="s">
        <v>1939</v>
      </c>
    </row>
    <row r="1658" spans="1:4" x14ac:dyDescent="0.25">
      <c r="A1658" s="69">
        <v>17</v>
      </c>
      <c r="B1658" s="69" t="s">
        <v>47</v>
      </c>
      <c r="C1658" s="69">
        <v>8140</v>
      </c>
      <c r="D1658" s="69" t="s">
        <v>1940</v>
      </c>
    </row>
    <row r="1659" spans="1:4" x14ac:dyDescent="0.25">
      <c r="A1659" s="69">
        <v>17</v>
      </c>
      <c r="B1659" s="69" t="s">
        <v>47</v>
      </c>
      <c r="C1659" s="69">
        <v>10983</v>
      </c>
      <c r="D1659" s="69" t="s">
        <v>1941</v>
      </c>
    </row>
    <row r="1660" spans="1:4" x14ac:dyDescent="0.25">
      <c r="A1660" s="69">
        <v>17</v>
      </c>
      <c r="B1660" s="69" t="s">
        <v>47</v>
      </c>
      <c r="C1660" s="69">
        <v>8141</v>
      </c>
      <c r="D1660" s="69" t="s">
        <v>1070</v>
      </c>
    </row>
    <row r="1661" spans="1:4" x14ac:dyDescent="0.25">
      <c r="A1661" s="69">
        <v>17</v>
      </c>
      <c r="B1661" s="69" t="s">
        <v>47</v>
      </c>
      <c r="C1661" s="69">
        <v>8143</v>
      </c>
      <c r="D1661" s="69" t="s">
        <v>1942</v>
      </c>
    </row>
    <row r="1662" spans="1:4" x14ac:dyDescent="0.25">
      <c r="A1662" s="69">
        <v>17</v>
      </c>
      <c r="B1662" s="69" t="s">
        <v>47</v>
      </c>
      <c r="C1662" s="69">
        <v>9899</v>
      </c>
      <c r="D1662" s="69" t="s">
        <v>1944</v>
      </c>
    </row>
    <row r="1663" spans="1:4" x14ac:dyDescent="0.25">
      <c r="A1663" s="69">
        <v>17</v>
      </c>
      <c r="B1663" s="69" t="s">
        <v>47</v>
      </c>
      <c r="C1663" s="69">
        <v>8144</v>
      </c>
      <c r="D1663" s="69" t="s">
        <v>1945</v>
      </c>
    </row>
    <row r="1664" spans="1:4" x14ac:dyDescent="0.25">
      <c r="A1664" s="69">
        <v>17</v>
      </c>
      <c r="B1664" s="69" t="s">
        <v>47</v>
      </c>
      <c r="C1664" s="69">
        <v>8145</v>
      </c>
      <c r="D1664" s="69" t="s">
        <v>1946</v>
      </c>
    </row>
    <row r="1665" spans="1:4" x14ac:dyDescent="0.25">
      <c r="A1665" s="69">
        <v>17</v>
      </c>
      <c r="B1665" s="69" t="s">
        <v>47</v>
      </c>
      <c r="C1665" s="69">
        <v>8146</v>
      </c>
      <c r="D1665" s="69" t="s">
        <v>1947</v>
      </c>
    </row>
    <row r="1666" spans="1:4" x14ac:dyDescent="0.25">
      <c r="A1666" s="69">
        <v>17</v>
      </c>
      <c r="B1666" s="69" t="s">
        <v>47</v>
      </c>
      <c r="C1666" s="69">
        <v>18543</v>
      </c>
      <c r="D1666" s="69" t="s">
        <v>1948</v>
      </c>
    </row>
    <row r="1667" spans="1:4" x14ac:dyDescent="0.25">
      <c r="A1667" s="69">
        <v>17</v>
      </c>
      <c r="B1667" s="69" t="s">
        <v>47</v>
      </c>
      <c r="C1667" s="69">
        <v>9584</v>
      </c>
      <c r="D1667" s="69" t="s">
        <v>1949</v>
      </c>
    </row>
    <row r="1668" spans="1:4" x14ac:dyDescent="0.25">
      <c r="A1668" s="69">
        <v>17</v>
      </c>
      <c r="B1668" s="69" t="s">
        <v>47</v>
      </c>
      <c r="C1668" s="69">
        <v>8147</v>
      </c>
      <c r="D1668" s="69" t="s">
        <v>1951</v>
      </c>
    </row>
    <row r="1669" spans="1:4" x14ac:dyDescent="0.25">
      <c r="A1669" s="69">
        <v>17</v>
      </c>
      <c r="B1669" s="69" t="s">
        <v>47</v>
      </c>
      <c r="C1669" s="69">
        <v>8148</v>
      </c>
      <c r="D1669" s="69" t="s">
        <v>1953</v>
      </c>
    </row>
    <row r="1670" spans="1:4" x14ac:dyDescent="0.25">
      <c r="A1670" s="69">
        <v>17</v>
      </c>
      <c r="B1670" s="69" t="s">
        <v>47</v>
      </c>
      <c r="C1670" s="69">
        <v>8149</v>
      </c>
      <c r="D1670" s="69" t="s">
        <v>1954</v>
      </c>
    </row>
    <row r="1671" spans="1:4" x14ac:dyDescent="0.25">
      <c r="A1671" s="69">
        <v>17</v>
      </c>
      <c r="B1671" s="69" t="s">
        <v>47</v>
      </c>
      <c r="C1671" s="69">
        <v>8150</v>
      </c>
      <c r="D1671" s="69" t="s">
        <v>1955</v>
      </c>
    </row>
    <row r="1672" spans="1:4" x14ac:dyDescent="0.25">
      <c r="A1672" s="69">
        <v>17</v>
      </c>
      <c r="B1672" s="69" t="s">
        <v>47</v>
      </c>
      <c r="C1672" s="69">
        <v>24474</v>
      </c>
      <c r="D1672" s="69" t="s">
        <v>1740</v>
      </c>
    </row>
    <row r="1673" spans="1:4" x14ac:dyDescent="0.25">
      <c r="A1673" s="69">
        <v>17</v>
      </c>
      <c r="B1673" s="69" t="s">
        <v>47</v>
      </c>
      <c r="C1673" s="69">
        <v>11021</v>
      </c>
      <c r="D1673" s="69" t="s">
        <v>1957</v>
      </c>
    </row>
    <row r="1674" spans="1:4" x14ac:dyDescent="0.25">
      <c r="A1674" s="69">
        <v>17</v>
      </c>
      <c r="B1674" s="69" t="s">
        <v>47</v>
      </c>
      <c r="C1674" s="69">
        <v>8152</v>
      </c>
      <c r="D1674" s="69" t="s">
        <v>1958</v>
      </c>
    </row>
    <row r="1675" spans="1:4" x14ac:dyDescent="0.25">
      <c r="A1675" s="69">
        <v>17</v>
      </c>
      <c r="B1675" s="69" t="s">
        <v>47</v>
      </c>
      <c r="C1675" s="69">
        <v>10139</v>
      </c>
      <c r="D1675" s="69" t="s">
        <v>1959</v>
      </c>
    </row>
    <row r="1676" spans="1:4" x14ac:dyDescent="0.25">
      <c r="A1676" s="69">
        <v>17</v>
      </c>
      <c r="B1676" s="69" t="s">
        <v>47</v>
      </c>
      <c r="C1676" s="69">
        <v>8153</v>
      </c>
      <c r="D1676" s="69" t="s">
        <v>1960</v>
      </c>
    </row>
    <row r="1677" spans="1:4" x14ac:dyDescent="0.25">
      <c r="A1677" s="69">
        <v>17</v>
      </c>
      <c r="B1677" s="69" t="s">
        <v>47</v>
      </c>
      <c r="C1677" s="69">
        <v>8243</v>
      </c>
      <c r="D1677" s="69" t="s">
        <v>1961</v>
      </c>
    </row>
    <row r="1678" spans="1:4" x14ac:dyDescent="0.25">
      <c r="A1678" s="69">
        <v>17</v>
      </c>
      <c r="B1678" s="69" t="s">
        <v>47</v>
      </c>
      <c r="C1678" s="69">
        <v>8155</v>
      </c>
      <c r="D1678" s="69" t="s">
        <v>1962</v>
      </c>
    </row>
    <row r="1679" spans="1:4" x14ac:dyDescent="0.25">
      <c r="A1679" s="69">
        <v>17</v>
      </c>
      <c r="B1679" s="69" t="s">
        <v>47</v>
      </c>
      <c r="C1679" s="69">
        <v>8156</v>
      </c>
      <c r="D1679" s="69" t="s">
        <v>1964</v>
      </c>
    </row>
    <row r="1680" spans="1:4" x14ac:dyDescent="0.25">
      <c r="A1680" s="69">
        <v>17</v>
      </c>
      <c r="B1680" s="69" t="s">
        <v>47</v>
      </c>
      <c r="C1680" s="69">
        <v>8158</v>
      </c>
      <c r="D1680" s="69" t="s">
        <v>1966</v>
      </c>
    </row>
    <row r="1681" spans="1:4" x14ac:dyDescent="0.25">
      <c r="A1681" s="69">
        <v>17</v>
      </c>
      <c r="B1681" s="69" t="s">
        <v>47</v>
      </c>
      <c r="C1681" s="69">
        <v>10942</v>
      </c>
      <c r="D1681" s="69" t="s">
        <v>1967</v>
      </c>
    </row>
    <row r="1682" spans="1:4" x14ac:dyDescent="0.25">
      <c r="A1682" s="69">
        <v>17</v>
      </c>
      <c r="B1682" s="69" t="s">
        <v>47</v>
      </c>
      <c r="C1682" s="69">
        <v>10124</v>
      </c>
      <c r="D1682" s="69" t="s">
        <v>1968</v>
      </c>
    </row>
    <row r="1683" spans="1:4" x14ac:dyDescent="0.25">
      <c r="A1683" s="69">
        <v>17</v>
      </c>
      <c r="B1683" s="69" t="s">
        <v>47</v>
      </c>
      <c r="C1683" s="69">
        <v>8159</v>
      </c>
      <c r="D1683" s="69" t="s">
        <v>1969</v>
      </c>
    </row>
    <row r="1684" spans="1:4" x14ac:dyDescent="0.25">
      <c r="A1684" s="69">
        <v>17</v>
      </c>
      <c r="B1684" s="69" t="s">
        <v>47</v>
      </c>
      <c r="C1684" s="69">
        <v>24706</v>
      </c>
      <c r="D1684" s="69" t="s">
        <v>1971</v>
      </c>
    </row>
    <row r="1685" spans="1:4" x14ac:dyDescent="0.25">
      <c r="A1685" s="69">
        <v>17</v>
      </c>
      <c r="B1685" s="69" t="s">
        <v>47</v>
      </c>
      <c r="C1685" s="69">
        <v>25151</v>
      </c>
      <c r="D1685" s="69" t="s">
        <v>1971</v>
      </c>
    </row>
    <row r="1686" spans="1:4" x14ac:dyDescent="0.25">
      <c r="A1686" s="69">
        <v>17</v>
      </c>
      <c r="B1686" s="69" t="s">
        <v>47</v>
      </c>
      <c r="C1686" s="69">
        <v>8271</v>
      </c>
      <c r="D1686" s="69" t="s">
        <v>1972</v>
      </c>
    </row>
    <row r="1687" spans="1:4" x14ac:dyDescent="0.25">
      <c r="A1687" s="69">
        <v>17</v>
      </c>
      <c r="B1687" s="69" t="s">
        <v>47</v>
      </c>
      <c r="C1687" s="69">
        <v>8161</v>
      </c>
      <c r="D1687" s="69" t="s">
        <v>1973</v>
      </c>
    </row>
    <row r="1688" spans="1:4" x14ac:dyDescent="0.25">
      <c r="A1688" s="69">
        <v>17</v>
      </c>
      <c r="B1688" s="69" t="s">
        <v>47</v>
      </c>
      <c r="C1688" s="69">
        <v>16844</v>
      </c>
      <c r="D1688" s="69" t="s">
        <v>1975</v>
      </c>
    </row>
    <row r="1689" spans="1:4" x14ac:dyDescent="0.25">
      <c r="A1689" s="69">
        <v>17</v>
      </c>
      <c r="B1689" s="69" t="s">
        <v>47</v>
      </c>
      <c r="C1689" s="69">
        <v>8163</v>
      </c>
      <c r="D1689" s="69" t="s">
        <v>1976</v>
      </c>
    </row>
    <row r="1690" spans="1:4" x14ac:dyDescent="0.25">
      <c r="A1690" s="69">
        <v>17</v>
      </c>
      <c r="B1690" s="69" t="s">
        <v>47</v>
      </c>
      <c r="C1690" s="69">
        <v>8164</v>
      </c>
      <c r="D1690" s="69" t="s">
        <v>1122</v>
      </c>
    </row>
    <row r="1691" spans="1:4" x14ac:dyDescent="0.25">
      <c r="A1691" s="69">
        <v>17</v>
      </c>
      <c r="B1691" s="69" t="s">
        <v>47</v>
      </c>
      <c r="C1691" s="69">
        <v>24707</v>
      </c>
      <c r="D1691" s="69" t="s">
        <v>1977</v>
      </c>
    </row>
    <row r="1692" spans="1:4" x14ac:dyDescent="0.25">
      <c r="A1692" s="69">
        <v>17</v>
      </c>
      <c r="B1692" s="69" t="s">
        <v>47</v>
      </c>
      <c r="C1692" s="69">
        <v>24369</v>
      </c>
      <c r="D1692" s="69" t="s">
        <v>1978</v>
      </c>
    </row>
    <row r="1693" spans="1:4" x14ac:dyDescent="0.25">
      <c r="A1693" s="69">
        <v>17</v>
      </c>
      <c r="B1693" s="69" t="s">
        <v>47</v>
      </c>
      <c r="C1693" s="69">
        <v>8246</v>
      </c>
      <c r="D1693" s="69" t="s">
        <v>1979</v>
      </c>
    </row>
    <row r="1694" spans="1:4" x14ac:dyDescent="0.25">
      <c r="A1694" s="69">
        <v>17</v>
      </c>
      <c r="B1694" s="69" t="s">
        <v>47</v>
      </c>
      <c r="C1694" s="69">
        <v>8189</v>
      </c>
      <c r="D1694" s="69" t="s">
        <v>1980</v>
      </c>
    </row>
    <row r="1695" spans="1:4" x14ac:dyDescent="0.25">
      <c r="A1695" s="69">
        <v>17</v>
      </c>
      <c r="B1695" s="69" t="s">
        <v>47</v>
      </c>
      <c r="C1695" s="69">
        <v>8166</v>
      </c>
      <c r="D1695" s="69" t="s">
        <v>1981</v>
      </c>
    </row>
    <row r="1696" spans="1:4" x14ac:dyDescent="0.25">
      <c r="A1696" s="69">
        <v>17</v>
      </c>
      <c r="B1696" s="69" t="s">
        <v>47</v>
      </c>
      <c r="C1696" s="69">
        <v>8167</v>
      </c>
      <c r="D1696" s="69" t="s">
        <v>1983</v>
      </c>
    </row>
    <row r="1697" spans="1:4" x14ac:dyDescent="0.25">
      <c r="A1697" s="69">
        <v>17</v>
      </c>
      <c r="B1697" s="69" t="s">
        <v>47</v>
      </c>
      <c r="C1697" s="69">
        <v>8169</v>
      </c>
      <c r="D1697" s="69" t="s">
        <v>1984</v>
      </c>
    </row>
    <row r="1698" spans="1:4" x14ac:dyDescent="0.25">
      <c r="A1698" s="69">
        <v>17</v>
      </c>
      <c r="B1698" s="69" t="s">
        <v>47</v>
      </c>
      <c r="C1698" s="69">
        <v>8170</v>
      </c>
      <c r="D1698" s="69" t="s">
        <v>1986</v>
      </c>
    </row>
    <row r="1699" spans="1:4" x14ac:dyDescent="0.25">
      <c r="A1699" s="69">
        <v>17</v>
      </c>
      <c r="B1699" s="69" t="s">
        <v>47</v>
      </c>
      <c r="C1699" s="69">
        <v>24397</v>
      </c>
      <c r="D1699" s="69" t="s">
        <v>1987</v>
      </c>
    </row>
    <row r="1700" spans="1:4" x14ac:dyDescent="0.25">
      <c r="A1700" s="69">
        <v>17</v>
      </c>
      <c r="B1700" s="69" t="s">
        <v>47</v>
      </c>
      <c r="C1700" s="69">
        <v>8172</v>
      </c>
      <c r="D1700" s="69" t="s">
        <v>1989</v>
      </c>
    </row>
    <row r="1701" spans="1:4" x14ac:dyDescent="0.25">
      <c r="A1701" s="69">
        <v>17</v>
      </c>
      <c r="B1701" s="69" t="s">
        <v>47</v>
      </c>
      <c r="C1701" s="69">
        <v>10929</v>
      </c>
      <c r="D1701" s="69" t="s">
        <v>1990</v>
      </c>
    </row>
    <row r="1702" spans="1:4" x14ac:dyDescent="0.25">
      <c r="A1702" s="69">
        <v>17</v>
      </c>
      <c r="B1702" s="69" t="s">
        <v>47</v>
      </c>
      <c r="C1702" s="69">
        <v>24566</v>
      </c>
      <c r="D1702" s="69" t="s">
        <v>1990</v>
      </c>
    </row>
    <row r="1703" spans="1:4" x14ac:dyDescent="0.25">
      <c r="A1703" s="69">
        <v>17</v>
      </c>
      <c r="B1703" s="69" t="s">
        <v>47</v>
      </c>
      <c r="C1703" s="69">
        <v>8251</v>
      </c>
      <c r="D1703" s="69" t="s">
        <v>1991</v>
      </c>
    </row>
    <row r="1704" spans="1:4" x14ac:dyDescent="0.25">
      <c r="A1704" s="69">
        <v>17</v>
      </c>
      <c r="B1704" s="69" t="s">
        <v>47</v>
      </c>
      <c r="C1704" s="69">
        <v>24236</v>
      </c>
      <c r="D1704" s="69" t="s">
        <v>1992</v>
      </c>
    </row>
    <row r="1705" spans="1:4" x14ac:dyDescent="0.25">
      <c r="A1705" s="69">
        <v>17</v>
      </c>
      <c r="B1705" s="69" t="s">
        <v>47</v>
      </c>
      <c r="C1705" s="69">
        <v>24981</v>
      </c>
      <c r="D1705" s="69" t="s">
        <v>1993</v>
      </c>
    </row>
    <row r="1706" spans="1:4" x14ac:dyDescent="0.25">
      <c r="A1706" s="69">
        <v>17</v>
      </c>
      <c r="B1706" s="69" t="s">
        <v>47</v>
      </c>
      <c r="C1706" s="69">
        <v>8252</v>
      </c>
      <c r="D1706" s="69" t="s">
        <v>1994</v>
      </c>
    </row>
    <row r="1707" spans="1:4" x14ac:dyDescent="0.25">
      <c r="A1707" s="69">
        <v>17</v>
      </c>
      <c r="B1707" s="69" t="s">
        <v>47</v>
      </c>
      <c r="C1707" s="69">
        <v>25009</v>
      </c>
      <c r="D1707" s="69" t="s">
        <v>1995</v>
      </c>
    </row>
    <row r="1708" spans="1:4" x14ac:dyDescent="0.25">
      <c r="A1708" s="69">
        <v>17</v>
      </c>
      <c r="B1708" s="69" t="s">
        <v>47</v>
      </c>
      <c r="C1708" s="69">
        <v>24512</v>
      </c>
      <c r="D1708" s="69" t="s">
        <v>1996</v>
      </c>
    </row>
    <row r="1709" spans="1:4" x14ac:dyDescent="0.25">
      <c r="A1709" s="69">
        <v>17</v>
      </c>
      <c r="B1709" s="69" t="s">
        <v>47</v>
      </c>
      <c r="C1709" s="69">
        <v>10934</v>
      </c>
      <c r="D1709" s="69" t="s">
        <v>1997</v>
      </c>
    </row>
    <row r="1710" spans="1:4" x14ac:dyDescent="0.25">
      <c r="A1710" s="69">
        <v>17</v>
      </c>
      <c r="B1710" s="69" t="s">
        <v>47</v>
      </c>
      <c r="C1710" s="69">
        <v>24983</v>
      </c>
      <c r="D1710" s="69" t="s">
        <v>1998</v>
      </c>
    </row>
    <row r="1711" spans="1:4" x14ac:dyDescent="0.25">
      <c r="A1711" s="69">
        <v>17</v>
      </c>
      <c r="B1711" s="69" t="s">
        <v>47</v>
      </c>
      <c r="C1711" s="69">
        <v>10932</v>
      </c>
      <c r="D1711" s="69" t="s">
        <v>1999</v>
      </c>
    </row>
    <row r="1712" spans="1:4" x14ac:dyDescent="0.25">
      <c r="A1712" s="69">
        <v>17</v>
      </c>
      <c r="B1712" s="69" t="s">
        <v>47</v>
      </c>
      <c r="C1712" s="69">
        <v>24511</v>
      </c>
      <c r="D1712" s="69" t="s">
        <v>2000</v>
      </c>
    </row>
    <row r="1713" spans="1:4" x14ac:dyDescent="0.25">
      <c r="A1713" s="69">
        <v>17</v>
      </c>
      <c r="B1713" s="69" t="s">
        <v>47</v>
      </c>
      <c r="C1713" s="69">
        <v>8250</v>
      </c>
      <c r="D1713" s="69" t="s">
        <v>2001</v>
      </c>
    </row>
    <row r="1714" spans="1:4" x14ac:dyDescent="0.25">
      <c r="A1714" s="69">
        <v>17</v>
      </c>
      <c r="B1714" s="69" t="s">
        <v>47</v>
      </c>
      <c r="C1714" s="69">
        <v>25007</v>
      </c>
      <c r="D1714" s="69" t="s">
        <v>2001</v>
      </c>
    </row>
    <row r="1715" spans="1:4" x14ac:dyDescent="0.25">
      <c r="A1715" s="69">
        <v>17</v>
      </c>
      <c r="B1715" s="69" t="s">
        <v>47</v>
      </c>
      <c r="C1715" s="69">
        <v>25152</v>
      </c>
      <c r="D1715" s="69" t="s">
        <v>2002</v>
      </c>
    </row>
    <row r="1716" spans="1:4" x14ac:dyDescent="0.25">
      <c r="A1716" s="69">
        <v>17</v>
      </c>
      <c r="B1716" s="69" t="s">
        <v>47</v>
      </c>
      <c r="C1716" s="69">
        <v>8173</v>
      </c>
      <c r="D1716" s="69" t="s">
        <v>2003</v>
      </c>
    </row>
    <row r="1717" spans="1:4" x14ac:dyDescent="0.25">
      <c r="A1717" s="69">
        <v>17</v>
      </c>
      <c r="B1717" s="69" t="s">
        <v>47</v>
      </c>
      <c r="C1717" s="69">
        <v>8178</v>
      </c>
      <c r="D1717" s="69" t="s">
        <v>2004</v>
      </c>
    </row>
    <row r="1718" spans="1:4" x14ac:dyDescent="0.25">
      <c r="A1718" s="69">
        <v>17</v>
      </c>
      <c r="B1718" s="69" t="s">
        <v>47</v>
      </c>
      <c r="C1718" s="69">
        <v>24716</v>
      </c>
      <c r="D1718" s="69" t="s">
        <v>2005</v>
      </c>
    </row>
    <row r="1719" spans="1:4" x14ac:dyDescent="0.25">
      <c r="A1719" s="69">
        <v>17</v>
      </c>
      <c r="B1719" s="69" t="s">
        <v>47</v>
      </c>
      <c r="C1719" s="69">
        <v>8247</v>
      </c>
      <c r="D1719" s="69" t="s">
        <v>2006</v>
      </c>
    </row>
    <row r="1720" spans="1:4" x14ac:dyDescent="0.25">
      <c r="A1720" s="69">
        <v>17</v>
      </c>
      <c r="B1720" s="69" t="s">
        <v>47</v>
      </c>
      <c r="C1720" s="69">
        <v>8175</v>
      </c>
      <c r="D1720" s="69" t="s">
        <v>2007</v>
      </c>
    </row>
    <row r="1721" spans="1:4" x14ac:dyDescent="0.25">
      <c r="A1721" s="69">
        <v>17</v>
      </c>
      <c r="B1721" s="69" t="s">
        <v>47</v>
      </c>
      <c r="C1721" s="69">
        <v>8176</v>
      </c>
      <c r="D1721" s="69" t="s">
        <v>2008</v>
      </c>
    </row>
    <row r="1722" spans="1:4" x14ac:dyDescent="0.25">
      <c r="A1722" s="69">
        <v>17</v>
      </c>
      <c r="B1722" s="69" t="s">
        <v>47</v>
      </c>
      <c r="C1722" s="69">
        <v>8220</v>
      </c>
      <c r="D1722" s="69" t="s">
        <v>2009</v>
      </c>
    </row>
    <row r="1723" spans="1:4" x14ac:dyDescent="0.25">
      <c r="A1723" s="69">
        <v>17</v>
      </c>
      <c r="B1723" s="69" t="s">
        <v>47</v>
      </c>
      <c r="C1723" s="69">
        <v>8215</v>
      </c>
      <c r="D1723" s="69" t="s">
        <v>2011</v>
      </c>
    </row>
    <row r="1724" spans="1:4" x14ac:dyDescent="0.25">
      <c r="A1724" s="69">
        <v>17</v>
      </c>
      <c r="B1724" s="69" t="s">
        <v>47</v>
      </c>
      <c r="C1724" s="69">
        <v>8214</v>
      </c>
      <c r="D1724" s="69" t="s">
        <v>2013</v>
      </c>
    </row>
    <row r="1725" spans="1:4" x14ac:dyDescent="0.25">
      <c r="A1725" s="69">
        <v>17</v>
      </c>
      <c r="B1725" s="69" t="s">
        <v>47</v>
      </c>
      <c r="C1725" s="69">
        <v>8216</v>
      </c>
      <c r="D1725" s="69" t="s">
        <v>2014</v>
      </c>
    </row>
    <row r="1726" spans="1:4" x14ac:dyDescent="0.25">
      <c r="A1726" s="69">
        <v>17</v>
      </c>
      <c r="B1726" s="69" t="s">
        <v>47</v>
      </c>
      <c r="C1726" s="69">
        <v>10120</v>
      </c>
      <c r="D1726" s="69" t="s">
        <v>2016</v>
      </c>
    </row>
    <row r="1727" spans="1:4" x14ac:dyDescent="0.25">
      <c r="A1727" s="69">
        <v>17</v>
      </c>
      <c r="B1727" s="69" t="s">
        <v>47</v>
      </c>
      <c r="C1727" s="69">
        <v>8217</v>
      </c>
      <c r="D1727" s="69" t="s">
        <v>2017</v>
      </c>
    </row>
    <row r="1728" spans="1:4" x14ac:dyDescent="0.25">
      <c r="A1728" s="69">
        <v>17</v>
      </c>
      <c r="B1728" s="69" t="s">
        <v>47</v>
      </c>
      <c r="C1728" s="69">
        <v>8218</v>
      </c>
      <c r="D1728" s="69" t="s">
        <v>2019</v>
      </c>
    </row>
    <row r="1729" spans="1:4" x14ac:dyDescent="0.25">
      <c r="A1729" s="69">
        <v>17</v>
      </c>
      <c r="B1729" s="69" t="s">
        <v>47</v>
      </c>
      <c r="C1729" s="69">
        <v>10663</v>
      </c>
      <c r="D1729" s="69" t="s">
        <v>2020</v>
      </c>
    </row>
    <row r="1730" spans="1:4" x14ac:dyDescent="0.25">
      <c r="A1730" s="69">
        <v>17</v>
      </c>
      <c r="B1730" s="69" t="s">
        <v>47</v>
      </c>
      <c r="C1730" s="69">
        <v>8248</v>
      </c>
      <c r="D1730" s="69" t="s">
        <v>2021</v>
      </c>
    </row>
    <row r="1731" spans="1:4" x14ac:dyDescent="0.25">
      <c r="A1731" s="69">
        <v>17</v>
      </c>
      <c r="B1731" s="69" t="s">
        <v>47</v>
      </c>
      <c r="C1731" s="69">
        <v>8219</v>
      </c>
      <c r="D1731" s="69" t="s">
        <v>2022</v>
      </c>
    </row>
    <row r="1732" spans="1:4" x14ac:dyDescent="0.25">
      <c r="A1732" s="69">
        <v>17</v>
      </c>
      <c r="B1732" s="69" t="s">
        <v>47</v>
      </c>
      <c r="C1732" s="69">
        <v>10118</v>
      </c>
      <c r="D1732" s="69" t="s">
        <v>2024</v>
      </c>
    </row>
    <row r="1733" spans="1:4" x14ac:dyDescent="0.25">
      <c r="A1733" s="69">
        <v>17</v>
      </c>
      <c r="B1733" s="69" t="s">
        <v>47</v>
      </c>
      <c r="C1733" s="69">
        <v>8221</v>
      </c>
      <c r="D1733" s="69" t="s">
        <v>2025</v>
      </c>
    </row>
    <row r="1734" spans="1:4" x14ac:dyDescent="0.25">
      <c r="A1734" s="69">
        <v>17</v>
      </c>
      <c r="B1734" s="69" t="s">
        <v>47</v>
      </c>
      <c r="C1734" s="69">
        <v>8223</v>
      </c>
      <c r="D1734" s="69" t="s">
        <v>2026</v>
      </c>
    </row>
    <row r="1735" spans="1:4" x14ac:dyDescent="0.25">
      <c r="A1735" s="69">
        <v>17</v>
      </c>
      <c r="B1735" s="69" t="s">
        <v>47</v>
      </c>
      <c r="C1735" s="69">
        <v>8154</v>
      </c>
      <c r="D1735" s="69" t="s">
        <v>2027</v>
      </c>
    </row>
    <row r="1736" spans="1:4" x14ac:dyDescent="0.25">
      <c r="A1736" s="69">
        <v>17</v>
      </c>
      <c r="B1736" s="69" t="s">
        <v>47</v>
      </c>
      <c r="C1736" s="69">
        <v>8224</v>
      </c>
      <c r="D1736" s="69" t="s">
        <v>2029</v>
      </c>
    </row>
    <row r="1737" spans="1:4" x14ac:dyDescent="0.25">
      <c r="A1737" s="69">
        <v>17</v>
      </c>
      <c r="B1737" s="69" t="s">
        <v>47</v>
      </c>
      <c r="C1737" s="69">
        <v>24982</v>
      </c>
      <c r="D1737" s="69" t="s">
        <v>2030</v>
      </c>
    </row>
    <row r="1738" spans="1:4" x14ac:dyDescent="0.25">
      <c r="A1738" s="69">
        <v>17</v>
      </c>
      <c r="B1738" s="69" t="s">
        <v>47</v>
      </c>
      <c r="C1738" s="69">
        <v>9713</v>
      </c>
      <c r="D1738" s="69" t="s">
        <v>2031</v>
      </c>
    </row>
    <row r="1739" spans="1:4" x14ac:dyDescent="0.25">
      <c r="A1739" s="69">
        <v>17</v>
      </c>
      <c r="B1739" s="69" t="s">
        <v>47</v>
      </c>
      <c r="C1739" s="69">
        <v>8226</v>
      </c>
      <c r="D1739" s="69" t="s">
        <v>2033</v>
      </c>
    </row>
    <row r="1740" spans="1:4" x14ac:dyDescent="0.25">
      <c r="A1740" s="69">
        <v>17</v>
      </c>
      <c r="B1740" s="69" t="s">
        <v>47</v>
      </c>
      <c r="C1740" s="69">
        <v>8268</v>
      </c>
      <c r="D1740" s="69" t="s">
        <v>2034</v>
      </c>
    </row>
    <row r="1741" spans="1:4" x14ac:dyDescent="0.25">
      <c r="A1741" s="69">
        <v>17</v>
      </c>
      <c r="B1741" s="69" t="s">
        <v>47</v>
      </c>
      <c r="C1741" s="69">
        <v>8227</v>
      </c>
      <c r="D1741" s="69" t="s">
        <v>2035</v>
      </c>
    </row>
    <row r="1742" spans="1:4" x14ac:dyDescent="0.25">
      <c r="A1742" s="69">
        <v>17</v>
      </c>
      <c r="B1742" s="69" t="s">
        <v>47</v>
      </c>
      <c r="C1742" s="69">
        <v>8180</v>
      </c>
      <c r="D1742" s="69" t="s">
        <v>2036</v>
      </c>
    </row>
    <row r="1743" spans="1:4" x14ac:dyDescent="0.25">
      <c r="A1743" s="69">
        <v>17</v>
      </c>
      <c r="B1743" s="69" t="s">
        <v>47</v>
      </c>
      <c r="C1743" s="69">
        <v>8229</v>
      </c>
      <c r="D1743" s="69" t="s">
        <v>2038</v>
      </c>
    </row>
    <row r="1744" spans="1:4" x14ac:dyDescent="0.25">
      <c r="A1744" s="69">
        <v>18</v>
      </c>
      <c r="B1744" s="69" t="s">
        <v>48</v>
      </c>
      <c r="C1744" s="69">
        <v>1899</v>
      </c>
      <c r="D1744" s="69" t="s">
        <v>2040</v>
      </c>
    </row>
    <row r="1745" spans="1:4" x14ac:dyDescent="0.25">
      <c r="A1745" s="69">
        <v>18</v>
      </c>
      <c r="B1745" s="69" t="s">
        <v>48</v>
      </c>
      <c r="C1745" s="69">
        <v>1789</v>
      </c>
      <c r="D1745" s="69" t="s">
        <v>2042</v>
      </c>
    </row>
    <row r="1746" spans="1:4" x14ac:dyDescent="0.25">
      <c r="A1746" s="69">
        <v>18</v>
      </c>
      <c r="B1746" s="69" t="s">
        <v>48</v>
      </c>
      <c r="C1746" s="69">
        <v>5213</v>
      </c>
      <c r="D1746" s="69" t="s">
        <v>2044</v>
      </c>
    </row>
    <row r="1747" spans="1:4" x14ac:dyDescent="0.25">
      <c r="A1747" s="69">
        <v>18</v>
      </c>
      <c r="B1747" s="69" t="s">
        <v>48</v>
      </c>
      <c r="C1747" s="69">
        <v>228</v>
      </c>
      <c r="D1747" s="69" t="s">
        <v>2046</v>
      </c>
    </row>
    <row r="1748" spans="1:4" x14ac:dyDescent="0.25">
      <c r="A1748" s="69">
        <v>18</v>
      </c>
      <c r="B1748" s="69" t="s">
        <v>48</v>
      </c>
      <c r="C1748" s="69">
        <v>749</v>
      </c>
      <c r="D1748" s="69" t="s">
        <v>2048</v>
      </c>
    </row>
    <row r="1749" spans="1:4" x14ac:dyDescent="0.25">
      <c r="A1749" s="69">
        <v>18</v>
      </c>
      <c r="B1749" s="69" t="s">
        <v>48</v>
      </c>
      <c r="C1749" s="69">
        <v>5269</v>
      </c>
      <c r="D1749" s="69" t="s">
        <v>2050</v>
      </c>
    </row>
    <row r="1750" spans="1:4" x14ac:dyDescent="0.25">
      <c r="A1750" s="69">
        <v>18</v>
      </c>
      <c r="B1750" s="69" t="s">
        <v>48</v>
      </c>
      <c r="C1750" s="69">
        <v>361</v>
      </c>
      <c r="D1750" s="69" t="s">
        <v>2051</v>
      </c>
    </row>
    <row r="1751" spans="1:4" x14ac:dyDescent="0.25">
      <c r="A1751" s="69">
        <v>18</v>
      </c>
      <c r="B1751" s="69" t="s">
        <v>48</v>
      </c>
      <c r="C1751" s="69">
        <v>24960</v>
      </c>
      <c r="D1751" s="69" t="s">
        <v>2052</v>
      </c>
    </row>
    <row r="1752" spans="1:4" x14ac:dyDescent="0.25">
      <c r="A1752" s="69">
        <v>18</v>
      </c>
      <c r="B1752" s="69" t="s">
        <v>48</v>
      </c>
      <c r="C1752" s="69">
        <v>382</v>
      </c>
      <c r="D1752" s="69" t="s">
        <v>1021</v>
      </c>
    </row>
    <row r="1753" spans="1:4" x14ac:dyDescent="0.25">
      <c r="A1753" s="69">
        <v>18</v>
      </c>
      <c r="B1753" s="69" t="s">
        <v>48</v>
      </c>
      <c r="C1753" s="69">
        <v>5275</v>
      </c>
      <c r="D1753" s="69" t="s">
        <v>2053</v>
      </c>
    </row>
    <row r="1754" spans="1:4" x14ac:dyDescent="0.25">
      <c r="A1754" s="69">
        <v>18</v>
      </c>
      <c r="B1754" s="69" t="s">
        <v>48</v>
      </c>
      <c r="C1754" s="69">
        <v>411</v>
      </c>
      <c r="D1754" s="69" t="s">
        <v>2054</v>
      </c>
    </row>
    <row r="1755" spans="1:4" x14ac:dyDescent="0.25">
      <c r="A1755" s="69">
        <v>18</v>
      </c>
      <c r="B1755" s="69" t="s">
        <v>48</v>
      </c>
      <c r="C1755" s="69">
        <v>10487</v>
      </c>
      <c r="D1755" s="69" t="s">
        <v>2056</v>
      </c>
    </row>
    <row r="1756" spans="1:4" x14ac:dyDescent="0.25">
      <c r="A1756" s="69">
        <v>18</v>
      </c>
      <c r="B1756" s="69" t="s">
        <v>48</v>
      </c>
      <c r="C1756" s="69">
        <v>5292</v>
      </c>
      <c r="D1756" s="69" t="s">
        <v>2058</v>
      </c>
    </row>
    <row r="1757" spans="1:4" x14ac:dyDescent="0.25">
      <c r="A1757" s="69">
        <v>18</v>
      </c>
      <c r="B1757" s="69" t="s">
        <v>48</v>
      </c>
      <c r="C1757" s="69">
        <v>25046</v>
      </c>
      <c r="D1757" s="69" t="s">
        <v>2059</v>
      </c>
    </row>
    <row r="1758" spans="1:4" x14ac:dyDescent="0.25">
      <c r="A1758" s="69">
        <v>18</v>
      </c>
      <c r="B1758" s="69" t="s">
        <v>48</v>
      </c>
      <c r="C1758" s="69">
        <v>1713</v>
      </c>
      <c r="D1758" s="69" t="s">
        <v>2060</v>
      </c>
    </row>
    <row r="1759" spans="1:4" x14ac:dyDescent="0.25">
      <c r="A1759" s="69">
        <v>18</v>
      </c>
      <c r="B1759" s="69" t="s">
        <v>48</v>
      </c>
      <c r="C1759" s="69">
        <v>627</v>
      </c>
      <c r="D1759" s="69" t="s">
        <v>2062</v>
      </c>
    </row>
    <row r="1760" spans="1:4" x14ac:dyDescent="0.25">
      <c r="A1760" s="69">
        <v>18</v>
      </c>
      <c r="B1760" s="69" t="s">
        <v>48</v>
      </c>
      <c r="C1760" s="69">
        <v>866</v>
      </c>
      <c r="D1760" s="69" t="s">
        <v>2063</v>
      </c>
    </row>
    <row r="1761" spans="1:4" x14ac:dyDescent="0.25">
      <c r="A1761" s="69">
        <v>18</v>
      </c>
      <c r="B1761" s="69" t="s">
        <v>48</v>
      </c>
      <c r="C1761" s="69">
        <v>24182</v>
      </c>
      <c r="D1761" s="69" t="s">
        <v>2065</v>
      </c>
    </row>
    <row r="1762" spans="1:4" x14ac:dyDescent="0.25">
      <c r="A1762" s="69">
        <v>18</v>
      </c>
      <c r="B1762" s="69" t="s">
        <v>48</v>
      </c>
      <c r="C1762" s="69">
        <v>24469</v>
      </c>
      <c r="D1762" s="69" t="s">
        <v>2066</v>
      </c>
    </row>
    <row r="1763" spans="1:4" x14ac:dyDescent="0.25">
      <c r="A1763" s="69">
        <v>18</v>
      </c>
      <c r="B1763" s="69" t="s">
        <v>48</v>
      </c>
      <c r="C1763" s="69">
        <v>24218</v>
      </c>
      <c r="D1763" s="69" t="s">
        <v>2067</v>
      </c>
    </row>
    <row r="1764" spans="1:4" x14ac:dyDescent="0.25">
      <c r="A1764" s="69">
        <v>18</v>
      </c>
      <c r="B1764" s="69" t="s">
        <v>48</v>
      </c>
      <c r="C1764" s="69">
        <v>15532</v>
      </c>
      <c r="D1764" s="69" t="s">
        <v>2069</v>
      </c>
    </row>
    <row r="1765" spans="1:4" x14ac:dyDescent="0.25">
      <c r="A1765" s="69">
        <v>18</v>
      </c>
      <c r="B1765" s="69" t="s">
        <v>48</v>
      </c>
      <c r="C1765" s="69">
        <v>704</v>
      </c>
      <c r="D1765" s="69" t="s">
        <v>2070</v>
      </c>
    </row>
    <row r="1766" spans="1:4" x14ac:dyDescent="0.25">
      <c r="A1766" s="69">
        <v>18</v>
      </c>
      <c r="B1766" s="69" t="s">
        <v>48</v>
      </c>
      <c r="C1766" s="69">
        <v>739</v>
      </c>
      <c r="D1766" s="69" t="s">
        <v>2071</v>
      </c>
    </row>
    <row r="1767" spans="1:4" x14ac:dyDescent="0.25">
      <c r="A1767" s="69">
        <v>18</v>
      </c>
      <c r="B1767" s="69" t="s">
        <v>48</v>
      </c>
      <c r="C1767" s="69">
        <v>748</v>
      </c>
      <c r="D1767" s="69" t="s">
        <v>2073</v>
      </c>
    </row>
    <row r="1768" spans="1:4" x14ac:dyDescent="0.25">
      <c r="A1768" s="69">
        <v>18</v>
      </c>
      <c r="B1768" s="69" t="s">
        <v>48</v>
      </c>
      <c r="C1768" s="69">
        <v>9987</v>
      </c>
      <c r="D1768" s="69" t="s">
        <v>2074</v>
      </c>
    </row>
    <row r="1769" spans="1:4" x14ac:dyDescent="0.25">
      <c r="A1769" s="69">
        <v>18</v>
      </c>
      <c r="B1769" s="69" t="s">
        <v>48</v>
      </c>
      <c r="C1769" s="69">
        <v>5353</v>
      </c>
      <c r="D1769" s="69" t="s">
        <v>2075</v>
      </c>
    </row>
    <row r="1770" spans="1:4" x14ac:dyDescent="0.25">
      <c r="A1770" s="69">
        <v>18</v>
      </c>
      <c r="B1770" s="69" t="s">
        <v>48</v>
      </c>
      <c r="C1770" s="69">
        <v>831</v>
      </c>
      <c r="D1770" s="69" t="s">
        <v>2076</v>
      </c>
    </row>
    <row r="1771" spans="1:4" x14ac:dyDescent="0.25">
      <c r="A1771" s="69">
        <v>18</v>
      </c>
      <c r="B1771" s="69" t="s">
        <v>48</v>
      </c>
      <c r="C1771" s="69">
        <v>867</v>
      </c>
      <c r="D1771" s="69" t="s">
        <v>2077</v>
      </c>
    </row>
    <row r="1772" spans="1:4" x14ac:dyDescent="0.25">
      <c r="A1772" s="69">
        <v>18</v>
      </c>
      <c r="B1772" s="69" t="s">
        <v>48</v>
      </c>
      <c r="C1772" s="69">
        <v>24035</v>
      </c>
      <c r="D1772" s="69" t="s">
        <v>2078</v>
      </c>
    </row>
    <row r="1773" spans="1:4" x14ac:dyDescent="0.25">
      <c r="A1773" s="69">
        <v>18</v>
      </c>
      <c r="B1773" s="69" t="s">
        <v>48</v>
      </c>
      <c r="C1773" s="69">
        <v>949</v>
      </c>
      <c r="D1773" s="69" t="s">
        <v>2079</v>
      </c>
    </row>
    <row r="1774" spans="1:4" x14ac:dyDescent="0.25">
      <c r="A1774" s="69">
        <v>18</v>
      </c>
      <c r="B1774" s="69" t="s">
        <v>48</v>
      </c>
      <c r="C1774" s="69">
        <v>5406</v>
      </c>
      <c r="D1774" s="69" t="s">
        <v>2081</v>
      </c>
    </row>
    <row r="1775" spans="1:4" x14ac:dyDescent="0.25">
      <c r="A1775" s="69">
        <v>18</v>
      </c>
      <c r="B1775" s="69" t="s">
        <v>48</v>
      </c>
      <c r="C1775" s="69">
        <v>25042</v>
      </c>
      <c r="D1775" s="69" t="s">
        <v>2082</v>
      </c>
    </row>
    <row r="1776" spans="1:4" x14ac:dyDescent="0.25">
      <c r="A1776" s="69">
        <v>18</v>
      </c>
      <c r="B1776" s="69" t="s">
        <v>48</v>
      </c>
      <c r="C1776" s="69">
        <v>25045</v>
      </c>
      <c r="D1776" s="69" t="s">
        <v>2083</v>
      </c>
    </row>
    <row r="1777" spans="1:4" x14ac:dyDescent="0.25">
      <c r="A1777" s="69">
        <v>18</v>
      </c>
      <c r="B1777" s="69" t="s">
        <v>48</v>
      </c>
      <c r="C1777" s="69">
        <v>939</v>
      </c>
      <c r="D1777" s="69" t="s">
        <v>2084</v>
      </c>
    </row>
    <row r="1778" spans="1:4" x14ac:dyDescent="0.25">
      <c r="A1778" s="69">
        <v>18</v>
      </c>
      <c r="B1778" s="69" t="s">
        <v>48</v>
      </c>
      <c r="C1778" s="69">
        <v>10489</v>
      </c>
      <c r="D1778" s="69" t="s">
        <v>2085</v>
      </c>
    </row>
    <row r="1779" spans="1:4" x14ac:dyDescent="0.25">
      <c r="A1779" s="69">
        <v>18</v>
      </c>
      <c r="B1779" s="69" t="s">
        <v>48</v>
      </c>
      <c r="C1779" s="69">
        <v>1192</v>
      </c>
      <c r="D1779" s="69" t="s">
        <v>2086</v>
      </c>
    </row>
    <row r="1780" spans="1:4" x14ac:dyDescent="0.25">
      <c r="A1780" s="69">
        <v>18</v>
      </c>
      <c r="B1780" s="69" t="s">
        <v>48</v>
      </c>
      <c r="C1780" s="69">
        <v>1180</v>
      </c>
      <c r="D1780" s="69" t="s">
        <v>2087</v>
      </c>
    </row>
    <row r="1781" spans="1:4" x14ac:dyDescent="0.25">
      <c r="A1781" s="69">
        <v>18</v>
      </c>
      <c r="B1781" s="69" t="s">
        <v>48</v>
      </c>
      <c r="C1781" s="69">
        <v>1191</v>
      </c>
      <c r="D1781" s="69" t="s">
        <v>2088</v>
      </c>
    </row>
    <row r="1782" spans="1:4" x14ac:dyDescent="0.25">
      <c r="A1782" s="69">
        <v>18</v>
      </c>
      <c r="B1782" s="69" t="s">
        <v>48</v>
      </c>
      <c r="C1782" s="69">
        <v>868</v>
      </c>
      <c r="D1782" s="69" t="s">
        <v>2089</v>
      </c>
    </row>
    <row r="1783" spans="1:4" x14ac:dyDescent="0.25">
      <c r="A1783" s="69">
        <v>18</v>
      </c>
      <c r="B1783" s="69" t="s">
        <v>48</v>
      </c>
      <c r="C1783" s="69">
        <v>5448</v>
      </c>
      <c r="D1783" s="69" t="s">
        <v>2090</v>
      </c>
    </row>
    <row r="1784" spans="1:4" x14ac:dyDescent="0.25">
      <c r="A1784" s="69">
        <v>18</v>
      </c>
      <c r="B1784" s="69" t="s">
        <v>48</v>
      </c>
      <c r="C1784" s="69">
        <v>24057</v>
      </c>
      <c r="D1784" s="69" t="s">
        <v>2091</v>
      </c>
    </row>
    <row r="1785" spans="1:4" x14ac:dyDescent="0.25">
      <c r="A1785" s="69">
        <v>18</v>
      </c>
      <c r="B1785" s="69" t="s">
        <v>48</v>
      </c>
      <c r="C1785" s="69">
        <v>11202</v>
      </c>
      <c r="D1785" s="69" t="s">
        <v>458</v>
      </c>
    </row>
    <row r="1786" spans="1:4" x14ac:dyDescent="0.25">
      <c r="A1786" s="69">
        <v>18</v>
      </c>
      <c r="B1786" s="69" t="s">
        <v>48</v>
      </c>
      <c r="C1786" s="69">
        <v>1232</v>
      </c>
      <c r="D1786" s="69" t="s">
        <v>2092</v>
      </c>
    </row>
    <row r="1787" spans="1:4" x14ac:dyDescent="0.25">
      <c r="A1787" s="69">
        <v>18</v>
      </c>
      <c r="B1787" s="69" t="s">
        <v>48</v>
      </c>
      <c r="C1787" s="69">
        <v>10641</v>
      </c>
      <c r="D1787" s="69" t="s">
        <v>2093</v>
      </c>
    </row>
    <row r="1788" spans="1:4" x14ac:dyDescent="0.25">
      <c r="A1788" s="69">
        <v>18</v>
      </c>
      <c r="B1788" s="69" t="s">
        <v>48</v>
      </c>
      <c r="C1788" s="69">
        <v>1248</v>
      </c>
      <c r="D1788" s="69" t="s">
        <v>2094</v>
      </c>
    </row>
    <row r="1789" spans="1:4" x14ac:dyDescent="0.25">
      <c r="A1789" s="69">
        <v>18</v>
      </c>
      <c r="B1789" s="69" t="s">
        <v>48</v>
      </c>
      <c r="C1789" s="69">
        <v>10185</v>
      </c>
      <c r="D1789" s="69" t="s">
        <v>2096</v>
      </c>
    </row>
    <row r="1790" spans="1:4" x14ac:dyDescent="0.25">
      <c r="A1790" s="69">
        <v>18</v>
      </c>
      <c r="B1790" s="69" t="s">
        <v>48</v>
      </c>
      <c r="C1790" s="69">
        <v>9432</v>
      </c>
      <c r="D1790" s="69" t="s">
        <v>2097</v>
      </c>
    </row>
    <row r="1791" spans="1:4" x14ac:dyDescent="0.25">
      <c r="A1791" s="69">
        <v>18</v>
      </c>
      <c r="B1791" s="69" t="s">
        <v>48</v>
      </c>
      <c r="C1791" s="69">
        <v>25043</v>
      </c>
      <c r="D1791" s="69" t="s">
        <v>2099</v>
      </c>
    </row>
    <row r="1792" spans="1:4" x14ac:dyDescent="0.25">
      <c r="A1792" s="69">
        <v>18</v>
      </c>
      <c r="B1792" s="69" t="s">
        <v>48</v>
      </c>
      <c r="C1792" s="69">
        <v>25044</v>
      </c>
      <c r="D1792" s="69" t="s">
        <v>2100</v>
      </c>
    </row>
    <row r="1793" spans="1:4" x14ac:dyDescent="0.25">
      <c r="A1793" s="69">
        <v>18</v>
      </c>
      <c r="B1793" s="69" t="s">
        <v>48</v>
      </c>
      <c r="C1793" s="69">
        <v>1561</v>
      </c>
      <c r="D1793" s="69" t="s">
        <v>2101</v>
      </c>
    </row>
    <row r="1794" spans="1:4" x14ac:dyDescent="0.25">
      <c r="A1794" s="69">
        <v>18</v>
      </c>
      <c r="B1794" s="69" t="s">
        <v>48</v>
      </c>
      <c r="C1794" s="69">
        <v>1553</v>
      </c>
      <c r="D1794" s="69" t="s">
        <v>2103</v>
      </c>
    </row>
    <row r="1795" spans="1:4" x14ac:dyDescent="0.25">
      <c r="A1795" s="69">
        <v>18</v>
      </c>
      <c r="B1795" s="69" t="s">
        <v>48</v>
      </c>
      <c r="C1795" s="69">
        <v>9359</v>
      </c>
      <c r="D1795" s="69" t="s">
        <v>2105</v>
      </c>
    </row>
    <row r="1796" spans="1:4" x14ac:dyDescent="0.25">
      <c r="A1796" s="69">
        <v>18</v>
      </c>
      <c r="B1796" s="69" t="s">
        <v>48</v>
      </c>
      <c r="C1796" s="69">
        <v>11135</v>
      </c>
      <c r="D1796" s="69" t="s">
        <v>2106</v>
      </c>
    </row>
    <row r="1797" spans="1:4" x14ac:dyDescent="0.25">
      <c r="A1797" s="69">
        <v>18</v>
      </c>
      <c r="B1797" s="69" t="s">
        <v>48</v>
      </c>
      <c r="C1797" s="69">
        <v>10388</v>
      </c>
      <c r="D1797" s="69" t="s">
        <v>2107</v>
      </c>
    </row>
    <row r="1798" spans="1:4" x14ac:dyDescent="0.25">
      <c r="A1798" s="69">
        <v>18</v>
      </c>
      <c r="B1798" s="69" t="s">
        <v>48</v>
      </c>
      <c r="C1798" s="69">
        <v>25047</v>
      </c>
      <c r="D1798" s="69" t="s">
        <v>2108</v>
      </c>
    </row>
    <row r="1799" spans="1:4" x14ac:dyDescent="0.25">
      <c r="A1799" s="69">
        <v>18</v>
      </c>
      <c r="B1799" s="69" t="s">
        <v>48</v>
      </c>
      <c r="C1799" s="69">
        <v>5556</v>
      </c>
      <c r="D1799" s="69" t="s">
        <v>2109</v>
      </c>
    </row>
    <row r="1800" spans="1:4" x14ac:dyDescent="0.25">
      <c r="A1800" s="69">
        <v>18</v>
      </c>
      <c r="B1800" s="69" t="s">
        <v>48</v>
      </c>
      <c r="C1800" s="69">
        <v>5567</v>
      </c>
      <c r="D1800" s="69" t="s">
        <v>2111</v>
      </c>
    </row>
    <row r="1801" spans="1:4" x14ac:dyDescent="0.25">
      <c r="A1801" s="69">
        <v>18</v>
      </c>
      <c r="B1801" s="69" t="s">
        <v>48</v>
      </c>
      <c r="C1801" s="69">
        <v>1734</v>
      </c>
      <c r="D1801" s="69" t="s">
        <v>2112</v>
      </c>
    </row>
    <row r="1802" spans="1:4" x14ac:dyDescent="0.25">
      <c r="A1802" s="69">
        <v>18</v>
      </c>
      <c r="B1802" s="69" t="s">
        <v>48</v>
      </c>
      <c r="C1802" s="69">
        <v>1745</v>
      </c>
      <c r="D1802" s="69" t="s">
        <v>2113</v>
      </c>
    </row>
    <row r="1803" spans="1:4" x14ac:dyDescent="0.25">
      <c r="A1803" s="69">
        <v>18</v>
      </c>
      <c r="B1803" s="69" t="s">
        <v>48</v>
      </c>
      <c r="C1803" s="69">
        <v>1752</v>
      </c>
      <c r="D1803" s="69" t="s">
        <v>2114</v>
      </c>
    </row>
    <row r="1804" spans="1:4" x14ac:dyDescent="0.25">
      <c r="A1804" s="69">
        <v>18</v>
      </c>
      <c r="B1804" s="69" t="s">
        <v>48</v>
      </c>
      <c r="C1804" s="69">
        <v>24961</v>
      </c>
      <c r="D1804" s="69" t="s">
        <v>2115</v>
      </c>
    </row>
    <row r="1805" spans="1:4" x14ac:dyDescent="0.25">
      <c r="A1805" s="69">
        <v>18</v>
      </c>
      <c r="B1805" s="69" t="s">
        <v>48</v>
      </c>
      <c r="C1805" s="69">
        <v>1766</v>
      </c>
      <c r="D1805" s="69" t="s">
        <v>2116</v>
      </c>
    </row>
    <row r="1806" spans="1:4" x14ac:dyDescent="0.25">
      <c r="A1806" s="69">
        <v>18</v>
      </c>
      <c r="B1806" s="69" t="s">
        <v>48</v>
      </c>
      <c r="C1806" s="69">
        <v>1838</v>
      </c>
      <c r="D1806" s="69" t="s">
        <v>2117</v>
      </c>
    </row>
    <row r="1807" spans="1:4" x14ac:dyDescent="0.25">
      <c r="A1807" s="69">
        <v>18</v>
      </c>
      <c r="B1807" s="69" t="s">
        <v>48</v>
      </c>
      <c r="C1807" s="69">
        <v>1856</v>
      </c>
      <c r="D1807" s="69" t="s">
        <v>2118</v>
      </c>
    </row>
    <row r="1808" spans="1:4" x14ac:dyDescent="0.25">
      <c r="A1808" s="69">
        <v>18</v>
      </c>
      <c r="B1808" s="69" t="s">
        <v>48</v>
      </c>
      <c r="C1808" s="69">
        <v>1883</v>
      </c>
      <c r="D1808" s="69" t="s">
        <v>1136</v>
      </c>
    </row>
    <row r="1809" spans="1:4" x14ac:dyDescent="0.25">
      <c r="A1809" s="69">
        <v>18</v>
      </c>
      <c r="B1809" s="69" t="s">
        <v>48</v>
      </c>
      <c r="C1809" s="69">
        <v>10451</v>
      </c>
      <c r="D1809" s="69" t="s">
        <v>2120</v>
      </c>
    </row>
    <row r="1810" spans="1:4" x14ac:dyDescent="0.25">
      <c r="A1810" s="69">
        <v>18</v>
      </c>
      <c r="B1810" s="69" t="s">
        <v>48</v>
      </c>
      <c r="C1810" s="69">
        <v>1892</v>
      </c>
      <c r="D1810" s="69" t="s">
        <v>2121</v>
      </c>
    </row>
    <row r="1811" spans="1:4" x14ac:dyDescent="0.25">
      <c r="A1811" s="69">
        <v>18</v>
      </c>
      <c r="B1811" s="69" t="s">
        <v>48</v>
      </c>
      <c r="C1811" s="69">
        <v>10642</v>
      </c>
      <c r="D1811" s="69" t="s">
        <v>2122</v>
      </c>
    </row>
    <row r="1812" spans="1:4" x14ac:dyDescent="0.25">
      <c r="A1812" s="69">
        <v>18</v>
      </c>
      <c r="B1812" s="69" t="s">
        <v>48</v>
      </c>
      <c r="C1812" s="69">
        <v>2020</v>
      </c>
      <c r="D1812" s="69" t="s">
        <v>2123</v>
      </c>
    </row>
    <row r="1813" spans="1:4" x14ac:dyDescent="0.25">
      <c r="A1813" s="69">
        <v>18</v>
      </c>
      <c r="B1813" s="69" t="s">
        <v>48</v>
      </c>
      <c r="C1813" s="69">
        <v>750</v>
      </c>
      <c r="D1813" s="69" t="s">
        <v>2124</v>
      </c>
    </row>
    <row r="1814" spans="1:4" x14ac:dyDescent="0.25">
      <c r="A1814" s="69">
        <v>18</v>
      </c>
      <c r="B1814" s="69" t="s">
        <v>48</v>
      </c>
      <c r="C1814" s="69">
        <v>2078</v>
      </c>
      <c r="D1814" s="69" t="s">
        <v>2126</v>
      </c>
    </row>
    <row r="1815" spans="1:4" x14ac:dyDescent="0.25">
      <c r="A1815" s="69">
        <v>18</v>
      </c>
      <c r="B1815" s="69" t="s">
        <v>48</v>
      </c>
      <c r="C1815" s="69">
        <v>10413</v>
      </c>
      <c r="D1815" s="69" t="s">
        <v>1151</v>
      </c>
    </row>
    <row r="1816" spans="1:4" x14ac:dyDescent="0.25">
      <c r="A1816" s="69">
        <v>18</v>
      </c>
      <c r="B1816" s="69" t="s">
        <v>48</v>
      </c>
      <c r="C1816" s="69">
        <v>24183</v>
      </c>
      <c r="D1816" s="69" t="s">
        <v>2127</v>
      </c>
    </row>
    <row r="1817" spans="1:4" x14ac:dyDescent="0.25">
      <c r="A1817" s="69">
        <v>18</v>
      </c>
      <c r="B1817" s="69" t="s">
        <v>48</v>
      </c>
      <c r="C1817" s="69">
        <v>24959</v>
      </c>
      <c r="D1817" s="69" t="s">
        <v>2128</v>
      </c>
    </row>
    <row r="1818" spans="1:4" x14ac:dyDescent="0.25">
      <c r="A1818" s="69">
        <v>18</v>
      </c>
      <c r="B1818" s="69" t="s">
        <v>48</v>
      </c>
      <c r="C1818" s="69">
        <v>2281</v>
      </c>
      <c r="D1818" s="69" t="s">
        <v>2129</v>
      </c>
    </row>
    <row r="1819" spans="1:4" x14ac:dyDescent="0.25">
      <c r="A1819" s="69">
        <v>18</v>
      </c>
      <c r="B1819" s="69" t="s">
        <v>48</v>
      </c>
      <c r="C1819" s="69">
        <v>5698</v>
      </c>
      <c r="D1819" s="69" t="s">
        <v>2130</v>
      </c>
    </row>
    <row r="1820" spans="1:4" x14ac:dyDescent="0.25">
      <c r="A1820" s="69">
        <v>18</v>
      </c>
      <c r="B1820" s="69" t="s">
        <v>48</v>
      </c>
      <c r="C1820" s="69">
        <v>1898</v>
      </c>
      <c r="D1820" s="69" t="s">
        <v>2131</v>
      </c>
    </row>
    <row r="1821" spans="1:4" x14ac:dyDescent="0.25">
      <c r="A1821" s="69">
        <v>18</v>
      </c>
      <c r="B1821" s="69" t="s">
        <v>48</v>
      </c>
      <c r="C1821" s="69">
        <v>2342</v>
      </c>
      <c r="D1821" s="69" t="s">
        <v>2132</v>
      </c>
    </row>
    <row r="1822" spans="1:4" x14ac:dyDescent="0.25">
      <c r="A1822" s="69">
        <v>18</v>
      </c>
      <c r="B1822" s="69" t="s">
        <v>48</v>
      </c>
      <c r="C1822" s="69">
        <v>5531</v>
      </c>
      <c r="D1822" s="69" t="s">
        <v>2133</v>
      </c>
    </row>
    <row r="1823" spans="1:4" x14ac:dyDescent="0.25">
      <c r="A1823" s="69">
        <v>18</v>
      </c>
      <c r="B1823" s="69" t="s">
        <v>48</v>
      </c>
      <c r="C1823" s="69">
        <v>2380</v>
      </c>
      <c r="D1823" s="69" t="s">
        <v>2135</v>
      </c>
    </row>
    <row r="1824" spans="1:4" x14ac:dyDescent="0.25">
      <c r="A1824" s="69">
        <v>18</v>
      </c>
      <c r="B1824" s="69" t="s">
        <v>48</v>
      </c>
      <c r="C1824" s="69">
        <v>2384</v>
      </c>
      <c r="D1824" s="69" t="s">
        <v>2136</v>
      </c>
    </row>
    <row r="1825" spans="1:4" x14ac:dyDescent="0.25">
      <c r="A1825" s="69">
        <v>18</v>
      </c>
      <c r="B1825" s="69" t="s">
        <v>48</v>
      </c>
      <c r="C1825" s="69">
        <v>2434</v>
      </c>
      <c r="D1825" s="69" t="s">
        <v>2137</v>
      </c>
    </row>
    <row r="1826" spans="1:4" x14ac:dyDescent="0.25">
      <c r="A1826" s="69">
        <v>18</v>
      </c>
      <c r="B1826" s="69" t="s">
        <v>48</v>
      </c>
      <c r="C1826" s="69">
        <v>2722</v>
      </c>
      <c r="D1826" s="69" t="s">
        <v>2138</v>
      </c>
    </row>
    <row r="1827" spans="1:4" x14ac:dyDescent="0.25">
      <c r="A1827" s="69">
        <v>18</v>
      </c>
      <c r="B1827" s="69" t="s">
        <v>48</v>
      </c>
      <c r="C1827" s="69">
        <v>10488</v>
      </c>
      <c r="D1827" s="69" t="s">
        <v>2139</v>
      </c>
    </row>
    <row r="1828" spans="1:4" x14ac:dyDescent="0.25">
      <c r="A1828" s="69">
        <v>18</v>
      </c>
      <c r="B1828" s="69" t="s">
        <v>48</v>
      </c>
      <c r="C1828" s="69">
        <v>11192</v>
      </c>
      <c r="D1828" s="69" t="s">
        <v>2140</v>
      </c>
    </row>
    <row r="1829" spans="1:4" x14ac:dyDescent="0.25">
      <c r="A1829" s="69">
        <v>18</v>
      </c>
      <c r="B1829" s="69" t="s">
        <v>48</v>
      </c>
      <c r="C1829" s="69">
        <v>9431</v>
      </c>
      <c r="D1829" s="69" t="s">
        <v>2141</v>
      </c>
    </row>
    <row r="1830" spans="1:4" x14ac:dyDescent="0.25">
      <c r="A1830" s="69">
        <v>18</v>
      </c>
      <c r="B1830" s="69" t="s">
        <v>48</v>
      </c>
      <c r="C1830" s="69">
        <v>2483</v>
      </c>
      <c r="D1830" s="69" t="s">
        <v>2142</v>
      </c>
    </row>
    <row r="1831" spans="1:4" x14ac:dyDescent="0.25">
      <c r="A1831" s="69">
        <v>18</v>
      </c>
      <c r="B1831" s="69" t="s">
        <v>48</v>
      </c>
      <c r="C1831" s="69">
        <v>24034</v>
      </c>
      <c r="D1831" s="69" t="s">
        <v>2143</v>
      </c>
    </row>
    <row r="1832" spans="1:4" x14ac:dyDescent="0.25">
      <c r="A1832" s="69">
        <v>18</v>
      </c>
      <c r="B1832" s="69" t="s">
        <v>48</v>
      </c>
      <c r="C1832" s="69">
        <v>2515</v>
      </c>
      <c r="D1832" s="69" t="s">
        <v>2144</v>
      </c>
    </row>
    <row r="1833" spans="1:4" x14ac:dyDescent="0.25">
      <c r="A1833" s="69">
        <v>19</v>
      </c>
      <c r="B1833" s="69" t="s">
        <v>49</v>
      </c>
      <c r="C1833" s="69">
        <v>31</v>
      </c>
      <c r="D1833" s="69" t="s">
        <v>2145</v>
      </c>
    </row>
    <row r="1834" spans="1:4" x14ac:dyDescent="0.25">
      <c r="A1834" s="69">
        <v>19</v>
      </c>
      <c r="B1834" s="69" t="s">
        <v>49</v>
      </c>
      <c r="C1834" s="69">
        <v>58</v>
      </c>
      <c r="D1834" s="69" t="s">
        <v>2146</v>
      </c>
    </row>
    <row r="1835" spans="1:4" x14ac:dyDescent="0.25">
      <c r="A1835" s="69">
        <v>19</v>
      </c>
      <c r="B1835" s="69" t="s">
        <v>49</v>
      </c>
      <c r="C1835" s="69">
        <v>9921</v>
      </c>
      <c r="D1835" s="69" t="s">
        <v>2148</v>
      </c>
    </row>
    <row r="1836" spans="1:4" x14ac:dyDescent="0.25">
      <c r="A1836" s="69">
        <v>19</v>
      </c>
      <c r="B1836" s="69" t="s">
        <v>49</v>
      </c>
      <c r="C1836" s="69">
        <v>24145</v>
      </c>
      <c r="D1836" s="69" t="s">
        <v>2150</v>
      </c>
    </row>
    <row r="1837" spans="1:4" x14ac:dyDescent="0.25">
      <c r="A1837" s="69">
        <v>19</v>
      </c>
      <c r="B1837" s="69" t="s">
        <v>49</v>
      </c>
      <c r="C1837" s="69">
        <v>226</v>
      </c>
      <c r="D1837" s="69" t="s">
        <v>2151</v>
      </c>
    </row>
    <row r="1838" spans="1:4" x14ac:dyDescent="0.25">
      <c r="A1838" s="69">
        <v>19</v>
      </c>
      <c r="B1838" s="69" t="s">
        <v>49</v>
      </c>
      <c r="C1838" s="69">
        <v>24322</v>
      </c>
      <c r="D1838" s="69" t="s">
        <v>2152</v>
      </c>
    </row>
    <row r="1839" spans="1:4" x14ac:dyDescent="0.25">
      <c r="A1839" s="69">
        <v>19</v>
      </c>
      <c r="B1839" s="69" t="s">
        <v>49</v>
      </c>
      <c r="C1839" s="69">
        <v>304</v>
      </c>
      <c r="D1839" s="69" t="s">
        <v>2154</v>
      </c>
    </row>
    <row r="1840" spans="1:4" x14ac:dyDescent="0.25">
      <c r="A1840" s="69">
        <v>19</v>
      </c>
      <c r="B1840" s="69" t="s">
        <v>49</v>
      </c>
      <c r="C1840" s="69">
        <v>5211</v>
      </c>
      <c r="D1840" s="69" t="s">
        <v>2155</v>
      </c>
    </row>
    <row r="1841" spans="1:4" x14ac:dyDescent="0.25">
      <c r="A1841" s="69">
        <v>19</v>
      </c>
      <c r="B1841" s="69" t="s">
        <v>49</v>
      </c>
      <c r="C1841" s="69">
        <v>10761</v>
      </c>
      <c r="D1841" s="69" t="s">
        <v>2156</v>
      </c>
    </row>
    <row r="1842" spans="1:4" x14ac:dyDescent="0.25">
      <c r="A1842" s="69">
        <v>19</v>
      </c>
      <c r="B1842" s="69" t="s">
        <v>49</v>
      </c>
      <c r="C1842" s="69">
        <v>97</v>
      </c>
      <c r="D1842" s="69" t="s">
        <v>2157</v>
      </c>
    </row>
    <row r="1843" spans="1:4" x14ac:dyDescent="0.25">
      <c r="A1843" s="69">
        <v>19</v>
      </c>
      <c r="B1843" s="69" t="s">
        <v>49</v>
      </c>
      <c r="C1843" s="69">
        <v>10598</v>
      </c>
      <c r="D1843" s="69" t="s">
        <v>2158</v>
      </c>
    </row>
    <row r="1844" spans="1:4" x14ac:dyDescent="0.25">
      <c r="A1844" s="69">
        <v>19</v>
      </c>
      <c r="B1844" s="69" t="s">
        <v>49</v>
      </c>
      <c r="C1844" s="69">
        <v>99</v>
      </c>
      <c r="D1844" s="69" t="s">
        <v>2159</v>
      </c>
    </row>
    <row r="1845" spans="1:4" x14ac:dyDescent="0.25">
      <c r="A1845" s="69">
        <v>19</v>
      </c>
      <c r="B1845" s="69" t="s">
        <v>49</v>
      </c>
      <c r="C1845" s="69">
        <v>24377</v>
      </c>
      <c r="D1845" s="69" t="s">
        <v>2160</v>
      </c>
    </row>
    <row r="1846" spans="1:4" x14ac:dyDescent="0.25">
      <c r="A1846" s="69">
        <v>19</v>
      </c>
      <c r="B1846" s="69" t="s">
        <v>49</v>
      </c>
      <c r="C1846" s="69">
        <v>121</v>
      </c>
      <c r="D1846" s="69" t="s">
        <v>2161</v>
      </c>
    </row>
    <row r="1847" spans="1:4" x14ac:dyDescent="0.25">
      <c r="A1847" s="69">
        <v>19</v>
      </c>
      <c r="B1847" s="69" t="s">
        <v>49</v>
      </c>
      <c r="C1847" s="69">
        <v>6080</v>
      </c>
      <c r="D1847" s="69" t="s">
        <v>2162</v>
      </c>
    </row>
    <row r="1848" spans="1:4" x14ac:dyDescent="0.25">
      <c r="A1848" s="69">
        <v>19</v>
      </c>
      <c r="B1848" s="69" t="s">
        <v>49</v>
      </c>
      <c r="C1848" s="69">
        <v>156</v>
      </c>
      <c r="D1848" s="69" t="s">
        <v>2163</v>
      </c>
    </row>
    <row r="1849" spans="1:4" x14ac:dyDescent="0.25">
      <c r="A1849" s="69">
        <v>19</v>
      </c>
      <c r="B1849" s="69" t="s">
        <v>49</v>
      </c>
      <c r="C1849" s="69">
        <v>164</v>
      </c>
      <c r="D1849" s="69" t="s">
        <v>2164</v>
      </c>
    </row>
    <row r="1850" spans="1:4" x14ac:dyDescent="0.25">
      <c r="A1850" s="69">
        <v>19</v>
      </c>
      <c r="B1850" s="69" t="s">
        <v>49</v>
      </c>
      <c r="C1850" s="69">
        <v>14542</v>
      </c>
      <c r="D1850" s="69" t="s">
        <v>2166</v>
      </c>
    </row>
    <row r="1851" spans="1:4" x14ac:dyDescent="0.25">
      <c r="A1851" s="69">
        <v>19</v>
      </c>
      <c r="B1851" s="69" t="s">
        <v>49</v>
      </c>
      <c r="C1851" s="69">
        <v>194</v>
      </c>
      <c r="D1851" s="69" t="s">
        <v>2167</v>
      </c>
    </row>
    <row r="1852" spans="1:4" x14ac:dyDescent="0.25">
      <c r="A1852" s="69">
        <v>19</v>
      </c>
      <c r="B1852" s="69" t="s">
        <v>49</v>
      </c>
      <c r="C1852" s="69">
        <v>5241</v>
      </c>
      <c r="D1852" s="69" t="s">
        <v>2168</v>
      </c>
    </row>
    <row r="1853" spans="1:4" x14ac:dyDescent="0.25">
      <c r="A1853" s="69">
        <v>19</v>
      </c>
      <c r="B1853" s="69" t="s">
        <v>49</v>
      </c>
      <c r="C1853" s="69">
        <v>5242</v>
      </c>
      <c r="D1853" s="69" t="s">
        <v>2169</v>
      </c>
    </row>
    <row r="1854" spans="1:4" x14ac:dyDescent="0.25">
      <c r="A1854" s="69">
        <v>19</v>
      </c>
      <c r="B1854" s="69" t="s">
        <v>49</v>
      </c>
      <c r="C1854" s="69">
        <v>227</v>
      </c>
      <c r="D1854" s="69" t="s">
        <v>2170</v>
      </c>
    </row>
    <row r="1855" spans="1:4" x14ac:dyDescent="0.25">
      <c r="A1855" s="69">
        <v>19</v>
      </c>
      <c r="B1855" s="69" t="s">
        <v>49</v>
      </c>
      <c r="C1855" s="69">
        <v>1034</v>
      </c>
      <c r="D1855" s="69" t="s">
        <v>2171</v>
      </c>
    </row>
    <row r="1856" spans="1:4" x14ac:dyDescent="0.25">
      <c r="A1856" s="69">
        <v>19</v>
      </c>
      <c r="B1856" s="69" t="s">
        <v>49</v>
      </c>
      <c r="C1856" s="69">
        <v>240</v>
      </c>
      <c r="D1856" s="69" t="s">
        <v>2172</v>
      </c>
    </row>
    <row r="1857" spans="1:4" x14ac:dyDescent="0.25">
      <c r="A1857" s="69">
        <v>19</v>
      </c>
      <c r="B1857" s="69" t="s">
        <v>49</v>
      </c>
      <c r="C1857" s="69">
        <v>10597</v>
      </c>
      <c r="D1857" s="69" t="s">
        <v>2173</v>
      </c>
    </row>
    <row r="1858" spans="1:4" x14ac:dyDescent="0.25">
      <c r="A1858" s="69">
        <v>19</v>
      </c>
      <c r="B1858" s="69" t="s">
        <v>49</v>
      </c>
      <c r="C1858" s="69">
        <v>9918</v>
      </c>
      <c r="D1858" s="69" t="s">
        <v>2174</v>
      </c>
    </row>
    <row r="1859" spans="1:4" x14ac:dyDescent="0.25">
      <c r="A1859" s="69">
        <v>19</v>
      </c>
      <c r="B1859" s="69" t="s">
        <v>49</v>
      </c>
      <c r="C1859" s="69">
        <v>5244</v>
      </c>
      <c r="D1859" s="69" t="s">
        <v>2175</v>
      </c>
    </row>
    <row r="1860" spans="1:4" x14ac:dyDescent="0.25">
      <c r="A1860" s="69">
        <v>19</v>
      </c>
      <c r="B1860" s="69" t="s">
        <v>49</v>
      </c>
      <c r="C1860" s="69">
        <v>9770</v>
      </c>
      <c r="D1860" s="69" t="s">
        <v>2176</v>
      </c>
    </row>
    <row r="1861" spans="1:4" x14ac:dyDescent="0.25">
      <c r="A1861" s="69">
        <v>19</v>
      </c>
      <c r="B1861" s="69" t="s">
        <v>49</v>
      </c>
      <c r="C1861" s="69">
        <v>263</v>
      </c>
      <c r="D1861" s="69" t="s">
        <v>2177</v>
      </c>
    </row>
    <row r="1862" spans="1:4" x14ac:dyDescent="0.25">
      <c r="A1862" s="69">
        <v>19</v>
      </c>
      <c r="B1862" s="69" t="s">
        <v>49</v>
      </c>
      <c r="C1862" s="69">
        <v>285</v>
      </c>
      <c r="D1862" s="69" t="s">
        <v>2178</v>
      </c>
    </row>
    <row r="1863" spans="1:4" x14ac:dyDescent="0.25">
      <c r="A1863" s="69">
        <v>19</v>
      </c>
      <c r="B1863" s="69" t="s">
        <v>49</v>
      </c>
      <c r="C1863" s="69">
        <v>10138</v>
      </c>
      <c r="D1863" s="69" t="s">
        <v>2179</v>
      </c>
    </row>
    <row r="1864" spans="1:4" x14ac:dyDescent="0.25">
      <c r="A1864" s="69">
        <v>19</v>
      </c>
      <c r="B1864" s="69" t="s">
        <v>49</v>
      </c>
      <c r="C1864" s="69">
        <v>10719</v>
      </c>
      <c r="D1864" s="69" t="s">
        <v>2180</v>
      </c>
    </row>
    <row r="1865" spans="1:4" x14ac:dyDescent="0.25">
      <c r="A1865" s="69">
        <v>19</v>
      </c>
      <c r="B1865" s="69" t="s">
        <v>49</v>
      </c>
      <c r="C1865" s="69">
        <v>302</v>
      </c>
      <c r="D1865" s="69" t="s">
        <v>2181</v>
      </c>
    </row>
    <row r="1866" spans="1:4" x14ac:dyDescent="0.25">
      <c r="A1866" s="69">
        <v>19</v>
      </c>
      <c r="B1866" s="69" t="s">
        <v>49</v>
      </c>
      <c r="C1866" s="69">
        <v>303</v>
      </c>
      <c r="D1866" s="69" t="s">
        <v>2183</v>
      </c>
    </row>
    <row r="1867" spans="1:4" x14ac:dyDescent="0.25">
      <c r="A1867" s="69">
        <v>19</v>
      </c>
      <c r="B1867" s="69" t="s">
        <v>49</v>
      </c>
      <c r="C1867" s="69">
        <v>317</v>
      </c>
      <c r="D1867" s="69" t="s">
        <v>2185</v>
      </c>
    </row>
    <row r="1868" spans="1:4" x14ac:dyDescent="0.25">
      <c r="A1868" s="69">
        <v>19</v>
      </c>
      <c r="B1868" s="69" t="s">
        <v>49</v>
      </c>
      <c r="C1868" s="69">
        <v>10980</v>
      </c>
      <c r="D1868" s="69" t="s">
        <v>2186</v>
      </c>
    </row>
    <row r="1869" spans="1:4" x14ac:dyDescent="0.25">
      <c r="A1869" s="69">
        <v>19</v>
      </c>
      <c r="B1869" s="69" t="s">
        <v>49</v>
      </c>
      <c r="C1869" s="69">
        <v>399</v>
      </c>
      <c r="D1869" s="69" t="s">
        <v>2187</v>
      </c>
    </row>
    <row r="1870" spans="1:4" x14ac:dyDescent="0.25">
      <c r="A1870" s="69">
        <v>19</v>
      </c>
      <c r="B1870" s="69" t="s">
        <v>49</v>
      </c>
      <c r="C1870" s="69">
        <v>24343</v>
      </c>
      <c r="D1870" s="69" t="s">
        <v>2188</v>
      </c>
    </row>
    <row r="1871" spans="1:4" x14ac:dyDescent="0.25">
      <c r="A1871" s="69">
        <v>19</v>
      </c>
      <c r="B1871" s="69" t="s">
        <v>49</v>
      </c>
      <c r="C1871" s="69">
        <v>9779</v>
      </c>
      <c r="D1871" s="69" t="s">
        <v>2189</v>
      </c>
    </row>
    <row r="1872" spans="1:4" x14ac:dyDescent="0.25">
      <c r="A1872" s="69">
        <v>19</v>
      </c>
      <c r="B1872" s="69" t="s">
        <v>49</v>
      </c>
      <c r="C1872" s="69">
        <v>11015</v>
      </c>
      <c r="D1872" s="69" t="s">
        <v>2190</v>
      </c>
    </row>
    <row r="1873" spans="1:4" x14ac:dyDescent="0.25">
      <c r="A1873" s="69">
        <v>19</v>
      </c>
      <c r="B1873" s="69" t="s">
        <v>49</v>
      </c>
      <c r="C1873" s="69">
        <v>338</v>
      </c>
      <c r="D1873" s="69" t="s">
        <v>1660</v>
      </c>
    </row>
    <row r="1874" spans="1:4" x14ac:dyDescent="0.25">
      <c r="A1874" s="69">
        <v>19</v>
      </c>
      <c r="B1874" s="69" t="s">
        <v>49</v>
      </c>
      <c r="C1874" s="69">
        <v>5264</v>
      </c>
      <c r="D1874" s="69" t="s">
        <v>2191</v>
      </c>
    </row>
    <row r="1875" spans="1:4" x14ac:dyDescent="0.25">
      <c r="A1875" s="69">
        <v>19</v>
      </c>
      <c r="B1875" s="69" t="s">
        <v>49</v>
      </c>
      <c r="C1875" s="69">
        <v>2087</v>
      </c>
      <c r="D1875" s="69" t="s">
        <v>2192</v>
      </c>
    </row>
    <row r="1876" spans="1:4" x14ac:dyDescent="0.25">
      <c r="A1876" s="69">
        <v>19</v>
      </c>
      <c r="B1876" s="69" t="s">
        <v>49</v>
      </c>
      <c r="C1876" s="69">
        <v>5273</v>
      </c>
      <c r="D1876" s="69" t="s">
        <v>2193</v>
      </c>
    </row>
    <row r="1877" spans="1:4" x14ac:dyDescent="0.25">
      <c r="A1877" s="69">
        <v>19</v>
      </c>
      <c r="B1877" s="69" t="s">
        <v>49</v>
      </c>
      <c r="C1877" s="69">
        <v>342</v>
      </c>
      <c r="D1877" s="69" t="s">
        <v>2194</v>
      </c>
    </row>
    <row r="1878" spans="1:4" x14ac:dyDescent="0.25">
      <c r="A1878" s="69">
        <v>19</v>
      </c>
      <c r="B1878" s="69" t="s">
        <v>49</v>
      </c>
      <c r="C1878" s="69">
        <v>436</v>
      </c>
      <c r="D1878" s="69" t="s">
        <v>2195</v>
      </c>
    </row>
    <row r="1879" spans="1:4" x14ac:dyDescent="0.25">
      <c r="A1879" s="69">
        <v>19</v>
      </c>
      <c r="B1879" s="69" t="s">
        <v>49</v>
      </c>
      <c r="C1879" s="69">
        <v>10646</v>
      </c>
      <c r="D1879" s="69" t="s">
        <v>2196</v>
      </c>
    </row>
    <row r="1880" spans="1:4" x14ac:dyDescent="0.25">
      <c r="A1880" s="69">
        <v>19</v>
      </c>
      <c r="B1880" s="69" t="s">
        <v>49</v>
      </c>
      <c r="C1880" s="69">
        <v>5281</v>
      </c>
      <c r="D1880" s="69" t="s">
        <v>2197</v>
      </c>
    </row>
    <row r="1881" spans="1:4" x14ac:dyDescent="0.25">
      <c r="A1881" s="69">
        <v>19</v>
      </c>
      <c r="B1881" s="69" t="s">
        <v>49</v>
      </c>
      <c r="C1881" s="69">
        <v>24226</v>
      </c>
      <c r="D1881" s="69" t="s">
        <v>1263</v>
      </c>
    </row>
    <row r="1882" spans="1:4" x14ac:dyDescent="0.25">
      <c r="A1882" s="69">
        <v>19</v>
      </c>
      <c r="B1882" s="69" t="s">
        <v>49</v>
      </c>
      <c r="C1882" s="69">
        <v>9898</v>
      </c>
      <c r="D1882" s="69" t="s">
        <v>2198</v>
      </c>
    </row>
    <row r="1883" spans="1:4" x14ac:dyDescent="0.25">
      <c r="A1883" s="69">
        <v>19</v>
      </c>
      <c r="B1883" s="69" t="s">
        <v>49</v>
      </c>
      <c r="C1883" s="69">
        <v>24295</v>
      </c>
      <c r="D1883" s="69" t="s">
        <v>2199</v>
      </c>
    </row>
    <row r="1884" spans="1:4" x14ac:dyDescent="0.25">
      <c r="A1884" s="69">
        <v>19</v>
      </c>
      <c r="B1884" s="69" t="s">
        <v>49</v>
      </c>
      <c r="C1884" s="69">
        <v>10490</v>
      </c>
      <c r="D1884" s="69" t="s">
        <v>2200</v>
      </c>
    </row>
    <row r="1885" spans="1:4" x14ac:dyDescent="0.25">
      <c r="A1885" s="69">
        <v>19</v>
      </c>
      <c r="B1885" s="69" t="s">
        <v>49</v>
      </c>
      <c r="C1885" s="69">
        <v>455</v>
      </c>
      <c r="D1885" s="69" t="s">
        <v>2201</v>
      </c>
    </row>
    <row r="1886" spans="1:4" x14ac:dyDescent="0.25">
      <c r="A1886" s="69">
        <v>19</v>
      </c>
      <c r="B1886" s="69" t="s">
        <v>49</v>
      </c>
      <c r="C1886" s="69">
        <v>462</v>
      </c>
      <c r="D1886" s="69" t="s">
        <v>2202</v>
      </c>
    </row>
    <row r="1887" spans="1:4" x14ac:dyDescent="0.25">
      <c r="A1887" s="69">
        <v>19</v>
      </c>
      <c r="B1887" s="69" t="s">
        <v>49</v>
      </c>
      <c r="C1887" s="69">
        <v>5287</v>
      </c>
      <c r="D1887" s="69" t="s">
        <v>2203</v>
      </c>
    </row>
    <row r="1888" spans="1:4" x14ac:dyDescent="0.25">
      <c r="A1888" s="69">
        <v>19</v>
      </c>
      <c r="B1888" s="69" t="s">
        <v>49</v>
      </c>
      <c r="C1888" s="69">
        <v>466</v>
      </c>
      <c r="D1888" s="69" t="s">
        <v>2204</v>
      </c>
    </row>
    <row r="1889" spans="1:4" x14ac:dyDescent="0.25">
      <c r="A1889" s="69">
        <v>19</v>
      </c>
      <c r="B1889" s="69" t="s">
        <v>49</v>
      </c>
      <c r="C1889" s="69">
        <v>998</v>
      </c>
      <c r="D1889" s="69" t="s">
        <v>2205</v>
      </c>
    </row>
    <row r="1890" spans="1:4" x14ac:dyDescent="0.25">
      <c r="A1890" s="69">
        <v>19</v>
      </c>
      <c r="B1890" s="69" t="s">
        <v>49</v>
      </c>
      <c r="C1890" s="69">
        <v>9919</v>
      </c>
      <c r="D1890" s="69" t="s">
        <v>2206</v>
      </c>
    </row>
    <row r="1891" spans="1:4" x14ac:dyDescent="0.25">
      <c r="A1891" s="69">
        <v>19</v>
      </c>
      <c r="B1891" s="69" t="s">
        <v>49</v>
      </c>
      <c r="C1891" s="69">
        <v>10722</v>
      </c>
      <c r="D1891" s="69" t="s">
        <v>2207</v>
      </c>
    </row>
    <row r="1892" spans="1:4" x14ac:dyDescent="0.25">
      <c r="A1892" s="69">
        <v>19</v>
      </c>
      <c r="B1892" s="69" t="s">
        <v>49</v>
      </c>
      <c r="C1892" s="69">
        <v>506</v>
      </c>
      <c r="D1892" s="69" t="s">
        <v>2208</v>
      </c>
    </row>
    <row r="1893" spans="1:4" x14ac:dyDescent="0.25">
      <c r="A1893" s="69">
        <v>19</v>
      </c>
      <c r="B1893" s="69" t="s">
        <v>49</v>
      </c>
      <c r="C1893" s="69">
        <v>514</v>
      </c>
      <c r="D1893" s="69" t="s">
        <v>2209</v>
      </c>
    </row>
    <row r="1894" spans="1:4" x14ac:dyDescent="0.25">
      <c r="A1894" s="69">
        <v>19</v>
      </c>
      <c r="B1894" s="69" t="s">
        <v>49</v>
      </c>
      <c r="C1894" s="69">
        <v>24300</v>
      </c>
      <c r="D1894" s="69" t="s">
        <v>2210</v>
      </c>
    </row>
    <row r="1895" spans="1:4" x14ac:dyDescent="0.25">
      <c r="A1895" s="69">
        <v>19</v>
      </c>
      <c r="B1895" s="69" t="s">
        <v>49</v>
      </c>
      <c r="C1895" s="69">
        <v>528</v>
      </c>
      <c r="D1895" s="69" t="s">
        <v>2211</v>
      </c>
    </row>
    <row r="1896" spans="1:4" x14ac:dyDescent="0.25">
      <c r="A1896" s="69">
        <v>19</v>
      </c>
      <c r="B1896" s="69" t="s">
        <v>49</v>
      </c>
      <c r="C1896" s="69">
        <v>527</v>
      </c>
      <c r="D1896" s="69" t="s">
        <v>2212</v>
      </c>
    </row>
    <row r="1897" spans="1:4" x14ac:dyDescent="0.25">
      <c r="A1897" s="69">
        <v>19</v>
      </c>
      <c r="B1897" s="69" t="s">
        <v>49</v>
      </c>
      <c r="C1897" s="69">
        <v>557</v>
      </c>
      <c r="D1897" s="69" t="s">
        <v>2214</v>
      </c>
    </row>
    <row r="1898" spans="1:4" x14ac:dyDescent="0.25">
      <c r="A1898" s="69">
        <v>19</v>
      </c>
      <c r="B1898" s="69" t="s">
        <v>49</v>
      </c>
      <c r="C1898" s="69">
        <v>9916</v>
      </c>
      <c r="D1898" s="69" t="s">
        <v>2215</v>
      </c>
    </row>
    <row r="1899" spans="1:4" x14ac:dyDescent="0.25">
      <c r="A1899" s="69">
        <v>19</v>
      </c>
      <c r="B1899" s="69" t="s">
        <v>49</v>
      </c>
      <c r="C1899" s="69">
        <v>10974</v>
      </c>
      <c r="D1899" s="69" t="s">
        <v>2216</v>
      </c>
    </row>
    <row r="1900" spans="1:4" x14ac:dyDescent="0.25">
      <c r="A1900" s="69">
        <v>19</v>
      </c>
      <c r="B1900" s="69" t="s">
        <v>49</v>
      </c>
      <c r="C1900" s="69">
        <v>10135</v>
      </c>
      <c r="D1900" s="69" t="s">
        <v>2217</v>
      </c>
    </row>
    <row r="1901" spans="1:4" x14ac:dyDescent="0.25">
      <c r="A1901" s="69">
        <v>19</v>
      </c>
      <c r="B1901" s="69" t="s">
        <v>49</v>
      </c>
      <c r="C1901" s="69">
        <v>591</v>
      </c>
      <c r="D1901" s="69" t="s">
        <v>2218</v>
      </c>
    </row>
    <row r="1902" spans="1:4" x14ac:dyDescent="0.25">
      <c r="A1902" s="69">
        <v>19</v>
      </c>
      <c r="B1902" s="69" t="s">
        <v>49</v>
      </c>
      <c r="C1902" s="69">
        <v>593</v>
      </c>
      <c r="D1902" s="69" t="s">
        <v>2219</v>
      </c>
    </row>
    <row r="1903" spans="1:4" x14ac:dyDescent="0.25">
      <c r="A1903" s="69">
        <v>19</v>
      </c>
      <c r="B1903" s="69" t="s">
        <v>49</v>
      </c>
      <c r="C1903" s="69">
        <v>24887</v>
      </c>
      <c r="D1903" s="69" t="s">
        <v>2220</v>
      </c>
    </row>
    <row r="1904" spans="1:4" x14ac:dyDescent="0.25">
      <c r="A1904" s="69">
        <v>19</v>
      </c>
      <c r="B1904" s="69" t="s">
        <v>49</v>
      </c>
      <c r="C1904" s="69">
        <v>603</v>
      </c>
      <c r="D1904" s="69" t="s">
        <v>2221</v>
      </c>
    </row>
    <row r="1905" spans="1:4" x14ac:dyDescent="0.25">
      <c r="A1905" s="69">
        <v>19</v>
      </c>
      <c r="B1905" s="69" t="s">
        <v>49</v>
      </c>
      <c r="C1905" s="69">
        <v>2487</v>
      </c>
      <c r="D1905" s="69" t="s">
        <v>2222</v>
      </c>
    </row>
    <row r="1906" spans="1:4" x14ac:dyDescent="0.25">
      <c r="A1906" s="69">
        <v>19</v>
      </c>
      <c r="B1906" s="69" t="s">
        <v>49</v>
      </c>
      <c r="C1906" s="69">
        <v>24689</v>
      </c>
      <c r="D1906" s="69" t="s">
        <v>2223</v>
      </c>
    </row>
    <row r="1907" spans="1:4" x14ac:dyDescent="0.25">
      <c r="A1907" s="69">
        <v>19</v>
      </c>
      <c r="B1907" s="69" t="s">
        <v>49</v>
      </c>
      <c r="C1907" s="69">
        <v>10721</v>
      </c>
      <c r="D1907" s="69" t="s">
        <v>2224</v>
      </c>
    </row>
    <row r="1908" spans="1:4" x14ac:dyDescent="0.25">
      <c r="A1908" s="69">
        <v>19</v>
      </c>
      <c r="B1908" s="69" t="s">
        <v>49</v>
      </c>
      <c r="C1908" s="69">
        <v>676</v>
      </c>
      <c r="D1908" s="69" t="s">
        <v>2225</v>
      </c>
    </row>
    <row r="1909" spans="1:4" x14ac:dyDescent="0.25">
      <c r="A1909" s="69">
        <v>19</v>
      </c>
      <c r="B1909" s="69" t="s">
        <v>49</v>
      </c>
      <c r="C1909" s="69">
        <v>684</v>
      </c>
      <c r="D1909" s="69" t="s">
        <v>2226</v>
      </c>
    </row>
    <row r="1910" spans="1:4" x14ac:dyDescent="0.25">
      <c r="A1910" s="69">
        <v>19</v>
      </c>
      <c r="B1910" s="69" t="s">
        <v>49</v>
      </c>
      <c r="C1910" s="69">
        <v>10402</v>
      </c>
      <c r="D1910" s="69" t="s">
        <v>2227</v>
      </c>
    </row>
    <row r="1911" spans="1:4" x14ac:dyDescent="0.25">
      <c r="A1911" s="69">
        <v>19</v>
      </c>
      <c r="B1911" s="69" t="s">
        <v>49</v>
      </c>
      <c r="C1911" s="69">
        <v>705</v>
      </c>
      <c r="D1911" s="69" t="s">
        <v>2228</v>
      </c>
    </row>
    <row r="1912" spans="1:4" x14ac:dyDescent="0.25">
      <c r="A1912" s="69">
        <v>19</v>
      </c>
      <c r="B1912" s="69" t="s">
        <v>49</v>
      </c>
      <c r="C1912" s="69">
        <v>706</v>
      </c>
      <c r="D1912" s="69" t="s">
        <v>2229</v>
      </c>
    </row>
    <row r="1913" spans="1:4" x14ac:dyDescent="0.25">
      <c r="A1913" s="69">
        <v>19</v>
      </c>
      <c r="B1913" s="69" t="s">
        <v>49</v>
      </c>
      <c r="C1913" s="69">
        <v>12605</v>
      </c>
      <c r="D1913" s="69" t="s">
        <v>2230</v>
      </c>
    </row>
    <row r="1914" spans="1:4" x14ac:dyDescent="0.25">
      <c r="A1914" s="69">
        <v>19</v>
      </c>
      <c r="B1914" s="69" t="s">
        <v>49</v>
      </c>
      <c r="C1914" s="69">
        <v>728</v>
      </c>
      <c r="D1914" s="69" t="s">
        <v>2231</v>
      </c>
    </row>
    <row r="1915" spans="1:4" x14ac:dyDescent="0.25">
      <c r="A1915" s="69">
        <v>19</v>
      </c>
      <c r="B1915" s="69" t="s">
        <v>49</v>
      </c>
      <c r="C1915" s="69">
        <v>730</v>
      </c>
      <c r="D1915" s="69" t="s">
        <v>2232</v>
      </c>
    </row>
    <row r="1916" spans="1:4" x14ac:dyDescent="0.25">
      <c r="A1916" s="69">
        <v>19</v>
      </c>
      <c r="B1916" s="69" t="s">
        <v>49</v>
      </c>
      <c r="C1916" s="69">
        <v>24859</v>
      </c>
      <c r="D1916" s="69" t="s">
        <v>2233</v>
      </c>
    </row>
    <row r="1917" spans="1:4" x14ac:dyDescent="0.25">
      <c r="A1917" s="69">
        <v>19</v>
      </c>
      <c r="B1917" s="69" t="s">
        <v>49</v>
      </c>
      <c r="C1917" s="69">
        <v>24521</v>
      </c>
      <c r="D1917" s="69" t="s">
        <v>2234</v>
      </c>
    </row>
    <row r="1918" spans="1:4" x14ac:dyDescent="0.25">
      <c r="A1918" s="69">
        <v>19</v>
      </c>
      <c r="B1918" s="69" t="s">
        <v>49</v>
      </c>
      <c r="C1918" s="69">
        <v>734</v>
      </c>
      <c r="D1918" s="69" t="s">
        <v>2235</v>
      </c>
    </row>
    <row r="1919" spans="1:4" x14ac:dyDescent="0.25">
      <c r="A1919" s="69">
        <v>19</v>
      </c>
      <c r="B1919" s="69" t="s">
        <v>49</v>
      </c>
      <c r="C1919" s="69">
        <v>10644</v>
      </c>
      <c r="D1919" s="69" t="s">
        <v>2236</v>
      </c>
    </row>
    <row r="1920" spans="1:4" x14ac:dyDescent="0.25">
      <c r="A1920" s="69">
        <v>19</v>
      </c>
      <c r="B1920" s="69" t="s">
        <v>49</v>
      </c>
      <c r="C1920" s="69">
        <v>754</v>
      </c>
      <c r="D1920" s="69" t="s">
        <v>2237</v>
      </c>
    </row>
    <row r="1921" spans="1:4" x14ac:dyDescent="0.25">
      <c r="A1921" s="69">
        <v>19</v>
      </c>
      <c r="B1921" s="69" t="s">
        <v>49</v>
      </c>
      <c r="C1921" s="69">
        <v>5354</v>
      </c>
      <c r="D1921" s="69" t="s">
        <v>2238</v>
      </c>
    </row>
    <row r="1922" spans="1:4" x14ac:dyDescent="0.25">
      <c r="A1922" s="69">
        <v>19</v>
      </c>
      <c r="B1922" s="69" t="s">
        <v>49</v>
      </c>
      <c r="C1922" s="69">
        <v>64</v>
      </c>
      <c r="D1922" s="69" t="s">
        <v>2239</v>
      </c>
    </row>
    <row r="1923" spans="1:4" x14ac:dyDescent="0.25">
      <c r="A1923" s="69">
        <v>19</v>
      </c>
      <c r="B1923" s="69" t="s">
        <v>49</v>
      </c>
      <c r="C1923" s="69">
        <v>758</v>
      </c>
      <c r="D1923" s="69" t="s">
        <v>2240</v>
      </c>
    </row>
    <row r="1924" spans="1:4" x14ac:dyDescent="0.25">
      <c r="A1924" s="69">
        <v>19</v>
      </c>
      <c r="B1924" s="69" t="s">
        <v>49</v>
      </c>
      <c r="C1924" s="69">
        <v>20022</v>
      </c>
      <c r="D1924" s="69" t="s">
        <v>2241</v>
      </c>
    </row>
    <row r="1925" spans="1:4" x14ac:dyDescent="0.25">
      <c r="A1925" s="69">
        <v>19</v>
      </c>
      <c r="B1925" s="69" t="s">
        <v>49</v>
      </c>
      <c r="C1925" s="69">
        <v>784</v>
      </c>
      <c r="D1925" s="69" t="s">
        <v>2242</v>
      </c>
    </row>
    <row r="1926" spans="1:4" x14ac:dyDescent="0.25">
      <c r="A1926" s="69">
        <v>19</v>
      </c>
      <c r="B1926" s="69" t="s">
        <v>49</v>
      </c>
      <c r="C1926" s="69">
        <v>786</v>
      </c>
      <c r="D1926" s="69" t="s">
        <v>2243</v>
      </c>
    </row>
    <row r="1927" spans="1:4" x14ac:dyDescent="0.25">
      <c r="A1927" s="69">
        <v>19</v>
      </c>
      <c r="B1927" s="69" t="s">
        <v>49</v>
      </c>
      <c r="C1927" s="69">
        <v>790</v>
      </c>
      <c r="D1927" s="69" t="s">
        <v>2244</v>
      </c>
    </row>
    <row r="1928" spans="1:4" x14ac:dyDescent="0.25">
      <c r="A1928" s="69">
        <v>19</v>
      </c>
      <c r="B1928" s="69" t="s">
        <v>49</v>
      </c>
      <c r="C1928" s="69">
        <v>789</v>
      </c>
      <c r="D1928" s="69" t="s">
        <v>2245</v>
      </c>
    </row>
    <row r="1929" spans="1:4" x14ac:dyDescent="0.25">
      <c r="A1929" s="69">
        <v>19</v>
      </c>
      <c r="B1929" s="69" t="s">
        <v>49</v>
      </c>
      <c r="C1929" s="69">
        <v>9771</v>
      </c>
      <c r="D1929" s="69" t="s">
        <v>2246</v>
      </c>
    </row>
    <row r="1930" spans="1:4" x14ac:dyDescent="0.25">
      <c r="A1930" s="69">
        <v>19</v>
      </c>
      <c r="B1930" s="69" t="s">
        <v>49</v>
      </c>
      <c r="C1930" s="69">
        <v>826</v>
      </c>
      <c r="D1930" s="69" t="s">
        <v>2247</v>
      </c>
    </row>
    <row r="1931" spans="1:4" x14ac:dyDescent="0.25">
      <c r="A1931" s="69">
        <v>19</v>
      </c>
      <c r="B1931" s="69" t="s">
        <v>49</v>
      </c>
      <c r="C1931" s="69">
        <v>10493</v>
      </c>
      <c r="D1931" s="69" t="s">
        <v>2248</v>
      </c>
    </row>
    <row r="1932" spans="1:4" x14ac:dyDescent="0.25">
      <c r="A1932" s="69">
        <v>19</v>
      </c>
      <c r="B1932" s="69" t="s">
        <v>49</v>
      </c>
      <c r="C1932" s="69">
        <v>828</v>
      </c>
      <c r="D1932" s="69" t="s">
        <v>2249</v>
      </c>
    </row>
    <row r="1933" spans="1:4" x14ac:dyDescent="0.25">
      <c r="A1933" s="69">
        <v>19</v>
      </c>
      <c r="B1933" s="69" t="s">
        <v>49</v>
      </c>
      <c r="C1933" s="69">
        <v>835</v>
      </c>
      <c r="D1933" s="69" t="s">
        <v>2250</v>
      </c>
    </row>
    <row r="1934" spans="1:4" x14ac:dyDescent="0.25">
      <c r="A1934" s="69">
        <v>19</v>
      </c>
      <c r="B1934" s="69" t="s">
        <v>49</v>
      </c>
      <c r="C1934" s="69">
        <v>838</v>
      </c>
      <c r="D1934" s="69" t="s">
        <v>2251</v>
      </c>
    </row>
    <row r="1935" spans="1:4" x14ac:dyDescent="0.25">
      <c r="A1935" s="69">
        <v>19</v>
      </c>
      <c r="B1935" s="69" t="s">
        <v>49</v>
      </c>
      <c r="C1935" s="69">
        <v>840</v>
      </c>
      <c r="D1935" s="69" t="s">
        <v>2252</v>
      </c>
    </row>
    <row r="1936" spans="1:4" x14ac:dyDescent="0.25">
      <c r="A1936" s="69">
        <v>19</v>
      </c>
      <c r="B1936" s="69" t="s">
        <v>49</v>
      </c>
      <c r="C1936" s="69">
        <v>871</v>
      </c>
      <c r="D1936" s="69" t="s">
        <v>2253</v>
      </c>
    </row>
    <row r="1937" spans="1:4" x14ac:dyDescent="0.25">
      <c r="A1937" s="69">
        <v>19</v>
      </c>
      <c r="B1937" s="69" t="s">
        <v>49</v>
      </c>
      <c r="C1937" s="69">
        <v>920</v>
      </c>
      <c r="D1937" s="69" t="s">
        <v>2254</v>
      </c>
    </row>
    <row r="1938" spans="1:4" x14ac:dyDescent="0.25">
      <c r="A1938" s="69">
        <v>19</v>
      </c>
      <c r="B1938" s="69" t="s">
        <v>49</v>
      </c>
      <c r="C1938" s="69">
        <v>5394</v>
      </c>
      <c r="D1938" s="69" t="s">
        <v>2255</v>
      </c>
    </row>
    <row r="1939" spans="1:4" x14ac:dyDescent="0.25">
      <c r="A1939" s="69">
        <v>19</v>
      </c>
      <c r="B1939" s="69" t="s">
        <v>49</v>
      </c>
      <c r="C1939" s="69">
        <v>25039</v>
      </c>
      <c r="D1939" s="69" t="s">
        <v>2256</v>
      </c>
    </row>
    <row r="1940" spans="1:4" x14ac:dyDescent="0.25">
      <c r="A1940" s="69">
        <v>19</v>
      </c>
      <c r="B1940" s="69" t="s">
        <v>49</v>
      </c>
      <c r="C1940" s="69">
        <v>5399</v>
      </c>
      <c r="D1940" s="69" t="s">
        <v>2257</v>
      </c>
    </row>
    <row r="1941" spans="1:4" x14ac:dyDescent="0.25">
      <c r="A1941" s="69">
        <v>19</v>
      </c>
      <c r="B1941" s="69" t="s">
        <v>49</v>
      </c>
      <c r="C1941" s="69">
        <v>911</v>
      </c>
      <c r="D1941" s="69" t="s">
        <v>2258</v>
      </c>
    </row>
    <row r="1942" spans="1:4" x14ac:dyDescent="0.25">
      <c r="A1942" s="69">
        <v>19</v>
      </c>
      <c r="B1942" s="69" t="s">
        <v>49</v>
      </c>
      <c r="C1942" s="69">
        <v>928</v>
      </c>
      <c r="D1942" s="69" t="s">
        <v>2259</v>
      </c>
    </row>
    <row r="1943" spans="1:4" x14ac:dyDescent="0.25">
      <c r="A1943" s="69">
        <v>19</v>
      </c>
      <c r="B1943" s="69" t="s">
        <v>49</v>
      </c>
      <c r="C1943" s="69">
        <v>2064</v>
      </c>
      <c r="D1943" s="69" t="s">
        <v>2260</v>
      </c>
    </row>
    <row r="1944" spans="1:4" x14ac:dyDescent="0.25">
      <c r="A1944" s="69">
        <v>19</v>
      </c>
      <c r="B1944" s="69" t="s">
        <v>49</v>
      </c>
      <c r="C1944" s="69">
        <v>9816</v>
      </c>
      <c r="D1944" s="69" t="s">
        <v>2261</v>
      </c>
    </row>
    <row r="1945" spans="1:4" x14ac:dyDescent="0.25">
      <c r="A1945" s="69">
        <v>19</v>
      </c>
      <c r="B1945" s="69" t="s">
        <v>49</v>
      </c>
      <c r="C1945" s="69">
        <v>962</v>
      </c>
      <c r="D1945" s="69" t="s">
        <v>2262</v>
      </c>
    </row>
    <row r="1946" spans="1:4" x14ac:dyDescent="0.25">
      <c r="A1946" s="69">
        <v>19</v>
      </c>
      <c r="B1946" s="69" t="s">
        <v>49</v>
      </c>
      <c r="C1946" s="69">
        <v>963</v>
      </c>
      <c r="D1946" s="69" t="s">
        <v>2263</v>
      </c>
    </row>
    <row r="1947" spans="1:4" x14ac:dyDescent="0.25">
      <c r="A1947" s="69">
        <v>19</v>
      </c>
      <c r="B1947" s="69" t="s">
        <v>49</v>
      </c>
      <c r="C1947" s="69">
        <v>971</v>
      </c>
      <c r="D1947" s="69" t="s">
        <v>394</v>
      </c>
    </row>
    <row r="1948" spans="1:4" x14ac:dyDescent="0.25">
      <c r="A1948" s="69">
        <v>19</v>
      </c>
      <c r="B1948" s="69" t="s">
        <v>49</v>
      </c>
      <c r="C1948" s="69">
        <v>24665</v>
      </c>
      <c r="D1948" s="69" t="s">
        <v>2264</v>
      </c>
    </row>
    <row r="1949" spans="1:4" x14ac:dyDescent="0.25">
      <c r="A1949" s="69">
        <v>19</v>
      </c>
      <c r="B1949" s="69" t="s">
        <v>49</v>
      </c>
      <c r="C1949" s="69">
        <v>18304</v>
      </c>
      <c r="D1949" s="69" t="s">
        <v>2265</v>
      </c>
    </row>
    <row r="1950" spans="1:4" x14ac:dyDescent="0.25">
      <c r="A1950" s="69">
        <v>19</v>
      </c>
      <c r="B1950" s="69" t="s">
        <v>49</v>
      </c>
      <c r="C1950" s="69">
        <v>1013</v>
      </c>
      <c r="D1950" s="69" t="s">
        <v>2266</v>
      </c>
    </row>
    <row r="1951" spans="1:4" x14ac:dyDescent="0.25">
      <c r="A1951" s="69">
        <v>19</v>
      </c>
      <c r="B1951" s="69" t="s">
        <v>49</v>
      </c>
      <c r="C1951" s="69">
        <v>1053</v>
      </c>
      <c r="D1951" s="69" t="s">
        <v>2267</v>
      </c>
    </row>
    <row r="1952" spans="1:4" x14ac:dyDescent="0.25">
      <c r="A1952" s="69">
        <v>19</v>
      </c>
      <c r="B1952" s="69" t="s">
        <v>49</v>
      </c>
      <c r="C1952" s="69">
        <v>10134</v>
      </c>
      <c r="D1952" s="69" t="s">
        <v>2268</v>
      </c>
    </row>
    <row r="1953" spans="1:4" x14ac:dyDescent="0.25">
      <c r="A1953" s="69">
        <v>19</v>
      </c>
      <c r="B1953" s="69" t="s">
        <v>49</v>
      </c>
      <c r="C1953" s="69">
        <v>1036</v>
      </c>
      <c r="D1953" s="69" t="s">
        <v>2269</v>
      </c>
    </row>
    <row r="1954" spans="1:4" x14ac:dyDescent="0.25">
      <c r="A1954" s="69">
        <v>19</v>
      </c>
      <c r="B1954" s="69" t="s">
        <v>49</v>
      </c>
      <c r="C1954" s="69">
        <v>990</v>
      </c>
      <c r="D1954" s="69" t="s">
        <v>2270</v>
      </c>
    </row>
    <row r="1955" spans="1:4" x14ac:dyDescent="0.25">
      <c r="A1955" s="69">
        <v>19</v>
      </c>
      <c r="B1955" s="69" t="s">
        <v>49</v>
      </c>
      <c r="C1955" s="69">
        <v>5415</v>
      </c>
      <c r="D1955" s="69" t="s">
        <v>2271</v>
      </c>
    </row>
    <row r="1956" spans="1:4" x14ac:dyDescent="0.25">
      <c r="A1956" s="69">
        <v>19</v>
      </c>
      <c r="B1956" s="69" t="s">
        <v>49</v>
      </c>
      <c r="C1956" s="69">
        <v>1041</v>
      </c>
      <c r="D1956" s="69" t="s">
        <v>2272</v>
      </c>
    </row>
    <row r="1957" spans="1:4" x14ac:dyDescent="0.25">
      <c r="A1957" s="69">
        <v>19</v>
      </c>
      <c r="B1957" s="69" t="s">
        <v>49</v>
      </c>
      <c r="C1957" s="69">
        <v>1052</v>
      </c>
      <c r="D1957" s="69" t="s">
        <v>2273</v>
      </c>
    </row>
    <row r="1958" spans="1:4" x14ac:dyDescent="0.25">
      <c r="A1958" s="69">
        <v>19</v>
      </c>
      <c r="B1958" s="69" t="s">
        <v>49</v>
      </c>
      <c r="C1958" s="69">
        <v>10937</v>
      </c>
      <c r="D1958" s="69" t="s">
        <v>2275</v>
      </c>
    </row>
    <row r="1959" spans="1:4" x14ac:dyDescent="0.25">
      <c r="A1959" s="69">
        <v>19</v>
      </c>
      <c r="B1959" s="69" t="s">
        <v>49</v>
      </c>
      <c r="C1959" s="69">
        <v>1058</v>
      </c>
      <c r="D1959" s="69" t="s">
        <v>2276</v>
      </c>
    </row>
    <row r="1960" spans="1:4" x14ac:dyDescent="0.25">
      <c r="A1960" s="69">
        <v>19</v>
      </c>
      <c r="B1960" s="69" t="s">
        <v>49</v>
      </c>
      <c r="C1960" s="69">
        <v>1088</v>
      </c>
      <c r="D1960" s="69" t="s">
        <v>1070</v>
      </c>
    </row>
    <row r="1961" spans="1:4" x14ac:dyDescent="0.25">
      <c r="A1961" s="69">
        <v>19</v>
      </c>
      <c r="B1961" s="69" t="s">
        <v>49</v>
      </c>
      <c r="C1961" s="69">
        <v>1089</v>
      </c>
      <c r="D1961" s="69" t="s">
        <v>2277</v>
      </c>
    </row>
    <row r="1962" spans="1:4" x14ac:dyDescent="0.25">
      <c r="A1962" s="69">
        <v>19</v>
      </c>
      <c r="B1962" s="69" t="s">
        <v>49</v>
      </c>
      <c r="C1962" s="69">
        <v>1093</v>
      </c>
      <c r="D1962" s="69" t="s">
        <v>2278</v>
      </c>
    </row>
    <row r="1963" spans="1:4" x14ac:dyDescent="0.25">
      <c r="A1963" s="69">
        <v>19</v>
      </c>
      <c r="B1963" s="69" t="s">
        <v>49</v>
      </c>
      <c r="C1963" s="69">
        <v>1105</v>
      </c>
      <c r="D1963" s="69" t="s">
        <v>2279</v>
      </c>
    </row>
    <row r="1964" spans="1:4" x14ac:dyDescent="0.25">
      <c r="A1964" s="69">
        <v>19</v>
      </c>
      <c r="B1964" s="69" t="s">
        <v>49</v>
      </c>
      <c r="C1964" s="69">
        <v>9917</v>
      </c>
      <c r="D1964" s="69" t="s">
        <v>2280</v>
      </c>
    </row>
    <row r="1965" spans="1:4" x14ac:dyDescent="0.25">
      <c r="A1965" s="69">
        <v>19</v>
      </c>
      <c r="B1965" s="69" t="s">
        <v>49</v>
      </c>
      <c r="C1965" s="69">
        <v>1131</v>
      </c>
      <c r="D1965" s="69" t="s">
        <v>2281</v>
      </c>
    </row>
    <row r="1966" spans="1:4" x14ac:dyDescent="0.25">
      <c r="A1966" s="69">
        <v>19</v>
      </c>
      <c r="B1966" s="69" t="s">
        <v>49</v>
      </c>
      <c r="C1966" s="69">
        <v>1141</v>
      </c>
      <c r="D1966" s="69" t="s">
        <v>2282</v>
      </c>
    </row>
    <row r="1967" spans="1:4" x14ac:dyDescent="0.25">
      <c r="A1967" s="69">
        <v>19</v>
      </c>
      <c r="B1967" s="69" t="s">
        <v>49</v>
      </c>
      <c r="C1967" s="69">
        <v>14543</v>
      </c>
      <c r="D1967" s="69" t="s">
        <v>2283</v>
      </c>
    </row>
    <row r="1968" spans="1:4" x14ac:dyDescent="0.25">
      <c r="A1968" s="69">
        <v>19</v>
      </c>
      <c r="B1968" s="69" t="s">
        <v>49</v>
      </c>
      <c r="C1968" s="69">
        <v>24664</v>
      </c>
      <c r="D1968" s="69" t="s">
        <v>2284</v>
      </c>
    </row>
    <row r="1969" spans="1:4" x14ac:dyDescent="0.25">
      <c r="A1969" s="69">
        <v>19</v>
      </c>
      <c r="B1969" s="69" t="s">
        <v>49</v>
      </c>
      <c r="C1969" s="69">
        <v>35</v>
      </c>
      <c r="D1969" s="69" t="s">
        <v>2286</v>
      </c>
    </row>
    <row r="1970" spans="1:4" x14ac:dyDescent="0.25">
      <c r="A1970" s="69">
        <v>19</v>
      </c>
      <c r="B1970" s="69" t="s">
        <v>49</v>
      </c>
      <c r="C1970" s="69">
        <v>14009</v>
      </c>
      <c r="D1970" s="69" t="s">
        <v>2287</v>
      </c>
    </row>
    <row r="1971" spans="1:4" x14ac:dyDescent="0.25">
      <c r="A1971" s="69">
        <v>19</v>
      </c>
      <c r="B1971" s="69" t="s">
        <v>49</v>
      </c>
      <c r="C1971" s="69">
        <v>10720</v>
      </c>
      <c r="D1971" s="69" t="s">
        <v>2288</v>
      </c>
    </row>
    <row r="1972" spans="1:4" x14ac:dyDescent="0.25">
      <c r="A1972" s="69">
        <v>19</v>
      </c>
      <c r="B1972" s="69" t="s">
        <v>49</v>
      </c>
      <c r="C1972" s="69">
        <v>11344</v>
      </c>
      <c r="D1972" s="69" t="s">
        <v>2289</v>
      </c>
    </row>
    <row r="1973" spans="1:4" x14ac:dyDescent="0.25">
      <c r="A1973" s="69">
        <v>19</v>
      </c>
      <c r="B1973" s="69" t="s">
        <v>49</v>
      </c>
      <c r="C1973" s="69">
        <v>24224</v>
      </c>
      <c r="D1973" s="69" t="s">
        <v>2290</v>
      </c>
    </row>
    <row r="1974" spans="1:4" x14ac:dyDescent="0.25">
      <c r="A1974" s="69">
        <v>19</v>
      </c>
      <c r="B1974" s="69" t="s">
        <v>49</v>
      </c>
      <c r="C1974" s="69">
        <v>1193</v>
      </c>
      <c r="D1974" s="69" t="s">
        <v>2291</v>
      </c>
    </row>
    <row r="1975" spans="1:4" x14ac:dyDescent="0.25">
      <c r="A1975" s="69">
        <v>19</v>
      </c>
      <c r="B1975" s="69" t="s">
        <v>49</v>
      </c>
      <c r="C1975" s="69">
        <v>5450</v>
      </c>
      <c r="D1975" s="69" t="s">
        <v>2292</v>
      </c>
    </row>
    <row r="1976" spans="1:4" x14ac:dyDescent="0.25">
      <c r="A1976" s="69">
        <v>19</v>
      </c>
      <c r="B1976" s="69" t="s">
        <v>49</v>
      </c>
      <c r="C1976" s="69">
        <v>5553</v>
      </c>
      <c r="D1976" s="69" t="s">
        <v>2293</v>
      </c>
    </row>
    <row r="1977" spans="1:4" x14ac:dyDescent="0.25">
      <c r="A1977" s="69">
        <v>19</v>
      </c>
      <c r="B1977" s="69" t="s">
        <v>49</v>
      </c>
      <c r="C1977" s="69">
        <v>1249</v>
      </c>
      <c r="D1977" s="69" t="s">
        <v>2294</v>
      </c>
    </row>
    <row r="1978" spans="1:4" x14ac:dyDescent="0.25">
      <c r="A1978" s="69">
        <v>19</v>
      </c>
      <c r="B1978" s="69" t="s">
        <v>49</v>
      </c>
      <c r="C1978" s="69">
        <v>9778</v>
      </c>
      <c r="D1978" s="69" t="s">
        <v>2295</v>
      </c>
    </row>
    <row r="1979" spans="1:4" x14ac:dyDescent="0.25">
      <c r="A1979" s="69">
        <v>19</v>
      </c>
      <c r="B1979" s="69" t="s">
        <v>49</v>
      </c>
      <c r="C1979" s="69">
        <v>1291</v>
      </c>
      <c r="D1979" s="69" t="s">
        <v>2296</v>
      </c>
    </row>
    <row r="1980" spans="1:4" x14ac:dyDescent="0.25">
      <c r="A1980" s="69">
        <v>19</v>
      </c>
      <c r="B1980" s="69" t="s">
        <v>49</v>
      </c>
      <c r="C1980" s="69">
        <v>1287</v>
      </c>
      <c r="D1980" s="69" t="s">
        <v>2297</v>
      </c>
    </row>
    <row r="1981" spans="1:4" x14ac:dyDescent="0.25">
      <c r="A1981" s="69">
        <v>19</v>
      </c>
      <c r="B1981" s="69" t="s">
        <v>49</v>
      </c>
      <c r="C1981" s="69">
        <v>1316</v>
      </c>
      <c r="D1981" s="69" t="s">
        <v>2298</v>
      </c>
    </row>
    <row r="1982" spans="1:4" x14ac:dyDescent="0.25">
      <c r="A1982" s="69">
        <v>19</v>
      </c>
      <c r="B1982" s="69" t="s">
        <v>49</v>
      </c>
      <c r="C1982" s="69">
        <v>1327</v>
      </c>
      <c r="D1982" s="69" t="s">
        <v>2299</v>
      </c>
    </row>
    <row r="1983" spans="1:4" x14ac:dyDescent="0.25">
      <c r="A1983" s="69">
        <v>19</v>
      </c>
      <c r="B1983" s="69" t="s">
        <v>49</v>
      </c>
      <c r="C1983" s="69">
        <v>9914</v>
      </c>
      <c r="D1983" s="69" t="s">
        <v>2300</v>
      </c>
    </row>
    <row r="1984" spans="1:4" x14ac:dyDescent="0.25">
      <c r="A1984" s="69">
        <v>19</v>
      </c>
      <c r="B1984" s="69" t="s">
        <v>49</v>
      </c>
      <c r="C1984" s="69">
        <v>9897</v>
      </c>
      <c r="D1984" s="69" t="s">
        <v>2301</v>
      </c>
    </row>
    <row r="1985" spans="1:4" x14ac:dyDescent="0.25">
      <c r="A1985" s="69">
        <v>19</v>
      </c>
      <c r="B1985" s="69" t="s">
        <v>49</v>
      </c>
      <c r="C1985" s="69">
        <v>5755</v>
      </c>
      <c r="D1985" s="69" t="s">
        <v>2302</v>
      </c>
    </row>
    <row r="1986" spans="1:4" x14ac:dyDescent="0.25">
      <c r="A1986" s="69">
        <v>19</v>
      </c>
      <c r="B1986" s="69" t="s">
        <v>49</v>
      </c>
      <c r="C1986" s="69">
        <v>1371</v>
      </c>
      <c r="D1986" s="69" t="s">
        <v>2303</v>
      </c>
    </row>
    <row r="1987" spans="1:4" x14ac:dyDescent="0.25">
      <c r="A1987" s="69">
        <v>19</v>
      </c>
      <c r="B1987" s="69" t="s">
        <v>49</v>
      </c>
      <c r="C1987" s="69">
        <v>14544</v>
      </c>
      <c r="D1987" s="69" t="s">
        <v>2304</v>
      </c>
    </row>
    <row r="1988" spans="1:4" x14ac:dyDescent="0.25">
      <c r="A1988" s="69">
        <v>19</v>
      </c>
      <c r="B1988" s="69" t="s">
        <v>49</v>
      </c>
      <c r="C1988" s="69">
        <v>1394</v>
      </c>
      <c r="D1988" s="69" t="s">
        <v>2305</v>
      </c>
    </row>
    <row r="1989" spans="1:4" x14ac:dyDescent="0.25">
      <c r="A1989" s="69">
        <v>19</v>
      </c>
      <c r="B1989" s="69" t="s">
        <v>49</v>
      </c>
      <c r="C1989" s="69">
        <v>5499</v>
      </c>
      <c r="D1989" s="69" t="s">
        <v>2306</v>
      </c>
    </row>
    <row r="1990" spans="1:4" x14ac:dyDescent="0.25">
      <c r="A1990" s="69">
        <v>19</v>
      </c>
      <c r="B1990" s="69" t="s">
        <v>49</v>
      </c>
      <c r="C1990" s="69">
        <v>10643</v>
      </c>
      <c r="D1990" s="69" t="s">
        <v>2307</v>
      </c>
    </row>
    <row r="1991" spans="1:4" x14ac:dyDescent="0.25">
      <c r="A1991" s="69">
        <v>19</v>
      </c>
      <c r="B1991" s="69" t="s">
        <v>49</v>
      </c>
      <c r="C1991" s="69">
        <v>11016</v>
      </c>
      <c r="D1991" s="69" t="s">
        <v>2308</v>
      </c>
    </row>
    <row r="1992" spans="1:4" x14ac:dyDescent="0.25">
      <c r="A1992" s="69">
        <v>19</v>
      </c>
      <c r="B1992" s="69" t="s">
        <v>49</v>
      </c>
      <c r="C1992" s="69">
        <v>1417</v>
      </c>
      <c r="D1992" s="69" t="s">
        <v>2309</v>
      </c>
    </row>
    <row r="1993" spans="1:4" x14ac:dyDescent="0.25">
      <c r="A1993" s="69">
        <v>19</v>
      </c>
      <c r="B1993" s="69" t="s">
        <v>49</v>
      </c>
      <c r="C1993" s="69">
        <v>1418</v>
      </c>
      <c r="D1993" s="69" t="s">
        <v>2310</v>
      </c>
    </row>
    <row r="1994" spans="1:4" x14ac:dyDescent="0.25">
      <c r="A1994" s="69">
        <v>19</v>
      </c>
      <c r="B1994" s="69" t="s">
        <v>49</v>
      </c>
      <c r="C1994" s="69">
        <v>24666</v>
      </c>
      <c r="D1994" s="69" t="s">
        <v>2311</v>
      </c>
    </row>
    <row r="1995" spans="1:4" x14ac:dyDescent="0.25">
      <c r="A1995" s="69">
        <v>19</v>
      </c>
      <c r="B1995" s="69" t="s">
        <v>49</v>
      </c>
      <c r="C1995" s="69">
        <v>24299</v>
      </c>
      <c r="D1995" s="69" t="s">
        <v>2312</v>
      </c>
    </row>
    <row r="1996" spans="1:4" x14ac:dyDescent="0.25">
      <c r="A1996" s="69">
        <v>19</v>
      </c>
      <c r="B1996" s="69" t="s">
        <v>49</v>
      </c>
      <c r="C1996" s="69">
        <v>25038</v>
      </c>
      <c r="D1996" s="69" t="s">
        <v>2313</v>
      </c>
    </row>
    <row r="1997" spans="1:4" x14ac:dyDescent="0.25">
      <c r="A1997" s="69">
        <v>19</v>
      </c>
      <c r="B1997" s="69" t="s">
        <v>49</v>
      </c>
      <c r="C1997" s="69">
        <v>1454</v>
      </c>
      <c r="D1997" s="69" t="s">
        <v>2314</v>
      </c>
    </row>
    <row r="1998" spans="1:4" x14ac:dyDescent="0.25">
      <c r="A1998" s="69">
        <v>19</v>
      </c>
      <c r="B1998" s="69" t="s">
        <v>49</v>
      </c>
      <c r="C1998" s="69">
        <v>1476</v>
      </c>
      <c r="D1998" s="69" t="s">
        <v>2315</v>
      </c>
    </row>
    <row r="1999" spans="1:4" x14ac:dyDescent="0.25">
      <c r="A1999" s="69">
        <v>19</v>
      </c>
      <c r="B1999" s="69" t="s">
        <v>49</v>
      </c>
      <c r="C1999" s="69">
        <v>1427</v>
      </c>
      <c r="D1999" s="69" t="s">
        <v>2316</v>
      </c>
    </row>
    <row r="2000" spans="1:4" x14ac:dyDescent="0.25">
      <c r="A2000" s="69">
        <v>19</v>
      </c>
      <c r="B2000" s="69" t="s">
        <v>49</v>
      </c>
      <c r="C2000" s="69">
        <v>5512</v>
      </c>
      <c r="D2000" s="69" t="s">
        <v>2317</v>
      </c>
    </row>
    <row r="2001" spans="1:4" x14ac:dyDescent="0.25">
      <c r="A2001" s="69">
        <v>19</v>
      </c>
      <c r="B2001" s="69" t="s">
        <v>49</v>
      </c>
      <c r="C2001" s="69">
        <v>1496</v>
      </c>
      <c r="D2001" s="69" t="s">
        <v>2318</v>
      </c>
    </row>
    <row r="2002" spans="1:4" x14ac:dyDescent="0.25">
      <c r="A2002" s="69">
        <v>19</v>
      </c>
      <c r="B2002" s="69" t="s">
        <v>49</v>
      </c>
      <c r="C2002" s="69">
        <v>24485</v>
      </c>
      <c r="D2002" s="69" t="s">
        <v>2319</v>
      </c>
    </row>
    <row r="2003" spans="1:4" x14ac:dyDescent="0.25">
      <c r="A2003" s="69">
        <v>19</v>
      </c>
      <c r="B2003" s="69" t="s">
        <v>49</v>
      </c>
      <c r="C2003" s="69">
        <v>10404</v>
      </c>
      <c r="D2003" s="69" t="s">
        <v>2320</v>
      </c>
    </row>
    <row r="2004" spans="1:4" x14ac:dyDescent="0.25">
      <c r="A2004" s="69">
        <v>19</v>
      </c>
      <c r="B2004" s="69" t="s">
        <v>49</v>
      </c>
      <c r="C2004" s="69">
        <v>1501</v>
      </c>
      <c r="D2004" s="69" t="s">
        <v>2321</v>
      </c>
    </row>
    <row r="2005" spans="1:4" x14ac:dyDescent="0.25">
      <c r="A2005" s="69">
        <v>19</v>
      </c>
      <c r="B2005" s="69" t="s">
        <v>49</v>
      </c>
      <c r="C2005" s="69">
        <v>10976</v>
      </c>
      <c r="D2005" s="69" t="s">
        <v>2322</v>
      </c>
    </row>
    <row r="2006" spans="1:4" x14ac:dyDescent="0.25">
      <c r="A2006" s="69">
        <v>19</v>
      </c>
      <c r="B2006" s="69" t="s">
        <v>49</v>
      </c>
      <c r="C2006" s="69">
        <v>5516</v>
      </c>
      <c r="D2006" s="69" t="s">
        <v>2323</v>
      </c>
    </row>
    <row r="2007" spans="1:4" x14ac:dyDescent="0.25">
      <c r="A2007" s="69">
        <v>19</v>
      </c>
      <c r="B2007" s="69" t="s">
        <v>49</v>
      </c>
      <c r="C2007" s="69">
        <v>10723</v>
      </c>
      <c r="D2007" s="69" t="s">
        <v>2324</v>
      </c>
    </row>
    <row r="2008" spans="1:4" x14ac:dyDescent="0.25">
      <c r="A2008" s="69">
        <v>19</v>
      </c>
      <c r="B2008" s="69" t="s">
        <v>49</v>
      </c>
      <c r="C2008" s="69">
        <v>1536</v>
      </c>
      <c r="D2008" s="69" t="s">
        <v>2325</v>
      </c>
    </row>
    <row r="2009" spans="1:4" x14ac:dyDescent="0.25">
      <c r="A2009" s="69">
        <v>19</v>
      </c>
      <c r="B2009" s="69" t="s">
        <v>49</v>
      </c>
      <c r="C2009" s="69">
        <v>1545</v>
      </c>
      <c r="D2009" s="69" t="s">
        <v>2326</v>
      </c>
    </row>
    <row r="2010" spans="1:4" x14ac:dyDescent="0.25">
      <c r="A2010" s="69">
        <v>19</v>
      </c>
      <c r="B2010" s="69" t="s">
        <v>49</v>
      </c>
      <c r="C2010" s="69">
        <v>1551</v>
      </c>
      <c r="D2010" s="69" t="s">
        <v>2327</v>
      </c>
    </row>
    <row r="2011" spans="1:4" x14ac:dyDescent="0.25">
      <c r="A2011" s="69">
        <v>19</v>
      </c>
      <c r="B2011" s="69" t="s">
        <v>49</v>
      </c>
      <c r="C2011" s="69">
        <v>14353</v>
      </c>
      <c r="D2011" s="69" t="s">
        <v>2328</v>
      </c>
    </row>
    <row r="2012" spans="1:4" x14ac:dyDescent="0.25">
      <c r="A2012" s="69">
        <v>19</v>
      </c>
      <c r="B2012" s="69" t="s">
        <v>49</v>
      </c>
      <c r="C2012" s="69">
        <v>3008</v>
      </c>
      <c r="D2012" s="69" t="s">
        <v>2329</v>
      </c>
    </row>
    <row r="2013" spans="1:4" x14ac:dyDescent="0.25">
      <c r="A2013" s="69">
        <v>19</v>
      </c>
      <c r="B2013" s="69" t="s">
        <v>49</v>
      </c>
      <c r="C2013" s="69">
        <v>10638</v>
      </c>
      <c r="D2013" s="69" t="s">
        <v>2330</v>
      </c>
    </row>
    <row r="2014" spans="1:4" x14ac:dyDescent="0.25">
      <c r="A2014" s="69">
        <v>19</v>
      </c>
      <c r="B2014" s="69" t="s">
        <v>49</v>
      </c>
      <c r="C2014" s="69">
        <v>5530</v>
      </c>
      <c r="D2014" s="69" t="s">
        <v>2331</v>
      </c>
    </row>
    <row r="2015" spans="1:4" x14ac:dyDescent="0.25">
      <c r="A2015" s="69">
        <v>19</v>
      </c>
      <c r="B2015" s="69" t="s">
        <v>49</v>
      </c>
      <c r="C2015" s="69">
        <v>1441</v>
      </c>
      <c r="D2015" s="69" t="s">
        <v>2332</v>
      </c>
    </row>
    <row r="2016" spans="1:4" x14ac:dyDescent="0.25">
      <c r="A2016" s="69">
        <v>19</v>
      </c>
      <c r="B2016" s="69" t="s">
        <v>49</v>
      </c>
      <c r="C2016" s="69">
        <v>12604</v>
      </c>
      <c r="D2016" s="69" t="s">
        <v>2333</v>
      </c>
    </row>
    <row r="2017" spans="1:4" x14ac:dyDescent="0.25">
      <c r="A2017" s="69">
        <v>19</v>
      </c>
      <c r="B2017" s="69" t="s">
        <v>49</v>
      </c>
      <c r="C2017" s="69">
        <v>10715</v>
      </c>
      <c r="D2017" s="69" t="s">
        <v>2334</v>
      </c>
    </row>
    <row r="2018" spans="1:4" x14ac:dyDescent="0.25">
      <c r="A2018" s="69">
        <v>19</v>
      </c>
      <c r="B2018" s="69" t="s">
        <v>49</v>
      </c>
      <c r="C2018" s="69">
        <v>10406</v>
      </c>
      <c r="D2018" s="69" t="s">
        <v>2335</v>
      </c>
    </row>
    <row r="2019" spans="1:4" x14ac:dyDescent="0.25">
      <c r="A2019" s="69">
        <v>19</v>
      </c>
      <c r="B2019" s="69" t="s">
        <v>49</v>
      </c>
      <c r="C2019" s="69">
        <v>1589</v>
      </c>
      <c r="D2019" s="69" t="s">
        <v>2336</v>
      </c>
    </row>
    <row r="2020" spans="1:4" x14ac:dyDescent="0.25">
      <c r="A2020" s="69">
        <v>19</v>
      </c>
      <c r="B2020" s="69" t="s">
        <v>49</v>
      </c>
      <c r="C2020" s="69">
        <v>1601</v>
      </c>
      <c r="D2020" s="69" t="s">
        <v>2337</v>
      </c>
    </row>
    <row r="2021" spans="1:4" x14ac:dyDescent="0.25">
      <c r="A2021" s="69">
        <v>19</v>
      </c>
      <c r="B2021" s="69" t="s">
        <v>49</v>
      </c>
      <c r="C2021" s="69">
        <v>24294</v>
      </c>
      <c r="D2021" s="69" t="s">
        <v>2338</v>
      </c>
    </row>
    <row r="2022" spans="1:4" x14ac:dyDescent="0.25">
      <c r="A2022" s="69">
        <v>19</v>
      </c>
      <c r="B2022" s="69" t="s">
        <v>49</v>
      </c>
      <c r="C2022" s="69">
        <v>10890</v>
      </c>
      <c r="D2022" s="69" t="s">
        <v>2339</v>
      </c>
    </row>
    <row r="2023" spans="1:4" x14ac:dyDescent="0.25">
      <c r="A2023" s="69">
        <v>19</v>
      </c>
      <c r="B2023" s="69" t="s">
        <v>49</v>
      </c>
      <c r="C2023" s="69">
        <v>5552</v>
      </c>
      <c r="D2023" s="69" t="s">
        <v>2340</v>
      </c>
    </row>
    <row r="2024" spans="1:4" x14ac:dyDescent="0.25">
      <c r="A2024" s="69">
        <v>19</v>
      </c>
      <c r="B2024" s="69" t="s">
        <v>49</v>
      </c>
      <c r="C2024" s="69">
        <v>1673</v>
      </c>
      <c r="D2024" s="69" t="s">
        <v>2341</v>
      </c>
    </row>
    <row r="2025" spans="1:4" x14ac:dyDescent="0.25">
      <c r="A2025" s="69">
        <v>19</v>
      </c>
      <c r="B2025" s="69" t="s">
        <v>49</v>
      </c>
      <c r="C2025" s="69">
        <v>1693</v>
      </c>
      <c r="D2025" s="69" t="s">
        <v>2342</v>
      </c>
    </row>
    <row r="2026" spans="1:4" x14ac:dyDescent="0.25">
      <c r="A2026" s="69">
        <v>19</v>
      </c>
      <c r="B2026" s="69" t="s">
        <v>49</v>
      </c>
      <c r="C2026" s="69">
        <v>10977</v>
      </c>
      <c r="D2026" s="69" t="s">
        <v>2343</v>
      </c>
    </row>
    <row r="2027" spans="1:4" x14ac:dyDescent="0.25">
      <c r="A2027" s="69">
        <v>19</v>
      </c>
      <c r="B2027" s="69" t="s">
        <v>49</v>
      </c>
      <c r="C2027" s="69">
        <v>10137</v>
      </c>
      <c r="D2027" s="69" t="s">
        <v>2344</v>
      </c>
    </row>
    <row r="2028" spans="1:4" x14ac:dyDescent="0.25">
      <c r="A2028" s="69">
        <v>19</v>
      </c>
      <c r="B2028" s="69" t="s">
        <v>49</v>
      </c>
      <c r="C2028" s="69">
        <v>1737</v>
      </c>
      <c r="D2028" s="69" t="s">
        <v>2345</v>
      </c>
    </row>
    <row r="2029" spans="1:4" x14ac:dyDescent="0.25">
      <c r="A2029" s="69">
        <v>19</v>
      </c>
      <c r="B2029" s="69" t="s">
        <v>49</v>
      </c>
      <c r="C2029" s="69">
        <v>11132</v>
      </c>
      <c r="D2029" s="69" t="s">
        <v>2346</v>
      </c>
    </row>
    <row r="2030" spans="1:4" x14ac:dyDescent="0.25">
      <c r="A2030" s="69">
        <v>19</v>
      </c>
      <c r="B2030" s="69" t="s">
        <v>49</v>
      </c>
      <c r="C2030" s="69">
        <v>10491</v>
      </c>
      <c r="D2030" s="69" t="s">
        <v>2348</v>
      </c>
    </row>
    <row r="2031" spans="1:4" x14ac:dyDescent="0.25">
      <c r="A2031" s="69">
        <v>19</v>
      </c>
      <c r="B2031" s="69" t="s">
        <v>49</v>
      </c>
      <c r="C2031" s="69">
        <v>1777</v>
      </c>
      <c r="D2031" s="69" t="s">
        <v>2349</v>
      </c>
    </row>
    <row r="2032" spans="1:4" x14ac:dyDescent="0.25">
      <c r="A2032" s="69">
        <v>19</v>
      </c>
      <c r="B2032" s="69" t="s">
        <v>49</v>
      </c>
      <c r="C2032" s="69">
        <v>5436</v>
      </c>
      <c r="D2032" s="69" t="s">
        <v>2350</v>
      </c>
    </row>
    <row r="2033" spans="1:4" x14ac:dyDescent="0.25">
      <c r="A2033" s="69">
        <v>19</v>
      </c>
      <c r="B2033" s="69" t="s">
        <v>49</v>
      </c>
      <c r="C2033" s="69">
        <v>11313</v>
      </c>
      <c r="D2033" s="69" t="s">
        <v>2351</v>
      </c>
    </row>
    <row r="2034" spans="1:4" x14ac:dyDescent="0.25">
      <c r="A2034" s="69">
        <v>19</v>
      </c>
      <c r="B2034" s="69" t="s">
        <v>49</v>
      </c>
      <c r="C2034" s="69">
        <v>1700</v>
      </c>
      <c r="D2034" s="69" t="s">
        <v>2352</v>
      </c>
    </row>
    <row r="2035" spans="1:4" x14ac:dyDescent="0.25">
      <c r="A2035" s="69">
        <v>19</v>
      </c>
      <c r="B2035" s="69" t="s">
        <v>49</v>
      </c>
      <c r="C2035" s="69">
        <v>10900</v>
      </c>
      <c r="D2035" s="69" t="s">
        <v>2353</v>
      </c>
    </row>
    <row r="2036" spans="1:4" x14ac:dyDescent="0.25">
      <c r="A2036" s="69">
        <v>19</v>
      </c>
      <c r="B2036" s="69" t="s">
        <v>49</v>
      </c>
      <c r="C2036" s="69">
        <v>11318</v>
      </c>
      <c r="D2036" s="69" t="s">
        <v>2354</v>
      </c>
    </row>
    <row r="2037" spans="1:4" x14ac:dyDescent="0.25">
      <c r="A2037" s="69">
        <v>19</v>
      </c>
      <c r="B2037" s="69" t="s">
        <v>49</v>
      </c>
      <c r="C2037" s="69">
        <v>25040</v>
      </c>
      <c r="D2037" s="69" t="s">
        <v>2355</v>
      </c>
    </row>
    <row r="2038" spans="1:4" x14ac:dyDescent="0.25">
      <c r="A2038" s="69">
        <v>19</v>
      </c>
      <c r="B2038" s="69" t="s">
        <v>49</v>
      </c>
      <c r="C2038" s="69">
        <v>1834</v>
      </c>
      <c r="D2038" s="69" t="s">
        <v>2356</v>
      </c>
    </row>
    <row r="2039" spans="1:4" x14ac:dyDescent="0.25">
      <c r="A2039" s="69">
        <v>19</v>
      </c>
      <c r="B2039" s="69" t="s">
        <v>49</v>
      </c>
      <c r="C2039" s="69">
        <v>1833</v>
      </c>
      <c r="D2039" s="69" t="s">
        <v>2357</v>
      </c>
    </row>
    <row r="2040" spans="1:4" x14ac:dyDescent="0.25">
      <c r="A2040" s="69">
        <v>19</v>
      </c>
      <c r="B2040" s="69" t="s">
        <v>49</v>
      </c>
      <c r="C2040" s="69">
        <v>5593</v>
      </c>
      <c r="D2040" s="69" t="s">
        <v>2358</v>
      </c>
    </row>
    <row r="2041" spans="1:4" x14ac:dyDescent="0.25">
      <c r="A2041" s="69">
        <v>19</v>
      </c>
      <c r="B2041" s="69" t="s">
        <v>49</v>
      </c>
      <c r="C2041" s="69">
        <v>25095</v>
      </c>
      <c r="D2041" s="69" t="s">
        <v>2359</v>
      </c>
    </row>
    <row r="2042" spans="1:4" x14ac:dyDescent="0.25">
      <c r="A2042" s="69">
        <v>19</v>
      </c>
      <c r="B2042" s="69" t="s">
        <v>49</v>
      </c>
      <c r="C2042" s="69">
        <v>25094</v>
      </c>
      <c r="D2042" s="69" t="s">
        <v>2360</v>
      </c>
    </row>
    <row r="2043" spans="1:4" x14ac:dyDescent="0.25">
      <c r="A2043" s="69">
        <v>19</v>
      </c>
      <c r="B2043" s="69" t="s">
        <v>49</v>
      </c>
      <c r="C2043" s="69">
        <v>25096</v>
      </c>
      <c r="D2043" s="69" t="s">
        <v>2361</v>
      </c>
    </row>
    <row r="2044" spans="1:4" x14ac:dyDescent="0.25">
      <c r="A2044" s="69">
        <v>19</v>
      </c>
      <c r="B2044" s="69" t="s">
        <v>49</v>
      </c>
      <c r="C2044" s="69">
        <v>24519</v>
      </c>
      <c r="D2044" s="69" t="s">
        <v>2362</v>
      </c>
    </row>
    <row r="2045" spans="1:4" x14ac:dyDescent="0.25">
      <c r="A2045" s="69">
        <v>19</v>
      </c>
      <c r="B2045" s="69" t="s">
        <v>49</v>
      </c>
      <c r="C2045" s="69">
        <v>1919</v>
      </c>
      <c r="D2045" s="69" t="s">
        <v>2363</v>
      </c>
    </row>
    <row r="2046" spans="1:4" x14ac:dyDescent="0.25">
      <c r="A2046" s="69">
        <v>19</v>
      </c>
      <c r="B2046" s="69" t="s">
        <v>49</v>
      </c>
      <c r="C2046" s="69">
        <v>10405</v>
      </c>
      <c r="D2046" s="69" t="s">
        <v>2364</v>
      </c>
    </row>
    <row r="2047" spans="1:4" x14ac:dyDescent="0.25">
      <c r="A2047" s="69">
        <v>19</v>
      </c>
      <c r="B2047" s="69" t="s">
        <v>49</v>
      </c>
      <c r="C2047" s="69">
        <v>1933</v>
      </c>
      <c r="D2047" s="69" t="s">
        <v>2365</v>
      </c>
    </row>
    <row r="2048" spans="1:4" x14ac:dyDescent="0.25">
      <c r="A2048" s="69">
        <v>19</v>
      </c>
      <c r="B2048" s="69" t="s">
        <v>49</v>
      </c>
      <c r="C2048" s="69">
        <v>14545</v>
      </c>
      <c r="D2048" s="69" t="s">
        <v>2366</v>
      </c>
    </row>
    <row r="2049" spans="1:4" x14ac:dyDescent="0.25">
      <c r="A2049" s="69">
        <v>19</v>
      </c>
      <c r="B2049" s="69" t="s">
        <v>49</v>
      </c>
      <c r="C2049" s="69">
        <v>1956</v>
      </c>
      <c r="D2049" s="69" t="s">
        <v>2367</v>
      </c>
    </row>
    <row r="2050" spans="1:4" x14ac:dyDescent="0.25">
      <c r="A2050" s="69">
        <v>19</v>
      </c>
      <c r="B2050" s="69" t="s">
        <v>49</v>
      </c>
      <c r="C2050" s="69">
        <v>10713</v>
      </c>
      <c r="D2050" s="69" t="s">
        <v>2368</v>
      </c>
    </row>
    <row r="2051" spans="1:4" x14ac:dyDescent="0.25">
      <c r="A2051" s="69">
        <v>19</v>
      </c>
      <c r="B2051" s="69" t="s">
        <v>49</v>
      </c>
      <c r="C2051" s="69">
        <v>6081</v>
      </c>
      <c r="D2051" s="69" t="s">
        <v>2369</v>
      </c>
    </row>
    <row r="2052" spans="1:4" x14ac:dyDescent="0.25">
      <c r="A2052" s="69">
        <v>19</v>
      </c>
      <c r="B2052" s="69" t="s">
        <v>49</v>
      </c>
      <c r="C2052" s="69">
        <v>1984</v>
      </c>
      <c r="D2052" s="69" t="s">
        <v>2370</v>
      </c>
    </row>
    <row r="2053" spans="1:4" x14ac:dyDescent="0.25">
      <c r="A2053" s="69">
        <v>19</v>
      </c>
      <c r="B2053" s="69" t="s">
        <v>49</v>
      </c>
      <c r="C2053" s="69">
        <v>1987</v>
      </c>
      <c r="D2053" s="69" t="s">
        <v>1598</v>
      </c>
    </row>
    <row r="2054" spans="1:4" x14ac:dyDescent="0.25">
      <c r="A2054" s="69">
        <v>19</v>
      </c>
      <c r="B2054" s="69" t="s">
        <v>49</v>
      </c>
      <c r="C2054" s="69">
        <v>1999</v>
      </c>
      <c r="D2054" s="69" t="s">
        <v>1140</v>
      </c>
    </row>
    <row r="2055" spans="1:4" x14ac:dyDescent="0.25">
      <c r="A2055" s="69">
        <v>19</v>
      </c>
      <c r="B2055" s="69" t="s">
        <v>49</v>
      </c>
      <c r="C2055" s="69">
        <v>2012</v>
      </c>
      <c r="D2055" s="69" t="s">
        <v>2371</v>
      </c>
    </row>
    <row r="2056" spans="1:4" x14ac:dyDescent="0.25">
      <c r="A2056" s="69">
        <v>19</v>
      </c>
      <c r="B2056" s="69" t="s">
        <v>49</v>
      </c>
      <c r="C2056" s="69">
        <v>2007</v>
      </c>
      <c r="D2056" s="69" t="s">
        <v>2372</v>
      </c>
    </row>
    <row r="2057" spans="1:4" x14ac:dyDescent="0.25">
      <c r="A2057" s="69">
        <v>19</v>
      </c>
      <c r="B2057" s="69" t="s">
        <v>49</v>
      </c>
      <c r="C2057" s="69">
        <v>10596</v>
      </c>
      <c r="D2057" s="69" t="s">
        <v>2373</v>
      </c>
    </row>
    <row r="2058" spans="1:4" x14ac:dyDescent="0.25">
      <c r="A2058" s="69">
        <v>19</v>
      </c>
      <c r="B2058" s="69" t="s">
        <v>49</v>
      </c>
      <c r="C2058" s="69">
        <v>24225</v>
      </c>
      <c r="D2058" s="69" t="s">
        <v>2374</v>
      </c>
    </row>
    <row r="2059" spans="1:4" x14ac:dyDescent="0.25">
      <c r="A2059" s="69">
        <v>19</v>
      </c>
      <c r="B2059" s="69" t="s">
        <v>49</v>
      </c>
      <c r="C2059" s="69">
        <v>10645</v>
      </c>
      <c r="D2059" s="69" t="s">
        <v>2375</v>
      </c>
    </row>
    <row r="2060" spans="1:4" x14ac:dyDescent="0.25">
      <c r="A2060" s="69">
        <v>19</v>
      </c>
      <c r="B2060" s="69" t="s">
        <v>49</v>
      </c>
      <c r="C2060" s="69">
        <v>10622</v>
      </c>
      <c r="D2060" s="69" t="s">
        <v>2376</v>
      </c>
    </row>
    <row r="2061" spans="1:4" x14ac:dyDescent="0.25">
      <c r="A2061" s="69">
        <v>19</v>
      </c>
      <c r="B2061" s="69" t="s">
        <v>49</v>
      </c>
      <c r="C2061" s="69">
        <v>2061</v>
      </c>
      <c r="D2061" s="69" t="s">
        <v>2377</v>
      </c>
    </row>
    <row r="2062" spans="1:4" x14ac:dyDescent="0.25">
      <c r="A2062" s="69">
        <v>19</v>
      </c>
      <c r="B2062" s="69" t="s">
        <v>49</v>
      </c>
      <c r="C2062" s="69">
        <v>10401</v>
      </c>
      <c r="D2062" s="69" t="s">
        <v>2378</v>
      </c>
    </row>
    <row r="2063" spans="1:4" x14ac:dyDescent="0.25">
      <c r="A2063" s="69">
        <v>19</v>
      </c>
      <c r="B2063" s="69" t="s">
        <v>49</v>
      </c>
      <c r="C2063" s="69">
        <v>10717</v>
      </c>
      <c r="D2063" s="69" t="s">
        <v>2379</v>
      </c>
    </row>
    <row r="2064" spans="1:4" x14ac:dyDescent="0.25">
      <c r="A2064" s="69">
        <v>19</v>
      </c>
      <c r="B2064" s="69" t="s">
        <v>49</v>
      </c>
      <c r="C2064" s="69">
        <v>2084</v>
      </c>
      <c r="D2064" s="69" t="s">
        <v>2380</v>
      </c>
    </row>
    <row r="2065" spans="1:4" x14ac:dyDescent="0.25">
      <c r="A2065" s="69">
        <v>19</v>
      </c>
      <c r="B2065" s="69" t="s">
        <v>49</v>
      </c>
      <c r="C2065" s="69">
        <v>2176</v>
      </c>
      <c r="D2065" s="69" t="s">
        <v>2381</v>
      </c>
    </row>
    <row r="2066" spans="1:4" x14ac:dyDescent="0.25">
      <c r="A2066" s="69">
        <v>19</v>
      </c>
      <c r="B2066" s="69" t="s">
        <v>49</v>
      </c>
      <c r="C2066" s="69">
        <v>10975</v>
      </c>
      <c r="D2066" s="69" t="s">
        <v>2382</v>
      </c>
    </row>
    <row r="2067" spans="1:4" x14ac:dyDescent="0.25">
      <c r="A2067" s="69">
        <v>19</v>
      </c>
      <c r="B2067" s="69" t="s">
        <v>49</v>
      </c>
      <c r="C2067" s="69">
        <v>2121</v>
      </c>
      <c r="D2067" s="69" t="s">
        <v>2383</v>
      </c>
    </row>
    <row r="2068" spans="1:4" x14ac:dyDescent="0.25">
      <c r="A2068" s="69">
        <v>19</v>
      </c>
      <c r="B2068" s="69" t="s">
        <v>49</v>
      </c>
      <c r="C2068" s="69">
        <v>2129</v>
      </c>
      <c r="D2068" s="69" t="s">
        <v>2384</v>
      </c>
    </row>
    <row r="2069" spans="1:4" x14ac:dyDescent="0.25">
      <c r="A2069" s="69">
        <v>19</v>
      </c>
      <c r="B2069" s="69" t="s">
        <v>49</v>
      </c>
      <c r="C2069" s="69">
        <v>9896</v>
      </c>
      <c r="D2069" s="69" t="s">
        <v>2385</v>
      </c>
    </row>
    <row r="2070" spans="1:4" x14ac:dyDescent="0.25">
      <c r="A2070" s="69">
        <v>19</v>
      </c>
      <c r="B2070" s="69" t="s">
        <v>49</v>
      </c>
      <c r="C2070" s="69">
        <v>2137</v>
      </c>
      <c r="D2070" s="69" t="s">
        <v>2386</v>
      </c>
    </row>
    <row r="2071" spans="1:4" x14ac:dyDescent="0.25">
      <c r="A2071" s="69">
        <v>19</v>
      </c>
      <c r="B2071" s="69" t="s">
        <v>49</v>
      </c>
      <c r="C2071" s="69">
        <v>2140</v>
      </c>
      <c r="D2071" s="69" t="s">
        <v>2387</v>
      </c>
    </row>
    <row r="2072" spans="1:4" x14ac:dyDescent="0.25">
      <c r="A2072" s="69">
        <v>19</v>
      </c>
      <c r="B2072" s="69" t="s">
        <v>49</v>
      </c>
      <c r="C2072" s="69">
        <v>10981</v>
      </c>
      <c r="D2072" s="69" t="s">
        <v>2388</v>
      </c>
    </row>
    <row r="2073" spans="1:4" x14ac:dyDescent="0.25">
      <c r="A2073" s="69">
        <v>19</v>
      </c>
      <c r="B2073" s="69" t="s">
        <v>49</v>
      </c>
      <c r="C2073" s="69">
        <v>2145</v>
      </c>
      <c r="D2073" s="69" t="s">
        <v>2389</v>
      </c>
    </row>
    <row r="2074" spans="1:4" x14ac:dyDescent="0.25">
      <c r="A2074" s="69">
        <v>19</v>
      </c>
      <c r="B2074" s="69" t="s">
        <v>49</v>
      </c>
      <c r="C2074" s="69">
        <v>2158</v>
      </c>
      <c r="D2074" s="69" t="s">
        <v>1817</v>
      </c>
    </row>
    <row r="2075" spans="1:4" x14ac:dyDescent="0.25">
      <c r="A2075" s="69">
        <v>19</v>
      </c>
      <c r="B2075" s="69" t="s">
        <v>49</v>
      </c>
      <c r="C2075" s="69">
        <v>10978</v>
      </c>
      <c r="D2075" s="69" t="s">
        <v>2390</v>
      </c>
    </row>
    <row r="2076" spans="1:4" x14ac:dyDescent="0.25">
      <c r="A2076" s="69">
        <v>19</v>
      </c>
      <c r="B2076" s="69" t="s">
        <v>49</v>
      </c>
      <c r="C2076" s="69">
        <v>2160</v>
      </c>
      <c r="D2076" s="69" t="s">
        <v>2391</v>
      </c>
    </row>
    <row r="2077" spans="1:4" x14ac:dyDescent="0.25">
      <c r="A2077" s="69">
        <v>19</v>
      </c>
      <c r="B2077" s="69" t="s">
        <v>49</v>
      </c>
      <c r="C2077" s="69">
        <v>2170</v>
      </c>
      <c r="D2077" s="69" t="s">
        <v>2392</v>
      </c>
    </row>
    <row r="2078" spans="1:4" x14ac:dyDescent="0.25">
      <c r="A2078" s="69">
        <v>19</v>
      </c>
      <c r="B2078" s="69" t="s">
        <v>49</v>
      </c>
      <c r="C2078" s="69">
        <v>14546</v>
      </c>
      <c r="D2078" s="69" t="s">
        <v>2393</v>
      </c>
    </row>
    <row r="2079" spans="1:4" x14ac:dyDescent="0.25">
      <c r="A2079" s="69">
        <v>19</v>
      </c>
      <c r="B2079" s="69" t="s">
        <v>49</v>
      </c>
      <c r="C2079" s="69">
        <v>24378</v>
      </c>
      <c r="D2079" s="69" t="s">
        <v>2394</v>
      </c>
    </row>
    <row r="2080" spans="1:4" x14ac:dyDescent="0.25">
      <c r="A2080" s="69">
        <v>19</v>
      </c>
      <c r="B2080" s="69" t="s">
        <v>49</v>
      </c>
      <c r="C2080" s="69">
        <v>10403</v>
      </c>
      <c r="D2080" s="69" t="s">
        <v>2395</v>
      </c>
    </row>
    <row r="2081" spans="1:4" x14ac:dyDescent="0.25">
      <c r="A2081" s="69">
        <v>19</v>
      </c>
      <c r="B2081" s="69" t="s">
        <v>49</v>
      </c>
      <c r="C2081" s="69">
        <v>2204</v>
      </c>
      <c r="D2081" s="69" t="s">
        <v>1161</v>
      </c>
    </row>
    <row r="2082" spans="1:4" x14ac:dyDescent="0.25">
      <c r="A2082" s="69">
        <v>19</v>
      </c>
      <c r="B2082" s="69" t="s">
        <v>49</v>
      </c>
      <c r="C2082" s="69">
        <v>11091</v>
      </c>
      <c r="D2082" s="69" t="s">
        <v>2396</v>
      </c>
    </row>
    <row r="2083" spans="1:4" x14ac:dyDescent="0.25">
      <c r="A2083" s="69">
        <v>19</v>
      </c>
      <c r="B2083" s="69" t="s">
        <v>49</v>
      </c>
      <c r="C2083" s="69">
        <v>24478</v>
      </c>
      <c r="D2083" s="69" t="s">
        <v>2397</v>
      </c>
    </row>
    <row r="2084" spans="1:4" x14ac:dyDescent="0.25">
      <c r="A2084" s="69">
        <v>19</v>
      </c>
      <c r="B2084" s="69" t="s">
        <v>49</v>
      </c>
      <c r="C2084" s="69">
        <v>2111</v>
      </c>
      <c r="D2084" s="69" t="s">
        <v>2398</v>
      </c>
    </row>
    <row r="2085" spans="1:4" x14ac:dyDescent="0.25">
      <c r="A2085" s="69">
        <v>19</v>
      </c>
      <c r="B2085" s="69" t="s">
        <v>49</v>
      </c>
      <c r="C2085" s="69">
        <v>10714</v>
      </c>
      <c r="D2085" s="69" t="s">
        <v>2399</v>
      </c>
    </row>
    <row r="2086" spans="1:4" x14ac:dyDescent="0.25">
      <c r="A2086" s="69">
        <v>19</v>
      </c>
      <c r="B2086" s="69" t="s">
        <v>49</v>
      </c>
      <c r="C2086" s="69">
        <v>10716</v>
      </c>
      <c r="D2086" s="69" t="s">
        <v>2400</v>
      </c>
    </row>
    <row r="2087" spans="1:4" x14ac:dyDescent="0.25">
      <c r="A2087" s="69">
        <v>19</v>
      </c>
      <c r="B2087" s="69" t="s">
        <v>49</v>
      </c>
      <c r="C2087" s="69">
        <v>5685</v>
      </c>
      <c r="D2087" s="69" t="s">
        <v>2401</v>
      </c>
    </row>
    <row r="2088" spans="1:4" x14ac:dyDescent="0.25">
      <c r="A2088" s="69">
        <v>19</v>
      </c>
      <c r="B2088" s="69" t="s">
        <v>49</v>
      </c>
      <c r="C2088" s="69">
        <v>10593</v>
      </c>
      <c r="D2088" s="69" t="s">
        <v>2402</v>
      </c>
    </row>
    <row r="2089" spans="1:4" x14ac:dyDescent="0.25">
      <c r="A2089" s="69">
        <v>19</v>
      </c>
      <c r="B2089" s="69" t="s">
        <v>49</v>
      </c>
      <c r="C2089" s="69">
        <v>5706</v>
      </c>
      <c r="D2089" s="69" t="s">
        <v>2403</v>
      </c>
    </row>
    <row r="2090" spans="1:4" x14ac:dyDescent="0.25">
      <c r="A2090" s="69">
        <v>19</v>
      </c>
      <c r="B2090" s="69" t="s">
        <v>49</v>
      </c>
      <c r="C2090" s="69">
        <v>2286</v>
      </c>
      <c r="D2090" s="69" t="s">
        <v>958</v>
      </c>
    </row>
    <row r="2091" spans="1:4" x14ac:dyDescent="0.25">
      <c r="A2091" s="69">
        <v>19</v>
      </c>
      <c r="B2091" s="69" t="s">
        <v>49</v>
      </c>
      <c r="C2091" s="69">
        <v>2290</v>
      </c>
      <c r="D2091" s="69" t="s">
        <v>685</v>
      </c>
    </row>
    <row r="2092" spans="1:4" x14ac:dyDescent="0.25">
      <c r="A2092" s="69">
        <v>19</v>
      </c>
      <c r="B2092" s="69" t="s">
        <v>49</v>
      </c>
      <c r="C2092" s="69">
        <v>5427</v>
      </c>
      <c r="D2092" s="69" t="s">
        <v>2404</v>
      </c>
    </row>
    <row r="2093" spans="1:4" x14ac:dyDescent="0.25">
      <c r="A2093" s="69">
        <v>19</v>
      </c>
      <c r="B2093" s="69" t="s">
        <v>49</v>
      </c>
      <c r="C2093" s="69">
        <v>2299</v>
      </c>
      <c r="D2093" s="69" t="s">
        <v>2405</v>
      </c>
    </row>
    <row r="2094" spans="1:4" x14ac:dyDescent="0.25">
      <c r="A2094" s="69">
        <v>19</v>
      </c>
      <c r="B2094" s="69" t="s">
        <v>49</v>
      </c>
      <c r="C2094" s="69">
        <v>2561</v>
      </c>
      <c r="D2094" s="69" t="s">
        <v>2406</v>
      </c>
    </row>
    <row r="2095" spans="1:4" x14ac:dyDescent="0.25">
      <c r="A2095" s="69">
        <v>19</v>
      </c>
      <c r="B2095" s="69" t="s">
        <v>49</v>
      </c>
      <c r="C2095" s="69">
        <v>5769</v>
      </c>
      <c r="D2095" s="69" t="s">
        <v>2407</v>
      </c>
    </row>
    <row r="2096" spans="1:4" x14ac:dyDescent="0.25">
      <c r="A2096" s="69">
        <v>19</v>
      </c>
      <c r="B2096" s="69" t="s">
        <v>49</v>
      </c>
      <c r="C2096" s="69">
        <v>9767</v>
      </c>
      <c r="D2096" s="69" t="s">
        <v>2408</v>
      </c>
    </row>
    <row r="2097" spans="1:4" x14ac:dyDescent="0.25">
      <c r="A2097" s="69">
        <v>19</v>
      </c>
      <c r="B2097" s="69" t="s">
        <v>49</v>
      </c>
      <c r="C2097" s="69">
        <v>2301</v>
      </c>
      <c r="D2097" s="69" t="s">
        <v>2409</v>
      </c>
    </row>
    <row r="2098" spans="1:4" x14ac:dyDescent="0.25">
      <c r="A2098" s="69">
        <v>19</v>
      </c>
      <c r="B2098" s="69" t="s">
        <v>49</v>
      </c>
      <c r="C2098" s="69">
        <v>10718</v>
      </c>
      <c r="D2098" s="69" t="s">
        <v>2410</v>
      </c>
    </row>
    <row r="2099" spans="1:4" x14ac:dyDescent="0.25">
      <c r="A2099" s="69">
        <v>19</v>
      </c>
      <c r="B2099" s="69" t="s">
        <v>49</v>
      </c>
      <c r="C2099" s="69">
        <v>2306</v>
      </c>
      <c r="D2099" s="69" t="s">
        <v>2411</v>
      </c>
    </row>
    <row r="2100" spans="1:4" x14ac:dyDescent="0.25">
      <c r="A2100" s="69">
        <v>19</v>
      </c>
      <c r="B2100" s="69" t="s">
        <v>49</v>
      </c>
      <c r="C2100" s="69">
        <v>2316</v>
      </c>
      <c r="D2100" s="69" t="s">
        <v>2412</v>
      </c>
    </row>
    <row r="2101" spans="1:4" x14ac:dyDescent="0.25">
      <c r="A2101" s="69">
        <v>19</v>
      </c>
      <c r="B2101" s="69" t="s">
        <v>49</v>
      </c>
      <c r="C2101" s="69">
        <v>343</v>
      </c>
      <c r="D2101" s="69" t="s">
        <v>2413</v>
      </c>
    </row>
    <row r="2102" spans="1:4" x14ac:dyDescent="0.25">
      <c r="A2102" s="69">
        <v>19</v>
      </c>
      <c r="B2102" s="69" t="s">
        <v>49</v>
      </c>
      <c r="C2102" s="69">
        <v>24520</v>
      </c>
      <c r="D2102" s="69" t="s">
        <v>2414</v>
      </c>
    </row>
    <row r="2103" spans="1:4" x14ac:dyDescent="0.25">
      <c r="A2103" s="69">
        <v>19</v>
      </c>
      <c r="B2103" s="69" t="s">
        <v>49</v>
      </c>
      <c r="C2103" s="69">
        <v>10133</v>
      </c>
      <c r="D2103" s="69" t="s">
        <v>2415</v>
      </c>
    </row>
    <row r="2104" spans="1:4" x14ac:dyDescent="0.25">
      <c r="A2104" s="69">
        <v>19</v>
      </c>
      <c r="B2104" s="69" t="s">
        <v>49</v>
      </c>
      <c r="C2104" s="69">
        <v>2329</v>
      </c>
      <c r="D2104" s="69" t="s">
        <v>2416</v>
      </c>
    </row>
    <row r="2105" spans="1:4" x14ac:dyDescent="0.25">
      <c r="A2105" s="69">
        <v>19</v>
      </c>
      <c r="B2105" s="69" t="s">
        <v>49</v>
      </c>
      <c r="C2105" s="69">
        <v>24431</v>
      </c>
      <c r="D2105" s="69" t="s">
        <v>2417</v>
      </c>
    </row>
    <row r="2106" spans="1:4" x14ac:dyDescent="0.25">
      <c r="A2106" s="69">
        <v>19</v>
      </c>
      <c r="B2106" s="69" t="s">
        <v>49</v>
      </c>
      <c r="C2106" s="69">
        <v>5442</v>
      </c>
      <c r="D2106" s="69" t="s">
        <v>2418</v>
      </c>
    </row>
    <row r="2107" spans="1:4" x14ac:dyDescent="0.25">
      <c r="A2107" s="69">
        <v>19</v>
      </c>
      <c r="B2107" s="69" t="s">
        <v>49</v>
      </c>
      <c r="C2107" s="69">
        <v>10106</v>
      </c>
      <c r="D2107" s="69" t="s">
        <v>2419</v>
      </c>
    </row>
    <row r="2108" spans="1:4" x14ac:dyDescent="0.25">
      <c r="A2108" s="69">
        <v>19</v>
      </c>
      <c r="B2108" s="69" t="s">
        <v>49</v>
      </c>
      <c r="C2108" s="69">
        <v>2395</v>
      </c>
      <c r="D2108" s="69" t="s">
        <v>2420</v>
      </c>
    </row>
    <row r="2109" spans="1:4" x14ac:dyDescent="0.25">
      <c r="A2109" s="69">
        <v>19</v>
      </c>
      <c r="B2109" s="69" t="s">
        <v>49</v>
      </c>
      <c r="C2109" s="69">
        <v>24223</v>
      </c>
      <c r="D2109" s="69" t="s">
        <v>2421</v>
      </c>
    </row>
    <row r="2110" spans="1:4" x14ac:dyDescent="0.25">
      <c r="A2110" s="69">
        <v>19</v>
      </c>
      <c r="B2110" s="69" t="s">
        <v>49</v>
      </c>
      <c r="C2110" s="69">
        <v>5735</v>
      </c>
      <c r="D2110" s="69" t="s">
        <v>2422</v>
      </c>
    </row>
    <row r="2111" spans="1:4" x14ac:dyDescent="0.25">
      <c r="A2111" s="69">
        <v>19</v>
      </c>
      <c r="B2111" s="69" t="s">
        <v>49</v>
      </c>
      <c r="C2111" s="69">
        <v>2462</v>
      </c>
      <c r="D2111" s="69" t="s">
        <v>2423</v>
      </c>
    </row>
    <row r="2112" spans="1:4" x14ac:dyDescent="0.25">
      <c r="A2112" s="69">
        <v>19</v>
      </c>
      <c r="B2112" s="69" t="s">
        <v>49</v>
      </c>
      <c r="C2112" s="69">
        <v>9786</v>
      </c>
      <c r="D2112" s="69" t="s">
        <v>2424</v>
      </c>
    </row>
    <row r="2113" spans="1:4" x14ac:dyDescent="0.25">
      <c r="A2113" s="69">
        <v>19</v>
      </c>
      <c r="B2113" s="69" t="s">
        <v>49</v>
      </c>
      <c r="C2113" s="69">
        <v>24518</v>
      </c>
      <c r="D2113" s="69" t="s">
        <v>2425</v>
      </c>
    </row>
    <row r="2114" spans="1:4" x14ac:dyDescent="0.25">
      <c r="A2114" s="69">
        <v>19</v>
      </c>
      <c r="B2114" s="69" t="s">
        <v>49</v>
      </c>
      <c r="C2114" s="69">
        <v>9920</v>
      </c>
      <c r="D2114" s="69" t="s">
        <v>2426</v>
      </c>
    </row>
    <row r="2115" spans="1:4" x14ac:dyDescent="0.25">
      <c r="A2115" s="69">
        <v>19</v>
      </c>
      <c r="B2115" s="69" t="s">
        <v>49</v>
      </c>
      <c r="C2115" s="69">
        <v>2493</v>
      </c>
      <c r="D2115" s="69" t="s">
        <v>2427</v>
      </c>
    </row>
    <row r="2116" spans="1:4" x14ac:dyDescent="0.25">
      <c r="A2116" s="69">
        <v>19</v>
      </c>
      <c r="B2116" s="69" t="s">
        <v>49</v>
      </c>
      <c r="C2116" s="69">
        <v>2107</v>
      </c>
      <c r="D2116" s="69" t="s">
        <v>2428</v>
      </c>
    </row>
    <row r="2117" spans="1:4" x14ac:dyDescent="0.25">
      <c r="A2117" s="69">
        <v>19</v>
      </c>
      <c r="B2117" s="69" t="s">
        <v>49</v>
      </c>
      <c r="C2117" s="69">
        <v>2531</v>
      </c>
      <c r="D2117" s="69" t="s">
        <v>2429</v>
      </c>
    </row>
    <row r="2118" spans="1:4" x14ac:dyDescent="0.25">
      <c r="A2118" s="69">
        <v>19</v>
      </c>
      <c r="B2118" s="69" t="s">
        <v>49</v>
      </c>
      <c r="C2118" s="69">
        <v>2554</v>
      </c>
      <c r="D2118" s="69" t="s">
        <v>2430</v>
      </c>
    </row>
    <row r="2119" spans="1:4" x14ac:dyDescent="0.25">
      <c r="A2119" s="69">
        <v>19</v>
      </c>
      <c r="B2119" s="69" t="s">
        <v>49</v>
      </c>
      <c r="C2119" s="69">
        <v>10132</v>
      </c>
      <c r="D2119" s="69" t="s">
        <v>2431</v>
      </c>
    </row>
    <row r="2120" spans="1:4" x14ac:dyDescent="0.25">
      <c r="A2120" s="69">
        <v>2</v>
      </c>
      <c r="B2120" s="69" t="s">
        <v>30</v>
      </c>
      <c r="C2120" s="69">
        <v>24626</v>
      </c>
      <c r="D2120" s="69" t="s">
        <v>2432</v>
      </c>
    </row>
    <row r="2121" spans="1:4" x14ac:dyDescent="0.25">
      <c r="A2121" s="69">
        <v>2</v>
      </c>
      <c r="B2121" s="69" t="s">
        <v>30</v>
      </c>
      <c r="C2121" s="69">
        <v>5201</v>
      </c>
      <c r="D2121" s="69" t="s">
        <v>2434</v>
      </c>
    </row>
    <row r="2122" spans="1:4" x14ac:dyDescent="0.25">
      <c r="A2122" s="69">
        <v>2</v>
      </c>
      <c r="B2122" s="69" t="s">
        <v>30</v>
      </c>
      <c r="C2122" s="69">
        <v>78</v>
      </c>
      <c r="D2122" s="69" t="s">
        <v>2435</v>
      </c>
    </row>
    <row r="2123" spans="1:4" x14ac:dyDescent="0.25">
      <c r="A2123" s="69">
        <v>2</v>
      </c>
      <c r="B2123" s="69" t="s">
        <v>30</v>
      </c>
      <c r="C2123" s="69">
        <v>271</v>
      </c>
      <c r="D2123" s="69" t="s">
        <v>2437</v>
      </c>
    </row>
    <row r="2124" spans="1:4" x14ac:dyDescent="0.25">
      <c r="A2124" s="69">
        <v>2</v>
      </c>
      <c r="B2124" s="69" t="s">
        <v>30</v>
      </c>
      <c r="C2124" s="69">
        <v>174</v>
      </c>
      <c r="D2124" s="69" t="s">
        <v>2439</v>
      </c>
    </row>
    <row r="2125" spans="1:4" x14ac:dyDescent="0.25">
      <c r="A2125" s="69">
        <v>2</v>
      </c>
      <c r="B2125" s="69" t="s">
        <v>30</v>
      </c>
      <c r="C2125" s="69">
        <v>24854</v>
      </c>
      <c r="D2125" s="69" t="s">
        <v>2440</v>
      </c>
    </row>
    <row r="2126" spans="1:4" x14ac:dyDescent="0.25">
      <c r="A2126" s="69">
        <v>2</v>
      </c>
      <c r="B2126" s="69" t="s">
        <v>30</v>
      </c>
      <c r="C2126" s="69">
        <v>24865</v>
      </c>
      <c r="D2126" s="69" t="s">
        <v>2442</v>
      </c>
    </row>
    <row r="2127" spans="1:4" x14ac:dyDescent="0.25">
      <c r="A2127" s="69">
        <v>2</v>
      </c>
      <c r="B2127" s="69" t="s">
        <v>30</v>
      </c>
      <c r="C2127" s="69">
        <v>24830</v>
      </c>
      <c r="D2127" s="69" t="s">
        <v>2443</v>
      </c>
    </row>
    <row r="2128" spans="1:4" x14ac:dyDescent="0.25">
      <c r="A2128" s="69">
        <v>2</v>
      </c>
      <c r="B2128" s="69" t="s">
        <v>30</v>
      </c>
      <c r="C2128" s="69">
        <v>208</v>
      </c>
      <c r="D2128" s="69" t="s">
        <v>2444</v>
      </c>
    </row>
    <row r="2129" spans="1:4" x14ac:dyDescent="0.25">
      <c r="A2129" s="69">
        <v>2</v>
      </c>
      <c r="B2129" s="69" t="s">
        <v>30</v>
      </c>
      <c r="C2129" s="69">
        <v>24831</v>
      </c>
      <c r="D2129" s="69" t="s">
        <v>2445</v>
      </c>
    </row>
    <row r="2130" spans="1:4" x14ac:dyDescent="0.25">
      <c r="A2130" s="69">
        <v>2</v>
      </c>
      <c r="B2130" s="69" t="s">
        <v>30</v>
      </c>
      <c r="C2130" s="69">
        <v>24609</v>
      </c>
      <c r="D2130" s="69" t="s">
        <v>2446</v>
      </c>
    </row>
    <row r="2131" spans="1:4" x14ac:dyDescent="0.25">
      <c r="A2131" s="69">
        <v>2</v>
      </c>
      <c r="B2131" s="69" t="s">
        <v>30</v>
      </c>
      <c r="C2131" s="69">
        <v>24624</v>
      </c>
      <c r="D2131" s="69" t="s">
        <v>2447</v>
      </c>
    </row>
    <row r="2132" spans="1:4" x14ac:dyDescent="0.25">
      <c r="A2132" s="69">
        <v>2</v>
      </c>
      <c r="B2132" s="69" t="s">
        <v>30</v>
      </c>
      <c r="C2132" s="69">
        <v>5206</v>
      </c>
      <c r="D2132" s="69" t="s">
        <v>2449</v>
      </c>
    </row>
    <row r="2133" spans="1:4" x14ac:dyDescent="0.25">
      <c r="A2133" s="69">
        <v>2</v>
      </c>
      <c r="B2133" s="69" t="s">
        <v>30</v>
      </c>
      <c r="C2133" s="69">
        <v>24241</v>
      </c>
      <c r="D2133" s="69" t="s">
        <v>2450</v>
      </c>
    </row>
    <row r="2134" spans="1:4" x14ac:dyDescent="0.25">
      <c r="A2134" s="69">
        <v>2</v>
      </c>
      <c r="B2134" s="69" t="s">
        <v>30</v>
      </c>
      <c r="C2134" s="69">
        <v>379</v>
      </c>
      <c r="D2134" s="69" t="s">
        <v>2451</v>
      </c>
    </row>
    <row r="2135" spans="1:4" x14ac:dyDescent="0.25">
      <c r="A2135" s="69">
        <v>2</v>
      </c>
      <c r="B2135" s="69" t="s">
        <v>30</v>
      </c>
      <c r="C2135" s="69">
        <v>24336</v>
      </c>
      <c r="D2135" s="69" t="s">
        <v>2452</v>
      </c>
    </row>
    <row r="2136" spans="1:4" x14ac:dyDescent="0.25">
      <c r="A2136" s="69">
        <v>2</v>
      </c>
      <c r="B2136" s="69" t="s">
        <v>30</v>
      </c>
      <c r="C2136" s="69">
        <v>7609</v>
      </c>
      <c r="D2136" s="69" t="s">
        <v>2454</v>
      </c>
    </row>
    <row r="2137" spans="1:4" x14ac:dyDescent="0.25">
      <c r="A2137" s="69">
        <v>2</v>
      </c>
      <c r="B2137" s="69" t="s">
        <v>30</v>
      </c>
      <c r="C2137" s="69">
        <v>25018</v>
      </c>
      <c r="D2137" s="69" t="s">
        <v>2455</v>
      </c>
    </row>
    <row r="2138" spans="1:4" x14ac:dyDescent="0.25">
      <c r="A2138" s="69">
        <v>2</v>
      </c>
      <c r="B2138" s="69" t="s">
        <v>30</v>
      </c>
      <c r="C2138" s="69">
        <v>25019</v>
      </c>
      <c r="D2138" s="69" t="s">
        <v>2456</v>
      </c>
    </row>
    <row r="2139" spans="1:4" x14ac:dyDescent="0.25">
      <c r="A2139" s="69">
        <v>2</v>
      </c>
      <c r="B2139" s="69" t="s">
        <v>30</v>
      </c>
      <c r="C2139" s="69">
        <v>25017</v>
      </c>
      <c r="D2139" s="69" t="s">
        <v>2457</v>
      </c>
    </row>
    <row r="2140" spans="1:4" x14ac:dyDescent="0.25">
      <c r="A2140" s="69">
        <v>2</v>
      </c>
      <c r="B2140" s="69" t="s">
        <v>30</v>
      </c>
      <c r="C2140" s="69">
        <v>25020</v>
      </c>
      <c r="D2140" s="69" t="s">
        <v>2458</v>
      </c>
    </row>
    <row r="2141" spans="1:4" x14ac:dyDescent="0.25">
      <c r="A2141" s="69">
        <v>2</v>
      </c>
      <c r="B2141" s="69" t="s">
        <v>30</v>
      </c>
      <c r="C2141" s="69">
        <v>25021</v>
      </c>
      <c r="D2141" s="69" t="s">
        <v>2460</v>
      </c>
    </row>
    <row r="2142" spans="1:4" x14ac:dyDescent="0.25">
      <c r="A2142" s="69">
        <v>2</v>
      </c>
      <c r="B2142" s="69" t="s">
        <v>30</v>
      </c>
      <c r="C2142" s="69">
        <v>682</v>
      </c>
      <c r="D2142" s="69" t="s">
        <v>2462</v>
      </c>
    </row>
    <row r="2143" spans="1:4" x14ac:dyDescent="0.25">
      <c r="A2143" s="69">
        <v>2</v>
      </c>
      <c r="B2143" s="69" t="s">
        <v>30</v>
      </c>
      <c r="C2143" s="69">
        <v>698</v>
      </c>
      <c r="D2143" s="69" t="s">
        <v>2463</v>
      </c>
    </row>
    <row r="2144" spans="1:4" x14ac:dyDescent="0.25">
      <c r="A2144" s="69">
        <v>2</v>
      </c>
      <c r="B2144" s="69" t="s">
        <v>30</v>
      </c>
      <c r="C2144" s="69">
        <v>5348</v>
      </c>
      <c r="D2144" s="69" t="s">
        <v>2465</v>
      </c>
    </row>
    <row r="2145" spans="1:4" x14ac:dyDescent="0.25">
      <c r="A2145" s="69">
        <v>2</v>
      </c>
      <c r="B2145" s="69" t="s">
        <v>30</v>
      </c>
      <c r="C2145" s="69">
        <v>589</v>
      </c>
      <c r="D2145" s="69" t="s">
        <v>2466</v>
      </c>
    </row>
    <row r="2146" spans="1:4" x14ac:dyDescent="0.25">
      <c r="A2146" s="69">
        <v>2</v>
      </c>
      <c r="B2146" s="69" t="s">
        <v>30</v>
      </c>
      <c r="C2146" s="69">
        <v>764</v>
      </c>
      <c r="D2146" s="69" t="s">
        <v>2467</v>
      </c>
    </row>
    <row r="2147" spans="1:4" x14ac:dyDescent="0.25">
      <c r="A2147" s="69">
        <v>2</v>
      </c>
      <c r="B2147" s="69" t="s">
        <v>30</v>
      </c>
      <c r="C2147" s="69">
        <v>14222</v>
      </c>
      <c r="D2147" s="69" t="s">
        <v>2468</v>
      </c>
    </row>
    <row r="2148" spans="1:4" x14ac:dyDescent="0.25">
      <c r="A2148" s="69">
        <v>2</v>
      </c>
      <c r="B2148" s="69" t="s">
        <v>30</v>
      </c>
      <c r="C2148" s="69">
        <v>955</v>
      </c>
      <c r="D2148" s="69" t="s">
        <v>1560</v>
      </c>
    </row>
    <row r="2149" spans="1:4" x14ac:dyDescent="0.25">
      <c r="A2149" s="69">
        <v>2</v>
      </c>
      <c r="B2149" s="69" t="s">
        <v>30</v>
      </c>
      <c r="C2149" s="69">
        <v>969</v>
      </c>
      <c r="D2149" s="69" t="s">
        <v>2469</v>
      </c>
    </row>
    <row r="2150" spans="1:4" x14ac:dyDescent="0.25">
      <c r="A2150" s="69">
        <v>2</v>
      </c>
      <c r="B2150" s="69" t="s">
        <v>30</v>
      </c>
      <c r="C2150" s="69">
        <v>993</v>
      </c>
      <c r="D2150" s="69" t="s">
        <v>2470</v>
      </c>
    </row>
    <row r="2151" spans="1:4" x14ac:dyDescent="0.25">
      <c r="A2151" s="69">
        <v>2</v>
      </c>
      <c r="B2151" s="69" t="s">
        <v>30</v>
      </c>
      <c r="C2151" s="69">
        <v>14497</v>
      </c>
      <c r="D2151" s="69" t="s">
        <v>2471</v>
      </c>
    </row>
    <row r="2152" spans="1:4" x14ac:dyDescent="0.25">
      <c r="A2152" s="69">
        <v>2</v>
      </c>
      <c r="B2152" s="69" t="s">
        <v>30</v>
      </c>
      <c r="C2152" s="69">
        <v>17562</v>
      </c>
      <c r="D2152" s="69" t="s">
        <v>2473</v>
      </c>
    </row>
    <row r="2153" spans="1:4" x14ac:dyDescent="0.25">
      <c r="A2153" s="69">
        <v>2</v>
      </c>
      <c r="B2153" s="69" t="s">
        <v>30</v>
      </c>
      <c r="C2153" s="69">
        <v>1156</v>
      </c>
      <c r="D2153" s="69" t="s">
        <v>2474</v>
      </c>
    </row>
    <row r="2154" spans="1:4" x14ac:dyDescent="0.25">
      <c r="A2154" s="69">
        <v>2</v>
      </c>
      <c r="B2154" s="69" t="s">
        <v>30</v>
      </c>
      <c r="C2154" s="69">
        <v>1219</v>
      </c>
      <c r="D2154" s="69" t="s">
        <v>2475</v>
      </c>
    </row>
    <row r="2155" spans="1:4" x14ac:dyDescent="0.25">
      <c r="A2155" s="69">
        <v>2</v>
      </c>
      <c r="B2155" s="69" t="s">
        <v>30</v>
      </c>
      <c r="C2155" s="69">
        <v>25016</v>
      </c>
      <c r="D2155" s="69" t="s">
        <v>2476</v>
      </c>
    </row>
    <row r="2156" spans="1:4" x14ac:dyDescent="0.25">
      <c r="A2156" s="69">
        <v>2</v>
      </c>
      <c r="B2156" s="69" t="s">
        <v>30</v>
      </c>
      <c r="C2156" s="69">
        <v>1300</v>
      </c>
      <c r="D2156" s="69" t="s">
        <v>2477</v>
      </c>
    </row>
    <row r="2157" spans="1:4" x14ac:dyDescent="0.25">
      <c r="A2157" s="69">
        <v>2</v>
      </c>
      <c r="B2157" s="69" t="s">
        <v>30</v>
      </c>
      <c r="C2157" s="69">
        <v>5464</v>
      </c>
      <c r="D2157" s="69" t="s">
        <v>2478</v>
      </c>
    </row>
    <row r="2158" spans="1:4" x14ac:dyDescent="0.25">
      <c r="A2158" s="69">
        <v>2</v>
      </c>
      <c r="B2158" s="69" t="s">
        <v>30</v>
      </c>
      <c r="C2158" s="69">
        <v>23719</v>
      </c>
      <c r="D2158" s="69" t="s">
        <v>2479</v>
      </c>
    </row>
    <row r="2159" spans="1:4" x14ac:dyDescent="0.25">
      <c r="A2159" s="69">
        <v>2</v>
      </c>
      <c r="B2159" s="69" t="s">
        <v>30</v>
      </c>
      <c r="C2159" s="69">
        <v>24570</v>
      </c>
      <c r="D2159" s="69" t="s">
        <v>2480</v>
      </c>
    </row>
    <row r="2160" spans="1:4" x14ac:dyDescent="0.25">
      <c r="A2160" s="69">
        <v>2</v>
      </c>
      <c r="B2160" s="69" t="s">
        <v>30</v>
      </c>
      <c r="C2160" s="69">
        <v>1435</v>
      </c>
      <c r="D2160" s="69" t="s">
        <v>2481</v>
      </c>
    </row>
    <row r="2161" spans="1:4" x14ac:dyDescent="0.25">
      <c r="A2161" s="69">
        <v>2</v>
      </c>
      <c r="B2161" s="69" t="s">
        <v>30</v>
      </c>
      <c r="C2161" s="69">
        <v>24898</v>
      </c>
      <c r="D2161" s="69" t="s">
        <v>2482</v>
      </c>
    </row>
    <row r="2162" spans="1:4" x14ac:dyDescent="0.25">
      <c r="A2162" s="69">
        <v>2</v>
      </c>
      <c r="B2162" s="69" t="s">
        <v>30</v>
      </c>
      <c r="C2162" s="69">
        <v>7601</v>
      </c>
      <c r="D2162" s="69" t="s">
        <v>2483</v>
      </c>
    </row>
    <row r="2163" spans="1:4" x14ac:dyDescent="0.25">
      <c r="A2163" s="69">
        <v>2</v>
      </c>
      <c r="B2163" s="69" t="s">
        <v>30</v>
      </c>
      <c r="C2163" s="69">
        <v>11272</v>
      </c>
      <c r="D2163" s="69" t="s">
        <v>2485</v>
      </c>
    </row>
    <row r="2164" spans="1:4" x14ac:dyDescent="0.25">
      <c r="A2164" s="69">
        <v>2</v>
      </c>
      <c r="B2164" s="69" t="s">
        <v>30</v>
      </c>
      <c r="C2164" s="69">
        <v>800</v>
      </c>
      <c r="D2164" s="69" t="s">
        <v>2487</v>
      </c>
    </row>
    <row r="2165" spans="1:4" x14ac:dyDescent="0.25">
      <c r="A2165" s="69">
        <v>2</v>
      </c>
      <c r="B2165" s="69" t="s">
        <v>30</v>
      </c>
      <c r="C2165" s="69">
        <v>24900</v>
      </c>
      <c r="D2165" s="69" t="s">
        <v>2489</v>
      </c>
    </row>
    <row r="2166" spans="1:4" x14ac:dyDescent="0.25">
      <c r="A2166" s="69">
        <v>2</v>
      </c>
      <c r="B2166" s="69" t="s">
        <v>30</v>
      </c>
      <c r="C2166" s="69">
        <v>24901</v>
      </c>
      <c r="D2166" s="69" t="s">
        <v>2490</v>
      </c>
    </row>
    <row r="2167" spans="1:4" x14ac:dyDescent="0.25">
      <c r="A2167" s="69">
        <v>2</v>
      </c>
      <c r="B2167" s="69" t="s">
        <v>30</v>
      </c>
      <c r="C2167" s="69">
        <v>1668</v>
      </c>
      <c r="D2167" s="69" t="s">
        <v>2491</v>
      </c>
    </row>
    <row r="2168" spans="1:4" x14ac:dyDescent="0.25">
      <c r="A2168" s="69">
        <v>2</v>
      </c>
      <c r="B2168" s="69" t="s">
        <v>30</v>
      </c>
      <c r="C2168" s="69">
        <v>1767</v>
      </c>
      <c r="D2168" s="69" t="s">
        <v>1780</v>
      </c>
    </row>
    <row r="2169" spans="1:4" x14ac:dyDescent="0.25">
      <c r="A2169" s="69">
        <v>2</v>
      </c>
      <c r="B2169" s="69" t="s">
        <v>30</v>
      </c>
      <c r="C2169" s="69">
        <v>1804</v>
      </c>
      <c r="D2169" s="69" t="s">
        <v>2492</v>
      </c>
    </row>
    <row r="2170" spans="1:4" x14ac:dyDescent="0.25">
      <c r="A2170" s="69">
        <v>2</v>
      </c>
      <c r="B2170" s="69" t="s">
        <v>30</v>
      </c>
      <c r="C2170" s="69">
        <v>1862</v>
      </c>
      <c r="D2170" s="69" t="s">
        <v>2493</v>
      </c>
    </row>
    <row r="2171" spans="1:4" x14ac:dyDescent="0.25">
      <c r="A2171" s="69">
        <v>2</v>
      </c>
      <c r="B2171" s="69" t="s">
        <v>30</v>
      </c>
      <c r="C2171" s="69">
        <v>1909</v>
      </c>
      <c r="D2171" s="69" t="s">
        <v>1348</v>
      </c>
    </row>
    <row r="2172" spans="1:4" x14ac:dyDescent="0.25">
      <c r="A2172" s="69">
        <v>2</v>
      </c>
      <c r="B2172" s="69" t="s">
        <v>30</v>
      </c>
      <c r="C2172" s="69">
        <v>1946</v>
      </c>
      <c r="D2172" s="69" t="s">
        <v>2494</v>
      </c>
    </row>
    <row r="2173" spans="1:4" x14ac:dyDescent="0.25">
      <c r="A2173" s="69">
        <v>2</v>
      </c>
      <c r="B2173" s="69" t="s">
        <v>30</v>
      </c>
      <c r="C2173" s="69">
        <v>1995</v>
      </c>
      <c r="D2173" s="69" t="s">
        <v>2495</v>
      </c>
    </row>
    <row r="2174" spans="1:4" x14ac:dyDescent="0.25">
      <c r="A2174" s="69">
        <v>2</v>
      </c>
      <c r="B2174" s="69" t="s">
        <v>30</v>
      </c>
      <c r="C2174" s="69">
        <v>3010</v>
      </c>
      <c r="D2174" s="69" t="s">
        <v>2496</v>
      </c>
    </row>
    <row r="2175" spans="1:4" x14ac:dyDescent="0.25">
      <c r="A2175" s="69">
        <v>2</v>
      </c>
      <c r="B2175" s="69" t="s">
        <v>30</v>
      </c>
      <c r="C2175" s="69">
        <v>2035</v>
      </c>
      <c r="D2175" s="69" t="s">
        <v>954</v>
      </c>
    </row>
    <row r="2176" spans="1:4" x14ac:dyDescent="0.25">
      <c r="A2176" s="69">
        <v>2</v>
      </c>
      <c r="B2176" s="69" t="s">
        <v>30</v>
      </c>
      <c r="C2176" s="69">
        <v>24899</v>
      </c>
      <c r="D2176" s="69" t="s">
        <v>2498</v>
      </c>
    </row>
    <row r="2177" spans="1:4" x14ac:dyDescent="0.25">
      <c r="A2177" s="69">
        <v>2</v>
      </c>
      <c r="B2177" s="69" t="s">
        <v>30</v>
      </c>
      <c r="C2177" s="69">
        <v>2074</v>
      </c>
      <c r="D2177" s="69" t="s">
        <v>2499</v>
      </c>
    </row>
    <row r="2178" spans="1:4" x14ac:dyDescent="0.25">
      <c r="A2178" s="69">
        <v>2</v>
      </c>
      <c r="B2178" s="69" t="s">
        <v>30</v>
      </c>
      <c r="C2178" s="69">
        <v>7600</v>
      </c>
      <c r="D2178" s="69" t="s">
        <v>2500</v>
      </c>
    </row>
    <row r="2179" spans="1:4" x14ac:dyDescent="0.25">
      <c r="A2179" s="69">
        <v>2</v>
      </c>
      <c r="B2179" s="69" t="s">
        <v>30</v>
      </c>
      <c r="C2179" s="69">
        <v>2219</v>
      </c>
      <c r="D2179" s="69" t="s">
        <v>2501</v>
      </c>
    </row>
    <row r="2180" spans="1:4" x14ac:dyDescent="0.25">
      <c r="A2180" s="69">
        <v>2</v>
      </c>
      <c r="B2180" s="69" t="s">
        <v>30</v>
      </c>
      <c r="C2180" s="69">
        <v>14496</v>
      </c>
      <c r="D2180" s="69" t="s">
        <v>2503</v>
      </c>
    </row>
    <row r="2181" spans="1:4" x14ac:dyDescent="0.25">
      <c r="A2181" s="69">
        <v>2</v>
      </c>
      <c r="B2181" s="69" t="s">
        <v>30</v>
      </c>
      <c r="C2181" s="69">
        <v>23899</v>
      </c>
      <c r="D2181" s="69" t="s">
        <v>2504</v>
      </c>
    </row>
    <row r="2182" spans="1:4" x14ac:dyDescent="0.25">
      <c r="A2182" s="69">
        <v>2</v>
      </c>
      <c r="B2182" s="69" t="s">
        <v>30</v>
      </c>
      <c r="C2182" s="69">
        <v>17559</v>
      </c>
      <c r="D2182" s="69" t="s">
        <v>2505</v>
      </c>
    </row>
    <row r="2183" spans="1:4" x14ac:dyDescent="0.25">
      <c r="A2183" s="69">
        <v>2</v>
      </c>
      <c r="B2183" s="69" t="s">
        <v>30</v>
      </c>
      <c r="C2183" s="69">
        <v>2279</v>
      </c>
      <c r="D2183" s="69" t="s">
        <v>2506</v>
      </c>
    </row>
    <row r="2184" spans="1:4" x14ac:dyDescent="0.25">
      <c r="A2184" s="69">
        <v>2</v>
      </c>
      <c r="B2184" s="69" t="s">
        <v>30</v>
      </c>
      <c r="C2184" s="69">
        <v>6288</v>
      </c>
      <c r="D2184" s="69" t="s">
        <v>2507</v>
      </c>
    </row>
    <row r="2185" spans="1:4" x14ac:dyDescent="0.25">
      <c r="A2185" s="69">
        <v>2</v>
      </c>
      <c r="B2185" s="69" t="s">
        <v>30</v>
      </c>
      <c r="C2185" s="69">
        <v>2300</v>
      </c>
      <c r="D2185" s="69" t="s">
        <v>2508</v>
      </c>
    </row>
    <row r="2186" spans="1:4" x14ac:dyDescent="0.25">
      <c r="A2186" s="69">
        <v>2</v>
      </c>
      <c r="B2186" s="69" t="s">
        <v>30</v>
      </c>
      <c r="C2186" s="69">
        <v>7610</v>
      </c>
      <c r="D2186" s="69" t="s">
        <v>2509</v>
      </c>
    </row>
    <row r="2187" spans="1:4" x14ac:dyDescent="0.25">
      <c r="A2187" s="69">
        <v>2</v>
      </c>
      <c r="B2187" s="69" t="s">
        <v>30</v>
      </c>
      <c r="C2187" s="69">
        <v>5235</v>
      </c>
      <c r="D2187" s="69" t="s">
        <v>2510</v>
      </c>
    </row>
    <row r="2188" spans="1:4" x14ac:dyDescent="0.25">
      <c r="A2188" s="69">
        <v>2</v>
      </c>
      <c r="B2188" s="69" t="s">
        <v>30</v>
      </c>
      <c r="C2188" s="69">
        <v>5758</v>
      </c>
      <c r="D2188" s="69" t="s">
        <v>2511</v>
      </c>
    </row>
    <row r="2189" spans="1:4" x14ac:dyDescent="0.25">
      <c r="A2189" s="69">
        <v>2</v>
      </c>
      <c r="B2189" s="69" t="s">
        <v>30</v>
      </c>
      <c r="C2189" s="69">
        <v>17561</v>
      </c>
      <c r="D2189" s="69" t="s">
        <v>2512</v>
      </c>
    </row>
    <row r="2190" spans="1:4" x14ac:dyDescent="0.25">
      <c r="A2190" s="69">
        <v>20</v>
      </c>
      <c r="B2190" s="69" t="s">
        <v>50</v>
      </c>
      <c r="C2190" s="69">
        <v>5482</v>
      </c>
      <c r="D2190" s="69" t="s">
        <v>2513</v>
      </c>
    </row>
    <row r="2191" spans="1:4" x14ac:dyDescent="0.25">
      <c r="A2191" s="69">
        <v>20</v>
      </c>
      <c r="B2191" s="69" t="s">
        <v>50</v>
      </c>
      <c r="C2191" s="69">
        <v>11</v>
      </c>
      <c r="D2191" s="69" t="s">
        <v>2515</v>
      </c>
    </row>
    <row r="2192" spans="1:4" x14ac:dyDescent="0.25">
      <c r="A2192" s="69">
        <v>20</v>
      </c>
      <c r="B2192" s="69" t="s">
        <v>50</v>
      </c>
      <c r="C2192" s="69">
        <v>10577</v>
      </c>
      <c r="D2192" s="69" t="s">
        <v>2517</v>
      </c>
    </row>
    <row r="2193" spans="1:4" x14ac:dyDescent="0.25">
      <c r="A2193" s="69">
        <v>20</v>
      </c>
      <c r="B2193" s="69" t="s">
        <v>50</v>
      </c>
      <c r="C2193" s="69">
        <v>5190</v>
      </c>
      <c r="D2193" s="69" t="s">
        <v>2518</v>
      </c>
    </row>
    <row r="2194" spans="1:4" x14ac:dyDescent="0.25">
      <c r="A2194" s="69">
        <v>20</v>
      </c>
      <c r="B2194" s="69" t="s">
        <v>50</v>
      </c>
      <c r="C2194" s="69">
        <v>5200</v>
      </c>
      <c r="D2194" s="69" t="s">
        <v>2520</v>
      </c>
    </row>
    <row r="2195" spans="1:4" x14ac:dyDescent="0.25">
      <c r="A2195" s="69">
        <v>20</v>
      </c>
      <c r="B2195" s="69" t="s">
        <v>50</v>
      </c>
      <c r="C2195" s="69">
        <v>10353</v>
      </c>
      <c r="D2195" s="69" t="s">
        <v>2521</v>
      </c>
    </row>
    <row r="2196" spans="1:4" x14ac:dyDescent="0.25">
      <c r="A2196" s="69">
        <v>20</v>
      </c>
      <c r="B2196" s="69" t="s">
        <v>50</v>
      </c>
      <c r="C2196" s="69">
        <v>10824</v>
      </c>
      <c r="D2196" s="69" t="s">
        <v>2522</v>
      </c>
    </row>
    <row r="2197" spans="1:4" x14ac:dyDescent="0.25">
      <c r="A2197" s="69">
        <v>20</v>
      </c>
      <c r="B2197" s="69" t="s">
        <v>50</v>
      </c>
      <c r="C2197" s="69">
        <v>22140</v>
      </c>
      <c r="D2197" s="69" t="s">
        <v>2523</v>
      </c>
    </row>
    <row r="2198" spans="1:4" x14ac:dyDescent="0.25">
      <c r="A2198" s="69">
        <v>20</v>
      </c>
      <c r="B2198" s="69" t="s">
        <v>50</v>
      </c>
      <c r="C2198" s="69">
        <v>24244</v>
      </c>
      <c r="D2198" s="69" t="s">
        <v>2524</v>
      </c>
    </row>
    <row r="2199" spans="1:4" x14ac:dyDescent="0.25">
      <c r="A2199" s="69">
        <v>20</v>
      </c>
      <c r="B2199" s="69" t="s">
        <v>50</v>
      </c>
      <c r="C2199" s="69">
        <v>24385</v>
      </c>
      <c r="D2199" s="69" t="s">
        <v>2526</v>
      </c>
    </row>
    <row r="2200" spans="1:4" x14ac:dyDescent="0.25">
      <c r="A2200" s="69">
        <v>20</v>
      </c>
      <c r="B2200" s="69" t="s">
        <v>50</v>
      </c>
      <c r="C2200" s="69">
        <v>232</v>
      </c>
      <c r="D2200" s="69" t="s">
        <v>2527</v>
      </c>
    </row>
    <row r="2201" spans="1:4" x14ac:dyDescent="0.25">
      <c r="A2201" s="69">
        <v>20</v>
      </c>
      <c r="B2201" s="69" t="s">
        <v>50</v>
      </c>
      <c r="C2201" s="69">
        <v>260</v>
      </c>
      <c r="D2201" s="69" t="s">
        <v>2528</v>
      </c>
    </row>
    <row r="2202" spans="1:4" x14ac:dyDescent="0.25">
      <c r="A2202" s="69">
        <v>20</v>
      </c>
      <c r="B2202" s="69" t="s">
        <v>50</v>
      </c>
      <c r="C2202" s="69">
        <v>267</v>
      </c>
      <c r="D2202" s="69" t="s">
        <v>2529</v>
      </c>
    </row>
    <row r="2203" spans="1:4" x14ac:dyDescent="0.25">
      <c r="A2203" s="69">
        <v>20</v>
      </c>
      <c r="B2203" s="69" t="s">
        <v>50</v>
      </c>
      <c r="C2203" s="69">
        <v>230</v>
      </c>
      <c r="D2203" s="69" t="s">
        <v>2531</v>
      </c>
    </row>
    <row r="2204" spans="1:4" x14ac:dyDescent="0.25">
      <c r="A2204" s="69">
        <v>20</v>
      </c>
      <c r="B2204" s="69" t="s">
        <v>50</v>
      </c>
      <c r="C2204" s="69">
        <v>10823</v>
      </c>
      <c r="D2204" s="69" t="s">
        <v>2532</v>
      </c>
    </row>
    <row r="2205" spans="1:4" x14ac:dyDescent="0.25">
      <c r="A2205" s="69">
        <v>20</v>
      </c>
      <c r="B2205" s="69" t="s">
        <v>50</v>
      </c>
      <c r="C2205" s="69">
        <v>5250</v>
      </c>
      <c r="D2205" s="69" t="s">
        <v>2533</v>
      </c>
    </row>
    <row r="2206" spans="1:4" x14ac:dyDescent="0.25">
      <c r="A2206" s="69">
        <v>20</v>
      </c>
      <c r="B2206" s="69" t="s">
        <v>50</v>
      </c>
      <c r="C2206" s="69">
        <v>10354</v>
      </c>
      <c r="D2206" s="69" t="s">
        <v>2534</v>
      </c>
    </row>
    <row r="2207" spans="1:4" x14ac:dyDescent="0.25">
      <c r="A2207" s="69">
        <v>20</v>
      </c>
      <c r="B2207" s="69" t="s">
        <v>50</v>
      </c>
      <c r="C2207" s="69">
        <v>1675</v>
      </c>
      <c r="D2207" s="69" t="s">
        <v>2535</v>
      </c>
    </row>
    <row r="2208" spans="1:4" x14ac:dyDescent="0.25">
      <c r="A2208" s="69">
        <v>20</v>
      </c>
      <c r="B2208" s="69" t="s">
        <v>50</v>
      </c>
      <c r="C2208" s="69">
        <v>10612</v>
      </c>
      <c r="D2208" s="69" t="s">
        <v>2536</v>
      </c>
    </row>
    <row r="2209" spans="1:4" x14ac:dyDescent="0.25">
      <c r="A2209" s="69">
        <v>20</v>
      </c>
      <c r="B2209" s="69" t="s">
        <v>50</v>
      </c>
      <c r="C2209" s="69">
        <v>355</v>
      </c>
      <c r="D2209" s="69" t="s">
        <v>2537</v>
      </c>
    </row>
    <row r="2210" spans="1:4" x14ac:dyDescent="0.25">
      <c r="A2210" s="69">
        <v>20</v>
      </c>
      <c r="B2210" s="69" t="s">
        <v>50</v>
      </c>
      <c r="C2210" s="69">
        <v>386</v>
      </c>
      <c r="D2210" s="69" t="s">
        <v>1021</v>
      </c>
    </row>
    <row r="2211" spans="1:4" x14ac:dyDescent="0.25">
      <c r="A2211" s="69">
        <v>20</v>
      </c>
      <c r="B2211" s="69" t="s">
        <v>50</v>
      </c>
      <c r="C2211" s="69">
        <v>10640</v>
      </c>
      <c r="D2211" s="69" t="s">
        <v>2539</v>
      </c>
    </row>
    <row r="2212" spans="1:4" x14ac:dyDescent="0.25">
      <c r="A2212" s="69">
        <v>20</v>
      </c>
      <c r="B2212" s="69" t="s">
        <v>50</v>
      </c>
      <c r="C2212" s="69">
        <v>10469</v>
      </c>
      <c r="D2212" s="69" t="s">
        <v>1906</v>
      </c>
    </row>
    <row r="2213" spans="1:4" x14ac:dyDescent="0.25">
      <c r="A2213" s="69">
        <v>20</v>
      </c>
      <c r="B2213" s="69" t="s">
        <v>50</v>
      </c>
      <c r="C2213" s="69">
        <v>461</v>
      </c>
      <c r="D2213" s="69" t="s">
        <v>2540</v>
      </c>
    </row>
    <row r="2214" spans="1:4" x14ac:dyDescent="0.25">
      <c r="A2214" s="69">
        <v>20</v>
      </c>
      <c r="B2214" s="69" t="s">
        <v>50</v>
      </c>
      <c r="C2214" s="69">
        <v>11148</v>
      </c>
      <c r="D2214" s="69" t="s">
        <v>2541</v>
      </c>
    </row>
    <row r="2215" spans="1:4" x14ac:dyDescent="0.25">
      <c r="A2215" s="69">
        <v>20</v>
      </c>
      <c r="B2215" s="69" t="s">
        <v>50</v>
      </c>
      <c r="C2215" s="69">
        <v>613</v>
      </c>
      <c r="D2215" s="69" t="s">
        <v>2542</v>
      </c>
    </row>
    <row r="2216" spans="1:4" x14ac:dyDescent="0.25">
      <c r="A2216" s="69">
        <v>20</v>
      </c>
      <c r="B2216" s="69" t="s">
        <v>50</v>
      </c>
      <c r="C2216" s="69">
        <v>24875</v>
      </c>
      <c r="D2216" s="69" t="s">
        <v>2543</v>
      </c>
    </row>
    <row r="2217" spans="1:4" x14ac:dyDescent="0.25">
      <c r="A2217" s="69">
        <v>20</v>
      </c>
      <c r="B2217" s="69" t="s">
        <v>50</v>
      </c>
      <c r="C2217" s="69">
        <v>24836</v>
      </c>
      <c r="D2217" s="69" t="s">
        <v>2544</v>
      </c>
    </row>
    <row r="2218" spans="1:4" x14ac:dyDescent="0.25">
      <c r="A2218" s="69">
        <v>20</v>
      </c>
      <c r="B2218" s="69" t="s">
        <v>50</v>
      </c>
      <c r="C2218" s="69">
        <v>24203</v>
      </c>
      <c r="D2218" s="69" t="s">
        <v>2545</v>
      </c>
    </row>
    <row r="2219" spans="1:4" x14ac:dyDescent="0.25">
      <c r="A2219" s="69">
        <v>20</v>
      </c>
      <c r="B2219" s="69" t="s">
        <v>50</v>
      </c>
      <c r="C2219" s="69">
        <v>662</v>
      </c>
      <c r="D2219" s="69" t="s">
        <v>2546</v>
      </c>
    </row>
    <row r="2220" spans="1:4" x14ac:dyDescent="0.25">
      <c r="A2220" s="69">
        <v>20</v>
      </c>
      <c r="B2220" s="69" t="s">
        <v>50</v>
      </c>
      <c r="C2220" s="69">
        <v>712</v>
      </c>
      <c r="D2220" s="69" t="s">
        <v>2547</v>
      </c>
    </row>
    <row r="2221" spans="1:4" x14ac:dyDescent="0.25">
      <c r="A2221" s="69">
        <v>20</v>
      </c>
      <c r="B2221" s="69" t="s">
        <v>50</v>
      </c>
      <c r="C2221" s="69">
        <v>690</v>
      </c>
      <c r="D2221" s="69" t="s">
        <v>318</v>
      </c>
    </row>
    <row r="2222" spans="1:4" x14ac:dyDescent="0.25">
      <c r="A2222" s="69">
        <v>20</v>
      </c>
      <c r="B2222" s="69" t="s">
        <v>50</v>
      </c>
      <c r="C2222" s="69">
        <v>11051</v>
      </c>
      <c r="D2222" s="69" t="s">
        <v>2548</v>
      </c>
    </row>
    <row r="2223" spans="1:4" x14ac:dyDescent="0.25">
      <c r="A2223" s="69">
        <v>20</v>
      </c>
      <c r="B2223" s="69" t="s">
        <v>50</v>
      </c>
      <c r="C2223" s="69">
        <v>11146</v>
      </c>
      <c r="D2223" s="69" t="s">
        <v>2549</v>
      </c>
    </row>
    <row r="2224" spans="1:4" x14ac:dyDescent="0.25">
      <c r="A2224" s="69">
        <v>20</v>
      </c>
      <c r="B2224" s="69" t="s">
        <v>50</v>
      </c>
      <c r="C2224" s="69">
        <v>10910</v>
      </c>
      <c r="D2224" s="69" t="s">
        <v>2550</v>
      </c>
    </row>
    <row r="2225" spans="1:4" x14ac:dyDescent="0.25">
      <c r="A2225" s="69">
        <v>20</v>
      </c>
      <c r="B2225" s="69" t="s">
        <v>50</v>
      </c>
      <c r="C2225" s="69">
        <v>788</v>
      </c>
      <c r="D2225" s="69" t="s">
        <v>2551</v>
      </c>
    </row>
    <row r="2226" spans="1:4" x14ac:dyDescent="0.25">
      <c r="A2226" s="69">
        <v>20</v>
      </c>
      <c r="B2226" s="69" t="s">
        <v>50</v>
      </c>
      <c r="C2226" s="69">
        <v>10391</v>
      </c>
      <c r="D2226" s="69" t="s">
        <v>2552</v>
      </c>
    </row>
    <row r="2227" spans="1:4" x14ac:dyDescent="0.25">
      <c r="A2227" s="69">
        <v>20</v>
      </c>
      <c r="B2227" s="69" t="s">
        <v>50</v>
      </c>
      <c r="C2227" s="69">
        <v>10909</v>
      </c>
      <c r="D2227" s="69" t="s">
        <v>2553</v>
      </c>
    </row>
    <row r="2228" spans="1:4" x14ac:dyDescent="0.25">
      <c r="A2228" s="69">
        <v>20</v>
      </c>
      <c r="B2228" s="69" t="s">
        <v>50</v>
      </c>
      <c r="C2228" s="69">
        <v>861</v>
      </c>
      <c r="D2228" s="69" t="s">
        <v>2554</v>
      </c>
    </row>
    <row r="2229" spans="1:4" x14ac:dyDescent="0.25">
      <c r="A2229" s="69">
        <v>20</v>
      </c>
      <c r="B2229" s="69" t="s">
        <v>50</v>
      </c>
      <c r="C2229" s="69">
        <v>18628</v>
      </c>
      <c r="D2229" s="69" t="s">
        <v>2555</v>
      </c>
    </row>
    <row r="2230" spans="1:4" x14ac:dyDescent="0.25">
      <c r="A2230" s="69">
        <v>20</v>
      </c>
      <c r="B2230" s="69" t="s">
        <v>50</v>
      </c>
      <c r="C2230" s="69">
        <v>11264</v>
      </c>
      <c r="D2230" s="69" t="s">
        <v>2556</v>
      </c>
    </row>
    <row r="2231" spans="1:4" x14ac:dyDescent="0.25">
      <c r="A2231" s="69">
        <v>20</v>
      </c>
      <c r="B2231" s="69" t="s">
        <v>50</v>
      </c>
      <c r="C2231" s="69">
        <v>24888</v>
      </c>
      <c r="D2231" s="69" t="s">
        <v>2557</v>
      </c>
    </row>
    <row r="2232" spans="1:4" x14ac:dyDescent="0.25">
      <c r="A2232" s="69">
        <v>20</v>
      </c>
      <c r="B2232" s="69" t="s">
        <v>50</v>
      </c>
      <c r="C2232" s="69">
        <v>24892</v>
      </c>
      <c r="D2232" s="69" t="s">
        <v>2558</v>
      </c>
    </row>
    <row r="2233" spans="1:4" x14ac:dyDescent="0.25">
      <c r="A2233" s="69">
        <v>20</v>
      </c>
      <c r="B2233" s="69" t="s">
        <v>50</v>
      </c>
      <c r="C2233" s="69">
        <v>24893</v>
      </c>
      <c r="D2233" s="69" t="s">
        <v>2559</v>
      </c>
    </row>
    <row r="2234" spans="1:4" x14ac:dyDescent="0.25">
      <c r="A2234" s="69">
        <v>20</v>
      </c>
      <c r="B2234" s="69" t="s">
        <v>50</v>
      </c>
      <c r="C2234" s="69">
        <v>24895</v>
      </c>
      <c r="D2234" s="69" t="s">
        <v>2559</v>
      </c>
    </row>
    <row r="2235" spans="1:4" x14ac:dyDescent="0.25">
      <c r="A2235" s="69">
        <v>20</v>
      </c>
      <c r="B2235" s="69" t="s">
        <v>50</v>
      </c>
      <c r="C2235" s="69">
        <v>24891</v>
      </c>
      <c r="D2235" s="69" t="s">
        <v>2561</v>
      </c>
    </row>
    <row r="2236" spans="1:4" x14ac:dyDescent="0.25">
      <c r="A2236" s="69">
        <v>20</v>
      </c>
      <c r="B2236" s="69" t="s">
        <v>50</v>
      </c>
      <c r="C2236" s="69">
        <v>883</v>
      </c>
      <c r="D2236" s="69" t="s">
        <v>2562</v>
      </c>
    </row>
    <row r="2237" spans="1:4" x14ac:dyDescent="0.25">
      <c r="A2237" s="69">
        <v>20</v>
      </c>
      <c r="B2237" s="69" t="s">
        <v>50</v>
      </c>
      <c r="C2237" s="69">
        <v>5387</v>
      </c>
      <c r="D2237" s="69" t="s">
        <v>2563</v>
      </c>
    </row>
    <row r="2238" spans="1:4" x14ac:dyDescent="0.25">
      <c r="A2238" s="69">
        <v>20</v>
      </c>
      <c r="B2238" s="69" t="s">
        <v>50</v>
      </c>
      <c r="C2238" s="69">
        <v>902</v>
      </c>
      <c r="D2238" s="69" t="s">
        <v>2564</v>
      </c>
    </row>
    <row r="2239" spans="1:4" x14ac:dyDescent="0.25">
      <c r="A2239" s="69">
        <v>20</v>
      </c>
      <c r="B2239" s="69" t="s">
        <v>50</v>
      </c>
      <c r="C2239" s="69">
        <v>926</v>
      </c>
      <c r="D2239" s="69" t="s">
        <v>2565</v>
      </c>
    </row>
    <row r="2240" spans="1:4" x14ac:dyDescent="0.25">
      <c r="A2240" s="69">
        <v>20</v>
      </c>
      <c r="B2240" s="69" t="s">
        <v>50</v>
      </c>
      <c r="C2240" s="69">
        <v>925</v>
      </c>
      <c r="D2240" s="69" t="s">
        <v>2567</v>
      </c>
    </row>
    <row r="2241" spans="1:4" x14ac:dyDescent="0.25">
      <c r="A2241" s="69">
        <v>20</v>
      </c>
      <c r="B2241" s="69" t="s">
        <v>50</v>
      </c>
      <c r="C2241" s="69">
        <v>1022</v>
      </c>
      <c r="D2241" s="69" t="s">
        <v>402</v>
      </c>
    </row>
    <row r="2242" spans="1:4" x14ac:dyDescent="0.25">
      <c r="A2242" s="69">
        <v>20</v>
      </c>
      <c r="B2242" s="69" t="s">
        <v>50</v>
      </c>
      <c r="C2242" s="69">
        <v>10647</v>
      </c>
      <c r="D2242" s="69" t="s">
        <v>2568</v>
      </c>
    </row>
    <row r="2243" spans="1:4" x14ac:dyDescent="0.25">
      <c r="A2243" s="69">
        <v>20</v>
      </c>
      <c r="B2243" s="69" t="s">
        <v>50</v>
      </c>
      <c r="C2243" s="69">
        <v>25319</v>
      </c>
      <c r="D2243" s="69" t="s">
        <v>2569</v>
      </c>
    </row>
    <row r="2244" spans="1:4" x14ac:dyDescent="0.25">
      <c r="A2244" s="69">
        <v>20</v>
      </c>
      <c r="B2244" s="69" t="s">
        <v>50</v>
      </c>
      <c r="C2244" s="69">
        <v>1050</v>
      </c>
      <c r="D2244" s="69" t="s">
        <v>2570</v>
      </c>
    </row>
    <row r="2245" spans="1:4" x14ac:dyDescent="0.25">
      <c r="A2245" s="69">
        <v>20</v>
      </c>
      <c r="B2245" s="69" t="s">
        <v>50</v>
      </c>
      <c r="C2245" s="69">
        <v>24206</v>
      </c>
      <c r="D2245" s="69" t="s">
        <v>2571</v>
      </c>
    </row>
    <row r="2246" spans="1:4" x14ac:dyDescent="0.25">
      <c r="A2246" s="69">
        <v>20</v>
      </c>
      <c r="B2246" s="69" t="s">
        <v>50</v>
      </c>
      <c r="C2246" s="69">
        <v>5440</v>
      </c>
      <c r="D2246" s="69" t="s">
        <v>2572</v>
      </c>
    </row>
    <row r="2247" spans="1:4" x14ac:dyDescent="0.25">
      <c r="A2247" s="69">
        <v>20</v>
      </c>
      <c r="B2247" s="69" t="s">
        <v>50</v>
      </c>
      <c r="C2247" s="69">
        <v>1169</v>
      </c>
      <c r="D2247" s="69" t="s">
        <v>2573</v>
      </c>
    </row>
    <row r="2248" spans="1:4" x14ac:dyDescent="0.25">
      <c r="A2248" s="69">
        <v>20</v>
      </c>
      <c r="B2248" s="69" t="s">
        <v>50</v>
      </c>
      <c r="C2248" s="69">
        <v>6448</v>
      </c>
      <c r="D2248" s="69" t="s">
        <v>2574</v>
      </c>
    </row>
    <row r="2249" spans="1:4" x14ac:dyDescent="0.25">
      <c r="A2249" s="69">
        <v>20</v>
      </c>
      <c r="B2249" s="69" t="s">
        <v>50</v>
      </c>
      <c r="C2249" s="69">
        <v>11525</v>
      </c>
      <c r="D2249" s="69" t="s">
        <v>2575</v>
      </c>
    </row>
    <row r="2250" spans="1:4" x14ac:dyDescent="0.25">
      <c r="A2250" s="69">
        <v>20</v>
      </c>
      <c r="B2250" s="69" t="s">
        <v>50</v>
      </c>
      <c r="C2250" s="69">
        <v>1215</v>
      </c>
      <c r="D2250" s="69" t="s">
        <v>2576</v>
      </c>
    </row>
    <row r="2251" spans="1:4" x14ac:dyDescent="0.25">
      <c r="A2251" s="69">
        <v>20</v>
      </c>
      <c r="B2251" s="69" t="s">
        <v>50</v>
      </c>
      <c r="C2251" s="69">
        <v>11257</v>
      </c>
      <c r="D2251" s="69" t="s">
        <v>2577</v>
      </c>
    </row>
    <row r="2252" spans="1:4" x14ac:dyDescent="0.25">
      <c r="A2252" s="69">
        <v>20</v>
      </c>
      <c r="B2252" s="69" t="s">
        <v>50</v>
      </c>
      <c r="C2252" s="69">
        <v>1226</v>
      </c>
      <c r="D2252" s="69" t="s">
        <v>2578</v>
      </c>
    </row>
    <row r="2253" spans="1:4" x14ac:dyDescent="0.25">
      <c r="A2253" s="69">
        <v>20</v>
      </c>
      <c r="B2253" s="69" t="s">
        <v>50</v>
      </c>
      <c r="C2253" s="69">
        <v>10648</v>
      </c>
      <c r="D2253" s="69" t="s">
        <v>2579</v>
      </c>
    </row>
    <row r="2254" spans="1:4" x14ac:dyDescent="0.25">
      <c r="A2254" s="69">
        <v>20</v>
      </c>
      <c r="B2254" s="69" t="s">
        <v>50</v>
      </c>
      <c r="C2254" s="69">
        <v>1261</v>
      </c>
      <c r="D2254" s="69" t="s">
        <v>2580</v>
      </c>
    </row>
    <row r="2255" spans="1:4" x14ac:dyDescent="0.25">
      <c r="A2255" s="69">
        <v>20</v>
      </c>
      <c r="B2255" s="69" t="s">
        <v>50</v>
      </c>
      <c r="C2255" s="69">
        <v>1290</v>
      </c>
      <c r="D2255" s="69" t="s">
        <v>2581</v>
      </c>
    </row>
    <row r="2256" spans="1:4" x14ac:dyDescent="0.25">
      <c r="A2256" s="69">
        <v>20</v>
      </c>
      <c r="B2256" s="69" t="s">
        <v>50</v>
      </c>
      <c r="C2256" s="69">
        <v>1314</v>
      </c>
      <c r="D2256" s="69" t="s">
        <v>2582</v>
      </c>
    </row>
    <row r="2257" spans="1:4" x14ac:dyDescent="0.25">
      <c r="A2257" s="69">
        <v>20</v>
      </c>
      <c r="B2257" s="69" t="s">
        <v>50</v>
      </c>
      <c r="C2257" s="69">
        <v>1358</v>
      </c>
      <c r="D2257" s="69" t="s">
        <v>2583</v>
      </c>
    </row>
    <row r="2258" spans="1:4" x14ac:dyDescent="0.25">
      <c r="A2258" s="69">
        <v>20</v>
      </c>
      <c r="B2258" s="69" t="s">
        <v>50</v>
      </c>
      <c r="C2258" s="69">
        <v>5501</v>
      </c>
      <c r="D2258" s="69" t="s">
        <v>2585</v>
      </c>
    </row>
    <row r="2259" spans="1:4" x14ac:dyDescent="0.25">
      <c r="A2259" s="69">
        <v>20</v>
      </c>
      <c r="B2259" s="69" t="s">
        <v>50</v>
      </c>
      <c r="C2259" s="69">
        <v>1444</v>
      </c>
      <c r="D2259" s="69" t="s">
        <v>1958</v>
      </c>
    </row>
    <row r="2260" spans="1:4" x14ac:dyDescent="0.25">
      <c r="A2260" s="69">
        <v>20</v>
      </c>
      <c r="B2260" s="69" t="s">
        <v>50</v>
      </c>
      <c r="C2260" s="69">
        <v>1452</v>
      </c>
      <c r="D2260" s="69" t="s">
        <v>2586</v>
      </c>
    </row>
    <row r="2261" spans="1:4" x14ac:dyDescent="0.25">
      <c r="A2261" s="69">
        <v>20</v>
      </c>
      <c r="B2261" s="69" t="s">
        <v>50</v>
      </c>
      <c r="C2261" s="69">
        <v>24528</v>
      </c>
      <c r="D2261" s="69" t="s">
        <v>2587</v>
      </c>
    </row>
    <row r="2262" spans="1:4" x14ac:dyDescent="0.25">
      <c r="A2262" s="69">
        <v>20</v>
      </c>
      <c r="B2262" s="69" t="s">
        <v>50</v>
      </c>
      <c r="C2262" s="69">
        <v>1506</v>
      </c>
      <c r="D2262" s="69" t="s">
        <v>2588</v>
      </c>
    </row>
    <row r="2263" spans="1:4" x14ac:dyDescent="0.25">
      <c r="A2263" s="69">
        <v>20</v>
      </c>
      <c r="B2263" s="69" t="s">
        <v>50</v>
      </c>
      <c r="C2263" s="69">
        <v>5524</v>
      </c>
      <c r="D2263" s="69" t="s">
        <v>2589</v>
      </c>
    </row>
    <row r="2264" spans="1:4" x14ac:dyDescent="0.25">
      <c r="A2264" s="69">
        <v>20</v>
      </c>
      <c r="B2264" s="69" t="s">
        <v>50</v>
      </c>
      <c r="C2264" s="69">
        <v>24594</v>
      </c>
      <c r="D2264" s="69" t="s">
        <v>2590</v>
      </c>
    </row>
    <row r="2265" spans="1:4" x14ac:dyDescent="0.25">
      <c r="A2265" s="69">
        <v>20</v>
      </c>
      <c r="B2265" s="69" t="s">
        <v>50</v>
      </c>
      <c r="C2265" s="69">
        <v>1557</v>
      </c>
      <c r="D2265" s="69" t="s">
        <v>2591</v>
      </c>
    </row>
    <row r="2266" spans="1:4" x14ac:dyDescent="0.25">
      <c r="A2266" s="69">
        <v>20</v>
      </c>
      <c r="B2266" s="69" t="s">
        <v>50</v>
      </c>
      <c r="C2266" s="69">
        <v>1575</v>
      </c>
      <c r="D2266" s="69" t="s">
        <v>2592</v>
      </c>
    </row>
    <row r="2267" spans="1:4" x14ac:dyDescent="0.25">
      <c r="A2267" s="69">
        <v>20</v>
      </c>
      <c r="B2267" s="69" t="s">
        <v>50</v>
      </c>
      <c r="C2267" s="69">
        <v>1590</v>
      </c>
      <c r="D2267" s="69" t="s">
        <v>2593</v>
      </c>
    </row>
    <row r="2268" spans="1:4" x14ac:dyDescent="0.25">
      <c r="A2268" s="69">
        <v>20</v>
      </c>
      <c r="B2268" s="69" t="s">
        <v>50</v>
      </c>
      <c r="C2268" s="69">
        <v>5535</v>
      </c>
      <c r="D2268" s="69" t="s">
        <v>2594</v>
      </c>
    </row>
    <row r="2269" spans="1:4" x14ac:dyDescent="0.25">
      <c r="A2269" s="69">
        <v>20</v>
      </c>
      <c r="B2269" s="69" t="s">
        <v>50</v>
      </c>
      <c r="C2269" s="69">
        <v>1613</v>
      </c>
      <c r="D2269" s="69" t="s">
        <v>2595</v>
      </c>
    </row>
    <row r="2270" spans="1:4" x14ac:dyDescent="0.25">
      <c r="A2270" s="69">
        <v>20</v>
      </c>
      <c r="B2270" s="69" t="s">
        <v>50</v>
      </c>
      <c r="C2270" s="69">
        <v>5379</v>
      </c>
      <c r="D2270" s="69" t="s">
        <v>2596</v>
      </c>
    </row>
    <row r="2271" spans="1:4" x14ac:dyDescent="0.25">
      <c r="A2271" s="69">
        <v>20</v>
      </c>
      <c r="B2271" s="69" t="s">
        <v>50</v>
      </c>
      <c r="C2271" s="69">
        <v>5561</v>
      </c>
      <c r="D2271" s="69" t="s">
        <v>2597</v>
      </c>
    </row>
    <row r="2272" spans="1:4" x14ac:dyDescent="0.25">
      <c r="A2272" s="69">
        <v>20</v>
      </c>
      <c r="B2272" s="69" t="s">
        <v>50</v>
      </c>
      <c r="C2272" s="69">
        <v>1695</v>
      </c>
      <c r="D2272" s="69" t="s">
        <v>2598</v>
      </c>
    </row>
    <row r="2273" spans="1:4" x14ac:dyDescent="0.25">
      <c r="A2273" s="69">
        <v>20</v>
      </c>
      <c r="B2273" s="69" t="s">
        <v>50</v>
      </c>
      <c r="C2273" s="69">
        <v>24384</v>
      </c>
      <c r="D2273" s="69" t="s">
        <v>2599</v>
      </c>
    </row>
    <row r="2274" spans="1:4" x14ac:dyDescent="0.25">
      <c r="A2274" s="69">
        <v>20</v>
      </c>
      <c r="B2274" s="69" t="s">
        <v>50</v>
      </c>
      <c r="C2274" s="69">
        <v>10468</v>
      </c>
      <c r="D2274" s="69" t="s">
        <v>1122</v>
      </c>
    </row>
    <row r="2275" spans="1:4" x14ac:dyDescent="0.25">
      <c r="A2275" s="69">
        <v>20</v>
      </c>
      <c r="B2275" s="69" t="s">
        <v>50</v>
      </c>
      <c r="C2275" s="69">
        <v>11147</v>
      </c>
      <c r="D2275" s="69" t="s">
        <v>2600</v>
      </c>
    </row>
    <row r="2276" spans="1:4" x14ac:dyDescent="0.25">
      <c r="A2276" s="69">
        <v>20</v>
      </c>
      <c r="B2276" s="69" t="s">
        <v>50</v>
      </c>
      <c r="C2276" s="69">
        <v>11256</v>
      </c>
      <c r="D2276" s="69" t="s">
        <v>2601</v>
      </c>
    </row>
    <row r="2277" spans="1:4" x14ac:dyDescent="0.25">
      <c r="A2277" s="69">
        <v>20</v>
      </c>
      <c r="B2277" s="69" t="s">
        <v>50</v>
      </c>
      <c r="C2277" s="69">
        <v>1762</v>
      </c>
      <c r="D2277" s="69" t="s">
        <v>2602</v>
      </c>
    </row>
    <row r="2278" spans="1:4" x14ac:dyDescent="0.25">
      <c r="A2278" s="69">
        <v>20</v>
      </c>
      <c r="B2278" s="69" t="s">
        <v>50</v>
      </c>
      <c r="C2278" s="69">
        <v>283</v>
      </c>
      <c r="D2278" s="69" t="s">
        <v>2603</v>
      </c>
    </row>
    <row r="2279" spans="1:4" x14ac:dyDescent="0.25">
      <c r="A2279" s="69">
        <v>20</v>
      </c>
      <c r="B2279" s="69" t="s">
        <v>50</v>
      </c>
      <c r="C2279" s="69">
        <v>1785</v>
      </c>
      <c r="D2279" s="69" t="s">
        <v>2604</v>
      </c>
    </row>
    <row r="2280" spans="1:4" x14ac:dyDescent="0.25">
      <c r="A2280" s="69">
        <v>20</v>
      </c>
      <c r="B2280" s="69" t="s">
        <v>50</v>
      </c>
      <c r="C2280" s="69">
        <v>1803</v>
      </c>
      <c r="D2280" s="69" t="s">
        <v>2605</v>
      </c>
    </row>
    <row r="2281" spans="1:4" x14ac:dyDescent="0.25">
      <c r="A2281" s="69">
        <v>20</v>
      </c>
      <c r="B2281" s="69" t="s">
        <v>50</v>
      </c>
      <c r="C2281" s="69">
        <v>1808</v>
      </c>
      <c r="D2281" s="69" t="s">
        <v>1785</v>
      </c>
    </row>
    <row r="2282" spans="1:4" x14ac:dyDescent="0.25">
      <c r="A2282" s="69">
        <v>20</v>
      </c>
      <c r="B2282" s="69" t="s">
        <v>50</v>
      </c>
      <c r="C2282" s="69">
        <v>1816</v>
      </c>
      <c r="D2282" s="69" t="s">
        <v>2606</v>
      </c>
    </row>
    <row r="2283" spans="1:4" x14ac:dyDescent="0.25">
      <c r="A2283" s="69">
        <v>20</v>
      </c>
      <c r="B2283" s="69" t="s">
        <v>50</v>
      </c>
      <c r="C2283" s="69">
        <v>1817</v>
      </c>
      <c r="D2283" s="69" t="s">
        <v>2607</v>
      </c>
    </row>
    <row r="2284" spans="1:4" x14ac:dyDescent="0.25">
      <c r="A2284" s="69">
        <v>20</v>
      </c>
      <c r="B2284" s="69" t="s">
        <v>50</v>
      </c>
      <c r="C2284" s="69">
        <v>10341</v>
      </c>
      <c r="D2284" s="69" t="s">
        <v>2608</v>
      </c>
    </row>
    <row r="2285" spans="1:4" x14ac:dyDescent="0.25">
      <c r="A2285" s="69">
        <v>20</v>
      </c>
      <c r="B2285" s="69" t="s">
        <v>50</v>
      </c>
      <c r="C2285" s="69">
        <v>1994</v>
      </c>
      <c r="D2285" s="69" t="s">
        <v>2609</v>
      </c>
    </row>
    <row r="2286" spans="1:4" x14ac:dyDescent="0.25">
      <c r="A2286" s="69">
        <v>20</v>
      </c>
      <c r="B2286" s="69" t="s">
        <v>50</v>
      </c>
      <c r="C2286" s="69">
        <v>2004</v>
      </c>
      <c r="D2286" s="69" t="s">
        <v>2610</v>
      </c>
    </row>
    <row r="2287" spans="1:4" x14ac:dyDescent="0.25">
      <c r="A2287" s="69">
        <v>20</v>
      </c>
      <c r="B2287" s="69" t="s">
        <v>50</v>
      </c>
      <c r="C2287" s="69">
        <v>5497</v>
      </c>
      <c r="D2287" s="69" t="s">
        <v>2611</v>
      </c>
    </row>
    <row r="2288" spans="1:4" x14ac:dyDescent="0.25">
      <c r="A2288" s="69">
        <v>20</v>
      </c>
      <c r="B2288" s="69" t="s">
        <v>50</v>
      </c>
      <c r="C2288" s="69">
        <v>2009</v>
      </c>
      <c r="D2288" s="69" t="s">
        <v>2612</v>
      </c>
    </row>
    <row r="2289" spans="1:4" x14ac:dyDescent="0.25">
      <c r="A2289" s="69">
        <v>20</v>
      </c>
      <c r="B2289" s="69" t="s">
        <v>50</v>
      </c>
      <c r="C2289" s="69">
        <v>2025</v>
      </c>
      <c r="D2289" s="69" t="s">
        <v>2613</v>
      </c>
    </row>
    <row r="2290" spans="1:4" x14ac:dyDescent="0.25">
      <c r="A2290" s="69">
        <v>20</v>
      </c>
      <c r="B2290" s="69" t="s">
        <v>50</v>
      </c>
      <c r="C2290" s="69">
        <v>2069</v>
      </c>
      <c r="D2290" s="69" t="s">
        <v>1143</v>
      </c>
    </row>
    <row r="2291" spans="1:4" x14ac:dyDescent="0.25">
      <c r="A2291" s="69">
        <v>20</v>
      </c>
      <c r="B2291" s="69" t="s">
        <v>50</v>
      </c>
      <c r="C2291" s="69">
        <v>2313</v>
      </c>
      <c r="D2291" s="69" t="s">
        <v>2614</v>
      </c>
    </row>
    <row r="2292" spans="1:4" x14ac:dyDescent="0.25">
      <c r="A2292" s="69">
        <v>20</v>
      </c>
      <c r="B2292" s="69" t="s">
        <v>50</v>
      </c>
      <c r="C2292" s="69">
        <v>2127</v>
      </c>
      <c r="D2292" s="69" t="s">
        <v>2615</v>
      </c>
    </row>
    <row r="2293" spans="1:4" x14ac:dyDescent="0.25">
      <c r="A2293" s="69">
        <v>20</v>
      </c>
      <c r="B2293" s="69" t="s">
        <v>50</v>
      </c>
      <c r="C2293" s="69">
        <v>10450</v>
      </c>
      <c r="D2293" s="69" t="s">
        <v>2386</v>
      </c>
    </row>
    <row r="2294" spans="1:4" x14ac:dyDescent="0.25">
      <c r="A2294" s="69">
        <v>20</v>
      </c>
      <c r="B2294" s="69" t="s">
        <v>50</v>
      </c>
      <c r="C2294" s="69">
        <v>2151</v>
      </c>
      <c r="D2294" s="69" t="s">
        <v>2616</v>
      </c>
    </row>
    <row r="2295" spans="1:4" x14ac:dyDescent="0.25">
      <c r="A2295" s="69">
        <v>20</v>
      </c>
      <c r="B2295" s="69" t="s">
        <v>50</v>
      </c>
      <c r="C2295" s="69">
        <v>2238</v>
      </c>
      <c r="D2295" s="69" t="s">
        <v>2617</v>
      </c>
    </row>
    <row r="2296" spans="1:4" x14ac:dyDescent="0.25">
      <c r="A2296" s="69">
        <v>20</v>
      </c>
      <c r="B2296" s="69" t="s">
        <v>50</v>
      </c>
      <c r="C2296" s="69">
        <v>2260</v>
      </c>
      <c r="D2296" s="69" t="s">
        <v>2618</v>
      </c>
    </row>
    <row r="2297" spans="1:4" x14ac:dyDescent="0.25">
      <c r="A2297" s="69">
        <v>20</v>
      </c>
      <c r="B2297" s="69" t="s">
        <v>50</v>
      </c>
      <c r="C2297" s="69">
        <v>2284</v>
      </c>
      <c r="D2297" s="69" t="s">
        <v>958</v>
      </c>
    </row>
    <row r="2298" spans="1:4" x14ac:dyDescent="0.25">
      <c r="A2298" s="69">
        <v>20</v>
      </c>
      <c r="B2298" s="69" t="s">
        <v>50</v>
      </c>
      <c r="C2298" s="69">
        <v>5701</v>
      </c>
      <c r="D2298" s="69" t="s">
        <v>2619</v>
      </c>
    </row>
    <row r="2299" spans="1:4" x14ac:dyDescent="0.25">
      <c r="A2299" s="69">
        <v>20</v>
      </c>
      <c r="B2299" s="69" t="s">
        <v>50</v>
      </c>
      <c r="C2299" s="69">
        <v>2987</v>
      </c>
      <c r="D2299" s="69" t="s">
        <v>2620</v>
      </c>
    </row>
    <row r="2300" spans="1:4" x14ac:dyDescent="0.25">
      <c r="A2300" s="69">
        <v>20</v>
      </c>
      <c r="B2300" s="69" t="s">
        <v>50</v>
      </c>
      <c r="C2300" s="69">
        <v>11145</v>
      </c>
      <c r="D2300" s="69" t="s">
        <v>2621</v>
      </c>
    </row>
    <row r="2301" spans="1:4" x14ac:dyDescent="0.25">
      <c r="A2301" s="69">
        <v>20</v>
      </c>
      <c r="B2301" s="69" t="s">
        <v>50</v>
      </c>
      <c r="C2301" s="69">
        <v>2318</v>
      </c>
      <c r="D2301" s="69" t="s">
        <v>2622</v>
      </c>
    </row>
    <row r="2302" spans="1:4" x14ac:dyDescent="0.25">
      <c r="A2302" s="69">
        <v>20</v>
      </c>
      <c r="B2302" s="69" t="s">
        <v>50</v>
      </c>
      <c r="C2302" s="69">
        <v>24593</v>
      </c>
      <c r="D2302" s="69" t="s">
        <v>1844</v>
      </c>
    </row>
    <row r="2303" spans="1:4" x14ac:dyDescent="0.25">
      <c r="A2303" s="69">
        <v>20</v>
      </c>
      <c r="B2303" s="69" t="s">
        <v>50</v>
      </c>
      <c r="C2303" s="69">
        <v>25119</v>
      </c>
      <c r="D2303" s="69" t="s">
        <v>2623</v>
      </c>
    </row>
    <row r="2304" spans="1:4" x14ac:dyDescent="0.25">
      <c r="A2304" s="69">
        <v>20</v>
      </c>
      <c r="B2304" s="69" t="s">
        <v>50</v>
      </c>
      <c r="C2304" s="69">
        <v>25118</v>
      </c>
      <c r="D2304" s="69" t="s">
        <v>1845</v>
      </c>
    </row>
    <row r="2305" spans="1:4" x14ac:dyDescent="0.25">
      <c r="A2305" s="69">
        <v>20</v>
      </c>
      <c r="B2305" s="69" t="s">
        <v>50</v>
      </c>
      <c r="C2305" s="69">
        <v>2404</v>
      </c>
      <c r="D2305" s="69" t="s">
        <v>2624</v>
      </c>
    </row>
    <row r="2306" spans="1:4" x14ac:dyDescent="0.25">
      <c r="A2306" s="69">
        <v>20</v>
      </c>
      <c r="B2306" s="69" t="s">
        <v>50</v>
      </c>
      <c r="C2306" s="69">
        <v>2405</v>
      </c>
      <c r="D2306" s="69" t="s">
        <v>2625</v>
      </c>
    </row>
    <row r="2307" spans="1:4" x14ac:dyDescent="0.25">
      <c r="A2307" s="69">
        <v>20</v>
      </c>
      <c r="B2307" s="69" t="s">
        <v>50</v>
      </c>
      <c r="C2307" s="69">
        <v>10393</v>
      </c>
      <c r="D2307" s="69" t="s">
        <v>2626</v>
      </c>
    </row>
    <row r="2308" spans="1:4" x14ac:dyDescent="0.25">
      <c r="A2308" s="69">
        <v>20</v>
      </c>
      <c r="B2308" s="69" t="s">
        <v>50</v>
      </c>
      <c r="C2308" s="69">
        <v>5382</v>
      </c>
      <c r="D2308" s="69" t="s">
        <v>2627</v>
      </c>
    </row>
    <row r="2309" spans="1:4" x14ac:dyDescent="0.25">
      <c r="A2309" s="69">
        <v>20</v>
      </c>
      <c r="B2309" s="69" t="s">
        <v>50</v>
      </c>
      <c r="C2309" s="69">
        <v>5757</v>
      </c>
      <c r="D2309" s="69" t="s">
        <v>2628</v>
      </c>
    </row>
    <row r="2310" spans="1:4" x14ac:dyDescent="0.25">
      <c r="A2310" s="69">
        <v>21</v>
      </c>
      <c r="B2310" s="69" t="s">
        <v>51</v>
      </c>
      <c r="C2310" s="69">
        <v>7993</v>
      </c>
      <c r="D2310" s="69" t="s">
        <v>2629</v>
      </c>
    </row>
    <row r="2311" spans="1:4" x14ac:dyDescent="0.25">
      <c r="A2311" s="69">
        <v>21</v>
      </c>
      <c r="B2311" s="69" t="s">
        <v>51</v>
      </c>
      <c r="C2311" s="69">
        <v>7994</v>
      </c>
      <c r="D2311" s="69" t="s">
        <v>2631</v>
      </c>
    </row>
    <row r="2312" spans="1:4" x14ac:dyDescent="0.25">
      <c r="A2312" s="69">
        <v>21</v>
      </c>
      <c r="B2312" s="69" t="s">
        <v>51</v>
      </c>
      <c r="C2312" s="69">
        <v>10012</v>
      </c>
      <c r="D2312" s="69" t="s">
        <v>2632</v>
      </c>
    </row>
    <row r="2313" spans="1:4" x14ac:dyDescent="0.25">
      <c r="A2313" s="69">
        <v>21</v>
      </c>
      <c r="B2313" s="69" t="s">
        <v>51</v>
      </c>
      <c r="C2313" s="69">
        <v>5208</v>
      </c>
      <c r="D2313" s="69" t="s">
        <v>2634</v>
      </c>
    </row>
    <row r="2314" spans="1:4" x14ac:dyDescent="0.25">
      <c r="A2314" s="69">
        <v>21</v>
      </c>
      <c r="B2314" s="69" t="s">
        <v>51</v>
      </c>
      <c r="C2314" s="69">
        <v>10674</v>
      </c>
      <c r="D2314" s="69" t="s">
        <v>2636</v>
      </c>
    </row>
    <row r="2315" spans="1:4" x14ac:dyDescent="0.25">
      <c r="A2315" s="69">
        <v>21</v>
      </c>
      <c r="B2315" s="69" t="s">
        <v>51</v>
      </c>
      <c r="C2315" s="69">
        <v>202</v>
      </c>
      <c r="D2315" s="69" t="s">
        <v>2637</v>
      </c>
    </row>
    <row r="2316" spans="1:4" x14ac:dyDescent="0.25">
      <c r="A2316" s="69">
        <v>21</v>
      </c>
      <c r="B2316" s="69" t="s">
        <v>51</v>
      </c>
      <c r="C2316" s="69">
        <v>11519</v>
      </c>
      <c r="D2316" s="69" t="s">
        <v>2639</v>
      </c>
    </row>
    <row r="2317" spans="1:4" x14ac:dyDescent="0.25">
      <c r="A2317" s="69">
        <v>21</v>
      </c>
      <c r="B2317" s="69" t="s">
        <v>51</v>
      </c>
      <c r="C2317" s="69">
        <v>8037</v>
      </c>
      <c r="D2317" s="69" t="s">
        <v>2641</v>
      </c>
    </row>
    <row r="2318" spans="1:4" x14ac:dyDescent="0.25">
      <c r="A2318" s="69">
        <v>21</v>
      </c>
      <c r="B2318" s="69" t="s">
        <v>51</v>
      </c>
      <c r="C2318" s="69">
        <v>24092</v>
      </c>
      <c r="D2318" s="69" t="s">
        <v>2642</v>
      </c>
    </row>
    <row r="2319" spans="1:4" x14ac:dyDescent="0.25">
      <c r="A2319" s="69">
        <v>21</v>
      </c>
      <c r="B2319" s="69" t="s">
        <v>51</v>
      </c>
      <c r="C2319" s="69">
        <v>186</v>
      </c>
      <c r="D2319" s="69" t="s">
        <v>2643</v>
      </c>
    </row>
    <row r="2320" spans="1:4" x14ac:dyDescent="0.25">
      <c r="A2320" s="69">
        <v>21</v>
      </c>
      <c r="B2320" s="69" t="s">
        <v>51</v>
      </c>
      <c r="C2320" s="69">
        <v>172</v>
      </c>
      <c r="D2320" s="69" t="s">
        <v>2645</v>
      </c>
    </row>
    <row r="2321" spans="1:4" x14ac:dyDescent="0.25">
      <c r="A2321" s="69">
        <v>21</v>
      </c>
      <c r="B2321" s="69" t="s">
        <v>51</v>
      </c>
      <c r="C2321" s="69">
        <v>25377</v>
      </c>
      <c r="D2321" s="69" t="s">
        <v>2647</v>
      </c>
    </row>
    <row r="2322" spans="1:4" x14ac:dyDescent="0.25">
      <c r="A2322" s="69">
        <v>21</v>
      </c>
      <c r="B2322" s="69" t="s">
        <v>51</v>
      </c>
      <c r="C2322" s="69">
        <v>8067</v>
      </c>
      <c r="D2322" s="69" t="s">
        <v>2648</v>
      </c>
    </row>
    <row r="2323" spans="1:4" x14ac:dyDescent="0.25">
      <c r="A2323" s="69">
        <v>21</v>
      </c>
      <c r="B2323" s="69" t="s">
        <v>51</v>
      </c>
      <c r="C2323" s="69">
        <v>8001</v>
      </c>
      <c r="D2323" s="69" t="s">
        <v>2649</v>
      </c>
    </row>
    <row r="2324" spans="1:4" x14ac:dyDescent="0.25">
      <c r="A2324" s="69">
        <v>21</v>
      </c>
      <c r="B2324" s="69" t="s">
        <v>51</v>
      </c>
      <c r="C2324" s="69">
        <v>10613</v>
      </c>
      <c r="D2324" s="69" t="s">
        <v>2650</v>
      </c>
    </row>
    <row r="2325" spans="1:4" x14ac:dyDescent="0.25">
      <c r="A2325" s="69">
        <v>21</v>
      </c>
      <c r="B2325" s="69" t="s">
        <v>51</v>
      </c>
      <c r="C2325" s="69">
        <v>8036</v>
      </c>
      <c r="D2325" s="69" t="s">
        <v>2651</v>
      </c>
    </row>
    <row r="2326" spans="1:4" x14ac:dyDescent="0.25">
      <c r="A2326" s="69">
        <v>21</v>
      </c>
      <c r="B2326" s="69" t="s">
        <v>51</v>
      </c>
      <c r="C2326" s="69">
        <v>8038</v>
      </c>
      <c r="D2326" s="69" t="s">
        <v>2652</v>
      </c>
    </row>
    <row r="2327" spans="1:4" x14ac:dyDescent="0.25">
      <c r="A2327" s="69">
        <v>21</v>
      </c>
      <c r="B2327" s="69" t="s">
        <v>51</v>
      </c>
      <c r="C2327" s="69">
        <v>8039</v>
      </c>
      <c r="D2327" s="69" t="s">
        <v>2653</v>
      </c>
    </row>
    <row r="2328" spans="1:4" x14ac:dyDescent="0.25">
      <c r="A2328" s="69">
        <v>21</v>
      </c>
      <c r="B2328" s="69" t="s">
        <v>51</v>
      </c>
      <c r="C2328" s="69">
        <v>25156</v>
      </c>
      <c r="D2328" s="69" t="s">
        <v>2654</v>
      </c>
    </row>
    <row r="2329" spans="1:4" x14ac:dyDescent="0.25">
      <c r="A2329" s="69">
        <v>21</v>
      </c>
      <c r="B2329" s="69" t="s">
        <v>51</v>
      </c>
      <c r="C2329" s="69">
        <v>486</v>
      </c>
      <c r="D2329" s="69" t="s">
        <v>2655</v>
      </c>
    </row>
    <row r="2330" spans="1:4" x14ac:dyDescent="0.25">
      <c r="A2330" s="69">
        <v>21</v>
      </c>
      <c r="B2330" s="69" t="s">
        <v>51</v>
      </c>
      <c r="C2330" s="69">
        <v>8006</v>
      </c>
      <c r="D2330" s="69" t="s">
        <v>2656</v>
      </c>
    </row>
    <row r="2331" spans="1:4" x14ac:dyDescent="0.25">
      <c r="A2331" s="69">
        <v>21</v>
      </c>
      <c r="B2331" s="69" t="s">
        <v>51</v>
      </c>
      <c r="C2331" s="69">
        <v>8042</v>
      </c>
      <c r="D2331" s="69" t="s">
        <v>2657</v>
      </c>
    </row>
    <row r="2332" spans="1:4" x14ac:dyDescent="0.25">
      <c r="A2332" s="69">
        <v>21</v>
      </c>
      <c r="B2332" s="69" t="s">
        <v>51</v>
      </c>
      <c r="C2332" s="69">
        <v>8043</v>
      </c>
      <c r="D2332" s="69" t="s">
        <v>2658</v>
      </c>
    </row>
    <row r="2333" spans="1:4" x14ac:dyDescent="0.25">
      <c r="A2333" s="69">
        <v>21</v>
      </c>
      <c r="B2333" s="69" t="s">
        <v>51</v>
      </c>
      <c r="C2333" s="69">
        <v>616</v>
      </c>
      <c r="D2333" s="69" t="s">
        <v>2659</v>
      </c>
    </row>
    <row r="2334" spans="1:4" x14ac:dyDescent="0.25">
      <c r="A2334" s="69">
        <v>21</v>
      </c>
      <c r="B2334" s="69" t="s">
        <v>51</v>
      </c>
      <c r="C2334" s="69">
        <v>11046</v>
      </c>
      <c r="D2334" s="69" t="s">
        <v>2661</v>
      </c>
    </row>
    <row r="2335" spans="1:4" x14ac:dyDescent="0.25">
      <c r="A2335" s="69">
        <v>21</v>
      </c>
      <c r="B2335" s="69" t="s">
        <v>51</v>
      </c>
      <c r="C2335" s="69">
        <v>6177</v>
      </c>
      <c r="D2335" s="69" t="s">
        <v>2662</v>
      </c>
    </row>
    <row r="2336" spans="1:4" x14ac:dyDescent="0.25">
      <c r="A2336" s="69">
        <v>21</v>
      </c>
      <c r="B2336" s="69" t="s">
        <v>51</v>
      </c>
      <c r="C2336" s="69">
        <v>643</v>
      </c>
      <c r="D2336" s="69" t="s">
        <v>2664</v>
      </c>
    </row>
    <row r="2337" spans="1:4" x14ac:dyDescent="0.25">
      <c r="A2337" s="69">
        <v>21</v>
      </c>
      <c r="B2337" s="69" t="s">
        <v>51</v>
      </c>
      <c r="C2337" s="69">
        <v>5421</v>
      </c>
      <c r="D2337" s="69" t="s">
        <v>2665</v>
      </c>
    </row>
    <row r="2338" spans="1:4" x14ac:dyDescent="0.25">
      <c r="A2338" s="69">
        <v>21</v>
      </c>
      <c r="B2338" s="69" t="s">
        <v>51</v>
      </c>
      <c r="C2338" s="69">
        <v>8045</v>
      </c>
      <c r="D2338" s="69" t="s">
        <v>2666</v>
      </c>
    </row>
    <row r="2339" spans="1:4" x14ac:dyDescent="0.25">
      <c r="A2339" s="69">
        <v>21</v>
      </c>
      <c r="B2339" s="69" t="s">
        <v>51</v>
      </c>
      <c r="C2339" s="69">
        <v>168</v>
      </c>
      <c r="D2339" s="69" t="s">
        <v>2667</v>
      </c>
    </row>
    <row r="2340" spans="1:4" x14ac:dyDescent="0.25">
      <c r="A2340" s="69">
        <v>21</v>
      </c>
      <c r="B2340" s="69" t="s">
        <v>51</v>
      </c>
      <c r="C2340" s="69">
        <v>24197</v>
      </c>
      <c r="D2340" s="69" t="s">
        <v>1045</v>
      </c>
    </row>
    <row r="2341" spans="1:4" x14ac:dyDescent="0.25">
      <c r="A2341" s="69">
        <v>21</v>
      </c>
      <c r="B2341" s="69" t="s">
        <v>51</v>
      </c>
      <c r="C2341" s="69">
        <v>24606</v>
      </c>
      <c r="D2341" s="69" t="s">
        <v>1045</v>
      </c>
    </row>
    <row r="2342" spans="1:4" x14ac:dyDescent="0.25">
      <c r="A2342" s="69">
        <v>21</v>
      </c>
      <c r="B2342" s="69" t="s">
        <v>51</v>
      </c>
      <c r="C2342" s="69">
        <v>8048</v>
      </c>
      <c r="D2342" s="69" t="s">
        <v>2668</v>
      </c>
    </row>
    <row r="2343" spans="1:4" x14ac:dyDescent="0.25">
      <c r="A2343" s="69">
        <v>21</v>
      </c>
      <c r="B2343" s="69" t="s">
        <v>51</v>
      </c>
      <c r="C2343" s="69">
        <v>821</v>
      </c>
      <c r="D2343" s="69" t="s">
        <v>2669</v>
      </c>
    </row>
    <row r="2344" spans="1:4" x14ac:dyDescent="0.25">
      <c r="A2344" s="69">
        <v>21</v>
      </c>
      <c r="B2344" s="69" t="s">
        <v>51</v>
      </c>
      <c r="C2344" s="69">
        <v>807</v>
      </c>
      <c r="D2344" s="69" t="s">
        <v>2670</v>
      </c>
    </row>
    <row r="2345" spans="1:4" x14ac:dyDescent="0.25">
      <c r="A2345" s="69">
        <v>21</v>
      </c>
      <c r="B2345" s="69" t="s">
        <v>51</v>
      </c>
      <c r="C2345" s="69">
        <v>76</v>
      </c>
      <c r="D2345" s="69" t="s">
        <v>2671</v>
      </c>
    </row>
    <row r="2346" spans="1:4" x14ac:dyDescent="0.25">
      <c r="A2346" s="69">
        <v>21</v>
      </c>
      <c r="B2346" s="69" t="s">
        <v>51</v>
      </c>
      <c r="C2346" s="69">
        <v>8004</v>
      </c>
      <c r="D2346" s="69" t="s">
        <v>2672</v>
      </c>
    </row>
    <row r="2347" spans="1:4" x14ac:dyDescent="0.25">
      <c r="A2347" s="69">
        <v>21</v>
      </c>
      <c r="B2347" s="69" t="s">
        <v>51</v>
      </c>
      <c r="C2347" s="69">
        <v>10672</v>
      </c>
      <c r="D2347" s="69" t="s">
        <v>2673</v>
      </c>
    </row>
    <row r="2348" spans="1:4" x14ac:dyDescent="0.25">
      <c r="A2348" s="69">
        <v>21</v>
      </c>
      <c r="B2348" s="69" t="s">
        <v>51</v>
      </c>
      <c r="C2348" s="69">
        <v>25126</v>
      </c>
      <c r="D2348" s="69" t="s">
        <v>2674</v>
      </c>
    </row>
    <row r="2349" spans="1:4" x14ac:dyDescent="0.25">
      <c r="A2349" s="69">
        <v>21</v>
      </c>
      <c r="B2349" s="69" t="s">
        <v>51</v>
      </c>
      <c r="C2349" s="69">
        <v>8005</v>
      </c>
      <c r="D2349" s="69" t="s">
        <v>2675</v>
      </c>
    </row>
    <row r="2350" spans="1:4" x14ac:dyDescent="0.25">
      <c r="A2350" s="69">
        <v>21</v>
      </c>
      <c r="B2350" s="69" t="s">
        <v>51</v>
      </c>
      <c r="C2350" s="69">
        <v>8009</v>
      </c>
      <c r="D2350" s="69" t="s">
        <v>2676</v>
      </c>
    </row>
    <row r="2351" spans="1:4" x14ac:dyDescent="0.25">
      <c r="A2351" s="69">
        <v>21</v>
      </c>
      <c r="B2351" s="69" t="s">
        <v>51</v>
      </c>
      <c r="C2351" s="69">
        <v>8010</v>
      </c>
      <c r="D2351" s="69" t="s">
        <v>2677</v>
      </c>
    </row>
    <row r="2352" spans="1:4" x14ac:dyDescent="0.25">
      <c r="A2352" s="69">
        <v>21</v>
      </c>
      <c r="B2352" s="69" t="s">
        <v>51</v>
      </c>
      <c r="C2352" s="69">
        <v>8011</v>
      </c>
      <c r="D2352" s="69" t="s">
        <v>2678</v>
      </c>
    </row>
    <row r="2353" spans="1:4" x14ac:dyDescent="0.25">
      <c r="A2353" s="69">
        <v>21</v>
      </c>
      <c r="B2353" s="69" t="s">
        <v>51</v>
      </c>
      <c r="C2353" s="69">
        <v>8050</v>
      </c>
      <c r="D2353" s="69" t="s">
        <v>2679</v>
      </c>
    </row>
    <row r="2354" spans="1:4" x14ac:dyDescent="0.25">
      <c r="A2354" s="69">
        <v>21</v>
      </c>
      <c r="B2354" s="69" t="s">
        <v>51</v>
      </c>
      <c r="C2354" s="69">
        <v>8012</v>
      </c>
      <c r="D2354" s="69" t="s">
        <v>2680</v>
      </c>
    </row>
    <row r="2355" spans="1:4" x14ac:dyDescent="0.25">
      <c r="A2355" s="69">
        <v>21</v>
      </c>
      <c r="B2355" s="69" t="s">
        <v>51</v>
      </c>
      <c r="C2355" s="69">
        <v>961</v>
      </c>
      <c r="D2355" s="69" t="s">
        <v>2681</v>
      </c>
    </row>
    <row r="2356" spans="1:4" x14ac:dyDescent="0.25">
      <c r="A2356" s="69">
        <v>21</v>
      </c>
      <c r="B2356" s="69" t="s">
        <v>51</v>
      </c>
      <c r="C2356" s="69">
        <v>6178</v>
      </c>
      <c r="D2356" s="69" t="s">
        <v>2682</v>
      </c>
    </row>
    <row r="2357" spans="1:4" x14ac:dyDescent="0.25">
      <c r="A2357" s="69">
        <v>21</v>
      </c>
      <c r="B2357" s="69" t="s">
        <v>51</v>
      </c>
      <c r="C2357" s="69">
        <v>11520</v>
      </c>
      <c r="D2357" s="69" t="s">
        <v>2683</v>
      </c>
    </row>
    <row r="2358" spans="1:4" x14ac:dyDescent="0.25">
      <c r="A2358" s="69">
        <v>21</v>
      </c>
      <c r="B2358" s="69" t="s">
        <v>51</v>
      </c>
      <c r="C2358" s="69">
        <v>8014</v>
      </c>
      <c r="D2358" s="69" t="s">
        <v>2684</v>
      </c>
    </row>
    <row r="2359" spans="1:4" x14ac:dyDescent="0.25">
      <c r="A2359" s="69">
        <v>21</v>
      </c>
      <c r="B2359" s="69" t="s">
        <v>51</v>
      </c>
      <c r="C2359" s="69">
        <v>8015</v>
      </c>
      <c r="D2359" s="69" t="s">
        <v>2685</v>
      </c>
    </row>
    <row r="2360" spans="1:4" x14ac:dyDescent="0.25">
      <c r="A2360" s="69">
        <v>21</v>
      </c>
      <c r="B2360" s="69" t="s">
        <v>51</v>
      </c>
      <c r="C2360" s="69">
        <v>8016</v>
      </c>
      <c r="D2360" s="69" t="s">
        <v>2686</v>
      </c>
    </row>
    <row r="2361" spans="1:4" x14ac:dyDescent="0.25">
      <c r="A2361" s="69">
        <v>21</v>
      </c>
      <c r="B2361" s="69" t="s">
        <v>51</v>
      </c>
      <c r="C2361" s="69">
        <v>25068</v>
      </c>
      <c r="D2361" s="69" t="s">
        <v>2687</v>
      </c>
    </row>
    <row r="2362" spans="1:4" x14ac:dyDescent="0.25">
      <c r="A2362" s="69">
        <v>21</v>
      </c>
      <c r="B2362" s="69" t="s">
        <v>51</v>
      </c>
      <c r="C2362" s="69">
        <v>25066</v>
      </c>
      <c r="D2362" s="69" t="s">
        <v>2688</v>
      </c>
    </row>
    <row r="2363" spans="1:4" x14ac:dyDescent="0.25">
      <c r="A2363" s="69">
        <v>21</v>
      </c>
      <c r="B2363" s="69" t="s">
        <v>51</v>
      </c>
      <c r="C2363" s="69">
        <v>24685</v>
      </c>
      <c r="D2363" s="69" t="s">
        <v>2689</v>
      </c>
    </row>
    <row r="2364" spans="1:4" x14ac:dyDescent="0.25">
      <c r="A2364" s="69">
        <v>21</v>
      </c>
      <c r="B2364" s="69" t="s">
        <v>51</v>
      </c>
      <c r="C2364" s="69">
        <v>25067</v>
      </c>
      <c r="D2364" s="69" t="s">
        <v>2690</v>
      </c>
    </row>
    <row r="2365" spans="1:4" x14ac:dyDescent="0.25">
      <c r="A2365" s="69">
        <v>21</v>
      </c>
      <c r="B2365" s="69" t="s">
        <v>51</v>
      </c>
      <c r="C2365" s="69">
        <v>10891</v>
      </c>
      <c r="D2365" s="69" t="s">
        <v>2691</v>
      </c>
    </row>
    <row r="2366" spans="1:4" x14ac:dyDescent="0.25">
      <c r="A2366" s="69">
        <v>21</v>
      </c>
      <c r="B2366" s="69" t="s">
        <v>51</v>
      </c>
      <c r="C2366" s="69">
        <v>8020</v>
      </c>
      <c r="D2366" s="69" t="s">
        <v>2692</v>
      </c>
    </row>
    <row r="2367" spans="1:4" x14ac:dyDescent="0.25">
      <c r="A2367" s="69">
        <v>21</v>
      </c>
      <c r="B2367" s="69" t="s">
        <v>51</v>
      </c>
      <c r="C2367" s="69">
        <v>8021</v>
      </c>
      <c r="D2367" s="69" t="s">
        <v>2693</v>
      </c>
    </row>
    <row r="2368" spans="1:4" x14ac:dyDescent="0.25">
      <c r="A2368" s="69">
        <v>21</v>
      </c>
      <c r="B2368" s="69" t="s">
        <v>51</v>
      </c>
      <c r="C2368" s="69">
        <v>8022</v>
      </c>
      <c r="D2368" s="69" t="s">
        <v>2694</v>
      </c>
    </row>
    <row r="2369" spans="1:4" x14ac:dyDescent="0.25">
      <c r="A2369" s="69">
        <v>21</v>
      </c>
      <c r="B2369" s="69" t="s">
        <v>51</v>
      </c>
      <c r="C2369" s="69">
        <v>25070</v>
      </c>
      <c r="D2369" s="69" t="s">
        <v>2695</v>
      </c>
    </row>
    <row r="2370" spans="1:4" x14ac:dyDescent="0.25">
      <c r="A2370" s="69">
        <v>21</v>
      </c>
      <c r="B2370" s="69" t="s">
        <v>51</v>
      </c>
      <c r="C2370" s="69">
        <v>1176</v>
      </c>
      <c r="D2370" s="69" t="s">
        <v>2696</v>
      </c>
    </row>
    <row r="2371" spans="1:4" x14ac:dyDescent="0.25">
      <c r="A2371" s="69">
        <v>21</v>
      </c>
      <c r="B2371" s="69" t="s">
        <v>51</v>
      </c>
      <c r="C2371" s="69">
        <v>8025</v>
      </c>
      <c r="D2371" s="69" t="s">
        <v>2697</v>
      </c>
    </row>
    <row r="2372" spans="1:4" x14ac:dyDescent="0.25">
      <c r="A2372" s="69">
        <v>21</v>
      </c>
      <c r="B2372" s="69" t="s">
        <v>51</v>
      </c>
      <c r="C2372" s="69">
        <v>10989</v>
      </c>
      <c r="D2372" s="69" t="s">
        <v>2698</v>
      </c>
    </row>
    <row r="2373" spans="1:4" x14ac:dyDescent="0.25">
      <c r="A2373" s="69">
        <v>21</v>
      </c>
      <c r="B2373" s="69" t="s">
        <v>51</v>
      </c>
      <c r="C2373" s="69">
        <v>8028</v>
      </c>
      <c r="D2373" s="69" t="s">
        <v>2699</v>
      </c>
    </row>
    <row r="2374" spans="1:4" x14ac:dyDescent="0.25">
      <c r="A2374" s="69">
        <v>21</v>
      </c>
      <c r="B2374" s="69" t="s">
        <v>51</v>
      </c>
      <c r="C2374" s="69">
        <v>8030</v>
      </c>
      <c r="D2374" s="69" t="s">
        <v>2700</v>
      </c>
    </row>
    <row r="2375" spans="1:4" x14ac:dyDescent="0.25">
      <c r="A2375" s="69">
        <v>21</v>
      </c>
      <c r="B2375" s="69" t="s">
        <v>51</v>
      </c>
      <c r="C2375" s="69">
        <v>1477</v>
      </c>
      <c r="D2375" s="69" t="s">
        <v>2701</v>
      </c>
    </row>
    <row r="2376" spans="1:4" x14ac:dyDescent="0.25">
      <c r="A2376" s="69">
        <v>21</v>
      </c>
      <c r="B2376" s="69" t="s">
        <v>51</v>
      </c>
      <c r="C2376" s="69">
        <v>8033</v>
      </c>
      <c r="D2376" s="69" t="s">
        <v>2702</v>
      </c>
    </row>
    <row r="2377" spans="1:4" x14ac:dyDescent="0.25">
      <c r="A2377" s="69">
        <v>21</v>
      </c>
      <c r="B2377" s="69" t="s">
        <v>51</v>
      </c>
      <c r="C2377" s="69">
        <v>1529</v>
      </c>
      <c r="D2377" s="69" t="s">
        <v>2703</v>
      </c>
    </row>
    <row r="2378" spans="1:4" x14ac:dyDescent="0.25">
      <c r="A2378" s="69">
        <v>21</v>
      </c>
      <c r="B2378" s="69" t="s">
        <v>51</v>
      </c>
      <c r="C2378" s="69">
        <v>1543</v>
      </c>
      <c r="D2378" s="69" t="s">
        <v>2704</v>
      </c>
    </row>
    <row r="2379" spans="1:4" x14ac:dyDescent="0.25">
      <c r="A2379" s="69">
        <v>21</v>
      </c>
      <c r="B2379" s="69" t="s">
        <v>51</v>
      </c>
      <c r="C2379" s="69">
        <v>1573</v>
      </c>
      <c r="D2379" s="69" t="s">
        <v>2706</v>
      </c>
    </row>
    <row r="2380" spans="1:4" x14ac:dyDescent="0.25">
      <c r="A2380" s="69">
        <v>21</v>
      </c>
      <c r="B2380" s="69" t="s">
        <v>51</v>
      </c>
      <c r="C2380" s="69">
        <v>1579</v>
      </c>
      <c r="D2380" s="69" t="s">
        <v>2707</v>
      </c>
    </row>
    <row r="2381" spans="1:4" x14ac:dyDescent="0.25">
      <c r="A2381" s="69">
        <v>21</v>
      </c>
      <c r="B2381" s="69" t="s">
        <v>51</v>
      </c>
      <c r="C2381" s="69">
        <v>1582</v>
      </c>
      <c r="D2381" s="69" t="s">
        <v>2487</v>
      </c>
    </row>
    <row r="2382" spans="1:4" x14ac:dyDescent="0.25">
      <c r="A2382" s="69">
        <v>21</v>
      </c>
      <c r="B2382" s="69" t="s">
        <v>51</v>
      </c>
      <c r="C2382" s="69">
        <v>8055</v>
      </c>
      <c r="D2382" s="69" t="s">
        <v>2709</v>
      </c>
    </row>
    <row r="2383" spans="1:4" x14ac:dyDescent="0.25">
      <c r="A2383" s="69">
        <v>21</v>
      </c>
      <c r="B2383" s="69" t="s">
        <v>51</v>
      </c>
      <c r="C2383" s="69">
        <v>24580</v>
      </c>
      <c r="D2383" s="69" t="s">
        <v>2710</v>
      </c>
    </row>
    <row r="2384" spans="1:4" x14ac:dyDescent="0.25">
      <c r="A2384" s="69">
        <v>21</v>
      </c>
      <c r="B2384" s="69" t="s">
        <v>51</v>
      </c>
      <c r="C2384" s="69">
        <v>24691</v>
      </c>
      <c r="D2384" s="69" t="s">
        <v>2711</v>
      </c>
    </row>
    <row r="2385" spans="1:4" x14ac:dyDescent="0.25">
      <c r="A2385" s="69">
        <v>21</v>
      </c>
      <c r="B2385" s="69" t="s">
        <v>51</v>
      </c>
      <c r="C2385" s="69">
        <v>24578</v>
      </c>
      <c r="D2385" s="69" t="s">
        <v>2712</v>
      </c>
    </row>
    <row r="2386" spans="1:4" x14ac:dyDescent="0.25">
      <c r="A2386" s="69">
        <v>21</v>
      </c>
      <c r="B2386" s="69" t="s">
        <v>51</v>
      </c>
      <c r="C2386" s="69">
        <v>24093</v>
      </c>
      <c r="D2386" s="69" t="s">
        <v>2713</v>
      </c>
    </row>
    <row r="2387" spans="1:4" x14ac:dyDescent="0.25">
      <c r="A2387" s="69">
        <v>21</v>
      </c>
      <c r="B2387" s="69" t="s">
        <v>51</v>
      </c>
      <c r="C2387" s="69">
        <v>7997</v>
      </c>
      <c r="D2387" s="69" t="s">
        <v>2714</v>
      </c>
    </row>
    <row r="2388" spans="1:4" x14ac:dyDescent="0.25">
      <c r="A2388" s="69">
        <v>21</v>
      </c>
      <c r="B2388" s="69" t="s">
        <v>51</v>
      </c>
      <c r="C2388" s="69">
        <v>8056</v>
      </c>
      <c r="D2388" s="69" t="s">
        <v>2715</v>
      </c>
    </row>
    <row r="2389" spans="1:4" x14ac:dyDescent="0.25">
      <c r="A2389" s="69">
        <v>21</v>
      </c>
      <c r="B2389" s="69" t="s">
        <v>51</v>
      </c>
      <c r="C2389" s="69">
        <v>5568</v>
      </c>
      <c r="D2389" s="69" t="s">
        <v>2716</v>
      </c>
    </row>
    <row r="2390" spans="1:4" x14ac:dyDescent="0.25">
      <c r="A2390" s="69">
        <v>21</v>
      </c>
      <c r="B2390" s="69" t="s">
        <v>51</v>
      </c>
      <c r="C2390" s="69">
        <v>8057</v>
      </c>
      <c r="D2390" s="69" t="s">
        <v>2717</v>
      </c>
    </row>
    <row r="2391" spans="1:4" x14ac:dyDescent="0.25">
      <c r="A2391" s="69">
        <v>21</v>
      </c>
      <c r="B2391" s="69" t="s">
        <v>51</v>
      </c>
      <c r="C2391" s="69">
        <v>8059</v>
      </c>
      <c r="D2391" s="69" t="s">
        <v>2718</v>
      </c>
    </row>
    <row r="2392" spans="1:4" x14ac:dyDescent="0.25">
      <c r="A2392" s="69">
        <v>21</v>
      </c>
      <c r="B2392" s="69" t="s">
        <v>51</v>
      </c>
      <c r="C2392" s="69">
        <v>11044</v>
      </c>
      <c r="D2392" s="69" t="s">
        <v>2719</v>
      </c>
    </row>
    <row r="2393" spans="1:4" x14ac:dyDescent="0.25">
      <c r="A2393" s="69">
        <v>21</v>
      </c>
      <c r="B2393" s="69" t="s">
        <v>51</v>
      </c>
      <c r="C2393" s="69">
        <v>8063</v>
      </c>
      <c r="D2393" s="69" t="s">
        <v>2720</v>
      </c>
    </row>
    <row r="2394" spans="1:4" x14ac:dyDescent="0.25">
      <c r="A2394" s="69">
        <v>21</v>
      </c>
      <c r="B2394" s="69" t="s">
        <v>51</v>
      </c>
      <c r="C2394" s="69">
        <v>11045</v>
      </c>
      <c r="D2394" s="69" t="s">
        <v>2721</v>
      </c>
    </row>
    <row r="2395" spans="1:4" x14ac:dyDescent="0.25">
      <c r="A2395" s="69">
        <v>21</v>
      </c>
      <c r="B2395" s="69" t="s">
        <v>51</v>
      </c>
      <c r="C2395" s="69">
        <v>6343</v>
      </c>
      <c r="D2395" s="69" t="s">
        <v>2722</v>
      </c>
    </row>
    <row r="2396" spans="1:4" x14ac:dyDescent="0.25">
      <c r="A2396" s="69">
        <v>21</v>
      </c>
      <c r="B2396" s="69" t="s">
        <v>51</v>
      </c>
      <c r="C2396" s="69">
        <v>8065</v>
      </c>
      <c r="D2396" s="69" t="s">
        <v>2724</v>
      </c>
    </row>
    <row r="2397" spans="1:4" x14ac:dyDescent="0.25">
      <c r="A2397" s="69">
        <v>21</v>
      </c>
      <c r="B2397" s="69" t="s">
        <v>51</v>
      </c>
      <c r="C2397" s="69">
        <v>8066</v>
      </c>
      <c r="D2397" s="69" t="s">
        <v>2725</v>
      </c>
    </row>
    <row r="2398" spans="1:4" x14ac:dyDescent="0.25">
      <c r="A2398" s="69">
        <v>21</v>
      </c>
      <c r="B2398" s="69" t="s">
        <v>51</v>
      </c>
      <c r="C2398" s="69">
        <v>6179</v>
      </c>
      <c r="D2398" s="69" t="s">
        <v>2726</v>
      </c>
    </row>
    <row r="2399" spans="1:4" x14ac:dyDescent="0.25">
      <c r="A2399" s="69">
        <v>21</v>
      </c>
      <c r="B2399" s="69" t="s">
        <v>51</v>
      </c>
      <c r="C2399" s="69">
        <v>10669</v>
      </c>
      <c r="D2399" s="69" t="s">
        <v>2727</v>
      </c>
    </row>
    <row r="2400" spans="1:4" x14ac:dyDescent="0.25">
      <c r="A2400" s="69">
        <v>21</v>
      </c>
      <c r="B2400" s="69" t="s">
        <v>51</v>
      </c>
      <c r="C2400" s="69">
        <v>25071</v>
      </c>
      <c r="D2400" s="69" t="s">
        <v>2728</v>
      </c>
    </row>
    <row r="2401" spans="1:4" x14ac:dyDescent="0.25">
      <c r="A2401" s="69">
        <v>21</v>
      </c>
      <c r="B2401" s="69" t="s">
        <v>51</v>
      </c>
      <c r="C2401" s="69">
        <v>8068</v>
      </c>
      <c r="D2401" s="69" t="s">
        <v>2729</v>
      </c>
    </row>
    <row r="2402" spans="1:4" x14ac:dyDescent="0.25">
      <c r="A2402" s="69">
        <v>21</v>
      </c>
      <c r="B2402" s="69" t="s">
        <v>51</v>
      </c>
      <c r="C2402" s="69">
        <v>8069</v>
      </c>
      <c r="D2402" s="69" t="s">
        <v>2730</v>
      </c>
    </row>
    <row r="2403" spans="1:4" x14ac:dyDescent="0.25">
      <c r="A2403" s="69">
        <v>21</v>
      </c>
      <c r="B2403" s="69" t="s">
        <v>51</v>
      </c>
      <c r="C2403" s="69">
        <v>24456</v>
      </c>
      <c r="D2403" s="69" t="s">
        <v>2731</v>
      </c>
    </row>
    <row r="2404" spans="1:4" x14ac:dyDescent="0.25">
      <c r="A2404" s="69">
        <v>21</v>
      </c>
      <c r="B2404" s="69" t="s">
        <v>51</v>
      </c>
      <c r="C2404" s="69">
        <v>8071</v>
      </c>
      <c r="D2404" s="69" t="s">
        <v>2733</v>
      </c>
    </row>
    <row r="2405" spans="1:4" x14ac:dyDescent="0.25">
      <c r="A2405" s="69">
        <v>21</v>
      </c>
      <c r="B2405" s="69" t="s">
        <v>51</v>
      </c>
      <c r="C2405" s="69">
        <v>2054</v>
      </c>
      <c r="D2405" s="69" t="s">
        <v>2734</v>
      </c>
    </row>
    <row r="2406" spans="1:4" x14ac:dyDescent="0.25">
      <c r="A2406" s="69">
        <v>21</v>
      </c>
      <c r="B2406" s="69" t="s">
        <v>51</v>
      </c>
      <c r="C2406" s="69">
        <v>8074</v>
      </c>
      <c r="D2406" s="69" t="s">
        <v>2735</v>
      </c>
    </row>
    <row r="2407" spans="1:4" x14ac:dyDescent="0.25">
      <c r="A2407" s="69">
        <v>21</v>
      </c>
      <c r="B2407" s="69" t="s">
        <v>51</v>
      </c>
      <c r="C2407" s="69">
        <v>5623</v>
      </c>
      <c r="D2407" s="69" t="s">
        <v>2736</v>
      </c>
    </row>
    <row r="2408" spans="1:4" x14ac:dyDescent="0.25">
      <c r="A2408" s="69">
        <v>21</v>
      </c>
      <c r="B2408" s="69" t="s">
        <v>51</v>
      </c>
      <c r="C2408" s="69">
        <v>24579</v>
      </c>
      <c r="D2408" s="69" t="s">
        <v>2737</v>
      </c>
    </row>
    <row r="2409" spans="1:4" x14ac:dyDescent="0.25">
      <c r="A2409" s="69">
        <v>21</v>
      </c>
      <c r="B2409" s="69" t="s">
        <v>51</v>
      </c>
      <c r="C2409" s="69">
        <v>8078</v>
      </c>
      <c r="D2409" s="69" t="s">
        <v>2738</v>
      </c>
    </row>
    <row r="2410" spans="1:4" x14ac:dyDescent="0.25">
      <c r="A2410" s="69">
        <v>21</v>
      </c>
      <c r="B2410" s="69" t="s">
        <v>51</v>
      </c>
      <c r="C2410" s="69">
        <v>8080</v>
      </c>
      <c r="D2410" s="69" t="s">
        <v>2739</v>
      </c>
    </row>
    <row r="2411" spans="1:4" x14ac:dyDescent="0.25">
      <c r="A2411" s="69">
        <v>21</v>
      </c>
      <c r="B2411" s="69" t="s">
        <v>51</v>
      </c>
      <c r="C2411" s="69">
        <v>8081</v>
      </c>
      <c r="D2411" s="69" t="s">
        <v>2740</v>
      </c>
    </row>
    <row r="2412" spans="1:4" x14ac:dyDescent="0.25">
      <c r="A2412" s="69">
        <v>21</v>
      </c>
      <c r="B2412" s="69" t="s">
        <v>51</v>
      </c>
      <c r="C2412" s="69">
        <v>8082</v>
      </c>
      <c r="D2412" s="69" t="s">
        <v>2741</v>
      </c>
    </row>
    <row r="2413" spans="1:4" x14ac:dyDescent="0.25">
      <c r="A2413" s="69">
        <v>21</v>
      </c>
      <c r="B2413" s="69" t="s">
        <v>51</v>
      </c>
      <c r="C2413" s="69">
        <v>8083</v>
      </c>
      <c r="D2413" s="69" t="s">
        <v>2742</v>
      </c>
    </row>
    <row r="2414" spans="1:4" x14ac:dyDescent="0.25">
      <c r="A2414" s="69">
        <v>21</v>
      </c>
      <c r="B2414" s="69" t="s">
        <v>51</v>
      </c>
      <c r="C2414" s="69">
        <v>10988</v>
      </c>
      <c r="D2414" s="69" t="s">
        <v>2743</v>
      </c>
    </row>
    <row r="2415" spans="1:4" x14ac:dyDescent="0.25">
      <c r="A2415" s="69">
        <v>21</v>
      </c>
      <c r="B2415" s="69" t="s">
        <v>51</v>
      </c>
      <c r="C2415" s="69">
        <v>8084</v>
      </c>
      <c r="D2415" s="69" t="s">
        <v>2744</v>
      </c>
    </row>
    <row r="2416" spans="1:4" x14ac:dyDescent="0.25">
      <c r="A2416" s="69">
        <v>21</v>
      </c>
      <c r="B2416" s="69" t="s">
        <v>51</v>
      </c>
      <c r="C2416" s="69">
        <v>2198</v>
      </c>
      <c r="D2416" s="69" t="s">
        <v>2745</v>
      </c>
    </row>
    <row r="2417" spans="1:4" x14ac:dyDescent="0.25">
      <c r="A2417" s="69">
        <v>21</v>
      </c>
      <c r="B2417" s="69" t="s">
        <v>51</v>
      </c>
      <c r="C2417" s="69">
        <v>24812</v>
      </c>
      <c r="D2417" s="69" t="s">
        <v>2746</v>
      </c>
    </row>
    <row r="2418" spans="1:4" x14ac:dyDescent="0.25">
      <c r="A2418" s="69">
        <v>21</v>
      </c>
      <c r="B2418" s="69" t="s">
        <v>51</v>
      </c>
      <c r="C2418" s="69">
        <v>24692</v>
      </c>
      <c r="D2418" s="69" t="s">
        <v>2747</v>
      </c>
    </row>
    <row r="2419" spans="1:4" x14ac:dyDescent="0.25">
      <c r="A2419" s="69">
        <v>21</v>
      </c>
      <c r="B2419" s="69" t="s">
        <v>51</v>
      </c>
      <c r="C2419" s="69">
        <v>8086</v>
      </c>
      <c r="D2419" s="69" t="s">
        <v>2748</v>
      </c>
    </row>
    <row r="2420" spans="1:4" x14ac:dyDescent="0.25">
      <c r="A2420" s="69">
        <v>21</v>
      </c>
      <c r="B2420" s="69" t="s">
        <v>51</v>
      </c>
      <c r="C2420" s="69">
        <v>6502</v>
      </c>
      <c r="D2420" s="69" t="s">
        <v>2749</v>
      </c>
    </row>
    <row r="2421" spans="1:4" x14ac:dyDescent="0.25">
      <c r="A2421" s="69">
        <v>21</v>
      </c>
      <c r="B2421" s="69" t="s">
        <v>51</v>
      </c>
      <c r="C2421" s="69">
        <v>10375</v>
      </c>
      <c r="D2421" s="69" t="s">
        <v>2750</v>
      </c>
    </row>
    <row r="2422" spans="1:4" x14ac:dyDescent="0.25">
      <c r="A2422" s="69">
        <v>21</v>
      </c>
      <c r="B2422" s="69" t="s">
        <v>51</v>
      </c>
      <c r="C2422" s="69">
        <v>24269</v>
      </c>
      <c r="D2422" s="69" t="s">
        <v>2751</v>
      </c>
    </row>
    <row r="2423" spans="1:4" x14ac:dyDescent="0.25">
      <c r="A2423" s="69">
        <v>21</v>
      </c>
      <c r="B2423" s="69" t="s">
        <v>51</v>
      </c>
      <c r="C2423" s="69">
        <v>25051</v>
      </c>
      <c r="D2423" s="69" t="s">
        <v>2752</v>
      </c>
    </row>
    <row r="2424" spans="1:4" x14ac:dyDescent="0.25">
      <c r="A2424" s="69">
        <v>21</v>
      </c>
      <c r="B2424" s="69" t="s">
        <v>51</v>
      </c>
      <c r="C2424" s="69">
        <v>8090</v>
      </c>
      <c r="D2424" s="69" t="s">
        <v>2753</v>
      </c>
    </row>
    <row r="2425" spans="1:4" x14ac:dyDescent="0.25">
      <c r="A2425" s="69">
        <v>21</v>
      </c>
      <c r="B2425" s="69" t="s">
        <v>51</v>
      </c>
      <c r="C2425" s="69">
        <v>8091</v>
      </c>
      <c r="D2425" s="69" t="s">
        <v>2754</v>
      </c>
    </row>
    <row r="2426" spans="1:4" x14ac:dyDescent="0.25">
      <c r="A2426" s="69">
        <v>21</v>
      </c>
      <c r="B2426" s="69" t="s">
        <v>51</v>
      </c>
      <c r="C2426" s="69">
        <v>8092</v>
      </c>
      <c r="D2426" s="69" t="s">
        <v>2755</v>
      </c>
    </row>
    <row r="2427" spans="1:4" x14ac:dyDescent="0.25">
      <c r="A2427" s="69">
        <v>21</v>
      </c>
      <c r="B2427" s="69" t="s">
        <v>51</v>
      </c>
      <c r="C2427" s="69">
        <v>5729</v>
      </c>
      <c r="D2427" s="69" t="s">
        <v>2756</v>
      </c>
    </row>
    <row r="2428" spans="1:4" x14ac:dyDescent="0.25">
      <c r="A2428" s="69">
        <v>21</v>
      </c>
      <c r="B2428" s="69" t="s">
        <v>51</v>
      </c>
      <c r="C2428" s="69">
        <v>8093</v>
      </c>
      <c r="D2428" s="69" t="s">
        <v>2757</v>
      </c>
    </row>
    <row r="2429" spans="1:4" x14ac:dyDescent="0.25">
      <c r="A2429" s="69">
        <v>21</v>
      </c>
      <c r="B2429" s="69" t="s">
        <v>51</v>
      </c>
      <c r="C2429" s="69">
        <v>8094</v>
      </c>
      <c r="D2429" s="69" t="s">
        <v>2758</v>
      </c>
    </row>
    <row r="2430" spans="1:4" x14ac:dyDescent="0.25">
      <c r="A2430" s="69">
        <v>21</v>
      </c>
      <c r="B2430" s="69" t="s">
        <v>51</v>
      </c>
      <c r="C2430" s="69">
        <v>8052</v>
      </c>
      <c r="D2430" s="69" t="s">
        <v>2759</v>
      </c>
    </row>
    <row r="2431" spans="1:4" x14ac:dyDescent="0.25">
      <c r="A2431" s="69">
        <v>21</v>
      </c>
      <c r="B2431" s="69" t="s">
        <v>51</v>
      </c>
      <c r="C2431" s="69">
        <v>8053</v>
      </c>
      <c r="D2431" s="69" t="s">
        <v>2760</v>
      </c>
    </row>
    <row r="2432" spans="1:4" x14ac:dyDescent="0.25">
      <c r="A2432" s="69">
        <v>21</v>
      </c>
      <c r="B2432" s="69" t="s">
        <v>51</v>
      </c>
      <c r="C2432" s="69">
        <v>11518</v>
      </c>
      <c r="D2432" s="69" t="s">
        <v>2761</v>
      </c>
    </row>
    <row r="2433" spans="1:4" x14ac:dyDescent="0.25">
      <c r="A2433" s="69">
        <v>21</v>
      </c>
      <c r="B2433" s="69" t="s">
        <v>51</v>
      </c>
      <c r="C2433" s="69">
        <v>2582</v>
      </c>
      <c r="D2433" s="69" t="s">
        <v>2762</v>
      </c>
    </row>
    <row r="2434" spans="1:4" x14ac:dyDescent="0.25">
      <c r="A2434" s="69">
        <v>22</v>
      </c>
      <c r="B2434" s="69" t="s">
        <v>52</v>
      </c>
      <c r="C2434" s="69">
        <v>7</v>
      </c>
      <c r="D2434" s="69" t="s">
        <v>2763</v>
      </c>
    </row>
    <row r="2435" spans="1:4" x14ac:dyDescent="0.25">
      <c r="A2435" s="69">
        <v>22</v>
      </c>
      <c r="B2435" s="69" t="s">
        <v>52</v>
      </c>
      <c r="C2435" s="69">
        <v>5187</v>
      </c>
      <c r="D2435" s="69" t="s">
        <v>2765</v>
      </c>
    </row>
    <row r="2436" spans="1:4" x14ac:dyDescent="0.25">
      <c r="A2436" s="69">
        <v>22</v>
      </c>
      <c r="B2436" s="69" t="s">
        <v>52</v>
      </c>
      <c r="C2436" s="69">
        <v>238</v>
      </c>
      <c r="D2436" s="69" t="s">
        <v>2767</v>
      </c>
    </row>
    <row r="2437" spans="1:4" x14ac:dyDescent="0.25">
      <c r="A2437" s="69">
        <v>22</v>
      </c>
      <c r="B2437" s="69" t="s">
        <v>52</v>
      </c>
      <c r="C2437" s="69">
        <v>2098</v>
      </c>
      <c r="D2437" s="69" t="s">
        <v>2769</v>
      </c>
    </row>
    <row r="2438" spans="1:4" x14ac:dyDescent="0.25">
      <c r="A2438" s="69">
        <v>22</v>
      </c>
      <c r="B2438" s="69" t="s">
        <v>52</v>
      </c>
      <c r="C2438" s="69">
        <v>5227</v>
      </c>
      <c r="D2438" s="69" t="s">
        <v>2770</v>
      </c>
    </row>
    <row r="2439" spans="1:4" x14ac:dyDescent="0.25">
      <c r="A2439" s="69">
        <v>22</v>
      </c>
      <c r="B2439" s="69" t="s">
        <v>52</v>
      </c>
      <c r="C2439" s="69">
        <v>282</v>
      </c>
      <c r="D2439" s="69" t="s">
        <v>2772</v>
      </c>
    </row>
    <row r="2440" spans="1:4" x14ac:dyDescent="0.25">
      <c r="A2440" s="69">
        <v>22</v>
      </c>
      <c r="B2440" s="69" t="s">
        <v>52</v>
      </c>
      <c r="C2440" s="69">
        <v>300</v>
      </c>
      <c r="D2440" s="69" t="s">
        <v>2773</v>
      </c>
    </row>
    <row r="2441" spans="1:4" x14ac:dyDescent="0.25">
      <c r="A2441" s="69">
        <v>22</v>
      </c>
      <c r="B2441" s="69" t="s">
        <v>52</v>
      </c>
      <c r="C2441" s="69">
        <v>329</v>
      </c>
      <c r="D2441" s="69" t="s">
        <v>2775</v>
      </c>
    </row>
    <row r="2442" spans="1:4" x14ac:dyDescent="0.25">
      <c r="A2442" s="69">
        <v>22</v>
      </c>
      <c r="B2442" s="69" t="s">
        <v>52</v>
      </c>
      <c r="C2442" s="69">
        <v>389</v>
      </c>
      <c r="D2442" s="69" t="s">
        <v>2776</v>
      </c>
    </row>
    <row r="2443" spans="1:4" x14ac:dyDescent="0.25">
      <c r="A2443" s="69">
        <v>22</v>
      </c>
      <c r="B2443" s="69" t="s">
        <v>52</v>
      </c>
      <c r="C2443" s="69">
        <v>437</v>
      </c>
      <c r="D2443" s="69" t="s">
        <v>2778</v>
      </c>
    </row>
    <row r="2444" spans="1:4" x14ac:dyDescent="0.25">
      <c r="A2444" s="69">
        <v>22</v>
      </c>
      <c r="B2444" s="69" t="s">
        <v>52</v>
      </c>
      <c r="C2444" s="69">
        <v>485</v>
      </c>
      <c r="D2444" s="69" t="s">
        <v>2779</v>
      </c>
    </row>
    <row r="2445" spans="1:4" x14ac:dyDescent="0.25">
      <c r="A2445" s="69">
        <v>22</v>
      </c>
      <c r="B2445" s="69" t="s">
        <v>52</v>
      </c>
      <c r="C2445" s="69">
        <v>496</v>
      </c>
      <c r="D2445" s="69" t="s">
        <v>1914</v>
      </c>
    </row>
    <row r="2446" spans="1:4" x14ac:dyDescent="0.25">
      <c r="A2446" s="69">
        <v>22</v>
      </c>
      <c r="B2446" s="69" t="s">
        <v>52</v>
      </c>
      <c r="C2446" s="69">
        <v>15715</v>
      </c>
      <c r="D2446" s="69" t="s">
        <v>2781</v>
      </c>
    </row>
    <row r="2447" spans="1:4" x14ac:dyDescent="0.25">
      <c r="A2447" s="69">
        <v>22</v>
      </c>
      <c r="B2447" s="69" t="s">
        <v>52</v>
      </c>
      <c r="C2447" s="69">
        <v>553</v>
      </c>
      <c r="D2447" s="69" t="s">
        <v>2783</v>
      </c>
    </row>
    <row r="2448" spans="1:4" x14ac:dyDescent="0.25">
      <c r="A2448" s="69">
        <v>22</v>
      </c>
      <c r="B2448" s="69" t="s">
        <v>52</v>
      </c>
      <c r="C2448" s="69">
        <v>584</v>
      </c>
      <c r="D2448" s="69" t="s">
        <v>2784</v>
      </c>
    </row>
    <row r="2449" spans="1:4" x14ac:dyDescent="0.25">
      <c r="A2449" s="69">
        <v>22</v>
      </c>
      <c r="B2449" s="69" t="s">
        <v>52</v>
      </c>
      <c r="C2449" s="69">
        <v>23573</v>
      </c>
      <c r="D2449" s="69" t="s">
        <v>2786</v>
      </c>
    </row>
    <row r="2450" spans="1:4" x14ac:dyDescent="0.25">
      <c r="A2450" s="69">
        <v>22</v>
      </c>
      <c r="B2450" s="69" t="s">
        <v>52</v>
      </c>
      <c r="C2450" s="69">
        <v>24232</v>
      </c>
      <c r="D2450" s="69" t="s">
        <v>2788</v>
      </c>
    </row>
    <row r="2451" spans="1:4" x14ac:dyDescent="0.25">
      <c r="A2451" s="69">
        <v>22</v>
      </c>
      <c r="B2451" s="69" t="s">
        <v>52</v>
      </c>
      <c r="C2451" s="69">
        <v>5742</v>
      </c>
      <c r="D2451" s="69" t="s">
        <v>2788</v>
      </c>
    </row>
    <row r="2452" spans="1:4" x14ac:dyDescent="0.25">
      <c r="A2452" s="69">
        <v>22</v>
      </c>
      <c r="B2452" s="69" t="s">
        <v>52</v>
      </c>
      <c r="C2452" s="69">
        <v>6030</v>
      </c>
      <c r="D2452" s="69" t="s">
        <v>2789</v>
      </c>
    </row>
    <row r="2453" spans="1:4" x14ac:dyDescent="0.25">
      <c r="A2453" s="69">
        <v>22</v>
      </c>
      <c r="B2453" s="69" t="s">
        <v>52</v>
      </c>
      <c r="C2453" s="69">
        <v>24365</v>
      </c>
      <c r="D2453" s="69" t="s">
        <v>2790</v>
      </c>
    </row>
    <row r="2454" spans="1:4" x14ac:dyDescent="0.25">
      <c r="A2454" s="69">
        <v>22</v>
      </c>
      <c r="B2454" s="69" t="s">
        <v>52</v>
      </c>
      <c r="C2454" s="69">
        <v>661</v>
      </c>
      <c r="D2454" s="69" t="s">
        <v>2792</v>
      </c>
    </row>
    <row r="2455" spans="1:4" x14ac:dyDescent="0.25">
      <c r="A2455" s="69">
        <v>22</v>
      </c>
      <c r="B2455" s="69" t="s">
        <v>52</v>
      </c>
      <c r="C2455" s="69">
        <v>664</v>
      </c>
      <c r="D2455" s="69" t="s">
        <v>2793</v>
      </c>
    </row>
    <row r="2456" spans="1:4" x14ac:dyDescent="0.25">
      <c r="A2456" s="69">
        <v>22</v>
      </c>
      <c r="B2456" s="69" t="s">
        <v>52</v>
      </c>
      <c r="C2456" s="69">
        <v>5329</v>
      </c>
      <c r="D2456" s="69" t="s">
        <v>2794</v>
      </c>
    </row>
    <row r="2457" spans="1:4" x14ac:dyDescent="0.25">
      <c r="A2457" s="69">
        <v>22</v>
      </c>
      <c r="B2457" s="69" t="s">
        <v>52</v>
      </c>
      <c r="C2457" s="69">
        <v>10268</v>
      </c>
      <c r="D2457" s="69" t="s">
        <v>2795</v>
      </c>
    </row>
    <row r="2458" spans="1:4" x14ac:dyDescent="0.25">
      <c r="A2458" s="69">
        <v>22</v>
      </c>
      <c r="B2458" s="69" t="s">
        <v>52</v>
      </c>
      <c r="C2458" s="69">
        <v>702</v>
      </c>
      <c r="D2458" s="69" t="s">
        <v>2796</v>
      </c>
    </row>
    <row r="2459" spans="1:4" x14ac:dyDescent="0.25">
      <c r="A2459" s="69">
        <v>22</v>
      </c>
      <c r="B2459" s="69" t="s">
        <v>52</v>
      </c>
      <c r="C2459" s="69">
        <v>16167</v>
      </c>
      <c r="D2459" s="69" t="s">
        <v>1045</v>
      </c>
    </row>
    <row r="2460" spans="1:4" x14ac:dyDescent="0.25">
      <c r="A2460" s="69">
        <v>22</v>
      </c>
      <c r="B2460" s="69" t="s">
        <v>52</v>
      </c>
      <c r="C2460" s="69">
        <v>802</v>
      </c>
      <c r="D2460" s="69" t="s">
        <v>2797</v>
      </c>
    </row>
    <row r="2461" spans="1:4" x14ac:dyDescent="0.25">
      <c r="A2461" s="69">
        <v>22</v>
      </c>
      <c r="B2461" s="69" t="s">
        <v>52</v>
      </c>
      <c r="C2461" s="69">
        <v>818</v>
      </c>
      <c r="D2461" s="69" t="s">
        <v>2798</v>
      </c>
    </row>
    <row r="2462" spans="1:4" x14ac:dyDescent="0.25">
      <c r="A2462" s="69">
        <v>22</v>
      </c>
      <c r="B2462" s="69" t="s">
        <v>52</v>
      </c>
      <c r="C2462" s="69">
        <v>11106</v>
      </c>
      <c r="D2462" s="69" t="s">
        <v>2799</v>
      </c>
    </row>
    <row r="2463" spans="1:4" x14ac:dyDescent="0.25">
      <c r="A2463" s="69">
        <v>22</v>
      </c>
      <c r="B2463" s="69" t="s">
        <v>52</v>
      </c>
      <c r="C2463" s="69">
        <v>864</v>
      </c>
      <c r="D2463" s="69" t="s">
        <v>2800</v>
      </c>
    </row>
    <row r="2464" spans="1:4" x14ac:dyDescent="0.25">
      <c r="A2464" s="69">
        <v>22</v>
      </c>
      <c r="B2464" s="69" t="s">
        <v>52</v>
      </c>
      <c r="C2464" s="69">
        <v>870</v>
      </c>
      <c r="D2464" s="69" t="s">
        <v>2802</v>
      </c>
    </row>
    <row r="2465" spans="1:4" x14ac:dyDescent="0.25">
      <c r="A2465" s="69">
        <v>22</v>
      </c>
      <c r="B2465" s="69" t="s">
        <v>52</v>
      </c>
      <c r="C2465" s="69">
        <v>919</v>
      </c>
      <c r="D2465" s="69" t="s">
        <v>2254</v>
      </c>
    </row>
    <row r="2466" spans="1:4" x14ac:dyDescent="0.25">
      <c r="A2466" s="69">
        <v>22</v>
      </c>
      <c r="B2466" s="69" t="s">
        <v>52</v>
      </c>
      <c r="C2466" s="69">
        <v>837</v>
      </c>
      <c r="D2466" s="69" t="s">
        <v>2804</v>
      </c>
    </row>
    <row r="2467" spans="1:4" x14ac:dyDescent="0.25">
      <c r="A2467" s="69">
        <v>22</v>
      </c>
      <c r="B2467" s="69" t="s">
        <v>52</v>
      </c>
      <c r="C2467" s="69">
        <v>933</v>
      </c>
      <c r="D2467" s="69" t="s">
        <v>2805</v>
      </c>
    </row>
    <row r="2468" spans="1:4" x14ac:dyDescent="0.25">
      <c r="A2468" s="69">
        <v>22</v>
      </c>
      <c r="B2468" s="69" t="s">
        <v>52</v>
      </c>
      <c r="C2468" s="69">
        <v>5400</v>
      </c>
      <c r="D2468" s="69" t="s">
        <v>2806</v>
      </c>
    </row>
    <row r="2469" spans="1:4" x14ac:dyDescent="0.25">
      <c r="A2469" s="69">
        <v>22</v>
      </c>
      <c r="B2469" s="69" t="s">
        <v>52</v>
      </c>
      <c r="C2469" s="69">
        <v>944</v>
      </c>
      <c r="D2469" s="69" t="s">
        <v>390</v>
      </c>
    </row>
    <row r="2470" spans="1:4" x14ac:dyDescent="0.25">
      <c r="A2470" s="69">
        <v>22</v>
      </c>
      <c r="B2470" s="69" t="s">
        <v>52</v>
      </c>
      <c r="C2470" s="69">
        <v>947</v>
      </c>
      <c r="D2470" s="69" t="s">
        <v>2807</v>
      </c>
    </row>
    <row r="2471" spans="1:4" x14ac:dyDescent="0.25">
      <c r="A2471" s="69">
        <v>22</v>
      </c>
      <c r="B2471" s="69" t="s">
        <v>52</v>
      </c>
      <c r="C2471" s="69">
        <v>959</v>
      </c>
      <c r="D2471" s="69" t="s">
        <v>2808</v>
      </c>
    </row>
    <row r="2472" spans="1:4" x14ac:dyDescent="0.25">
      <c r="A2472" s="69">
        <v>22</v>
      </c>
      <c r="B2472" s="69" t="s">
        <v>52</v>
      </c>
      <c r="C2472" s="69">
        <v>24366</v>
      </c>
      <c r="D2472" s="69" t="s">
        <v>2809</v>
      </c>
    </row>
    <row r="2473" spans="1:4" x14ac:dyDescent="0.25">
      <c r="A2473" s="69">
        <v>22</v>
      </c>
      <c r="B2473" s="69" t="s">
        <v>52</v>
      </c>
      <c r="C2473" s="69">
        <v>965</v>
      </c>
      <c r="D2473" s="69" t="s">
        <v>2810</v>
      </c>
    </row>
    <row r="2474" spans="1:4" x14ac:dyDescent="0.25">
      <c r="A2474" s="69">
        <v>22</v>
      </c>
      <c r="B2474" s="69" t="s">
        <v>52</v>
      </c>
      <c r="C2474" s="69">
        <v>5405</v>
      </c>
      <c r="D2474" s="69" t="s">
        <v>2811</v>
      </c>
    </row>
    <row r="2475" spans="1:4" x14ac:dyDescent="0.25">
      <c r="A2475" s="69">
        <v>22</v>
      </c>
      <c r="B2475" s="69" t="s">
        <v>52</v>
      </c>
      <c r="C2475" s="69">
        <v>24341</v>
      </c>
      <c r="D2475" s="69" t="s">
        <v>2812</v>
      </c>
    </row>
    <row r="2476" spans="1:4" x14ac:dyDescent="0.25">
      <c r="A2476" s="69">
        <v>22</v>
      </c>
      <c r="B2476" s="69" t="s">
        <v>52</v>
      </c>
      <c r="C2476" s="69">
        <v>25074</v>
      </c>
      <c r="D2476" s="69" t="s">
        <v>2813</v>
      </c>
    </row>
    <row r="2477" spans="1:4" x14ac:dyDescent="0.25">
      <c r="A2477" s="69">
        <v>22</v>
      </c>
      <c r="B2477" s="69" t="s">
        <v>52</v>
      </c>
      <c r="C2477" s="69">
        <v>25075</v>
      </c>
      <c r="D2477" s="69" t="s">
        <v>2814</v>
      </c>
    </row>
    <row r="2478" spans="1:4" x14ac:dyDescent="0.25">
      <c r="A2478" s="69">
        <v>22</v>
      </c>
      <c r="B2478" s="69" t="s">
        <v>52</v>
      </c>
      <c r="C2478" s="69">
        <v>1057</v>
      </c>
      <c r="D2478" s="69" t="s">
        <v>2815</v>
      </c>
    </row>
    <row r="2479" spans="1:4" x14ac:dyDescent="0.25">
      <c r="A2479" s="69">
        <v>22</v>
      </c>
      <c r="B2479" s="69" t="s">
        <v>52</v>
      </c>
      <c r="C2479" s="69">
        <v>1175</v>
      </c>
      <c r="D2479" s="69" t="s">
        <v>2816</v>
      </c>
    </row>
    <row r="2480" spans="1:4" x14ac:dyDescent="0.25">
      <c r="A2480" s="69">
        <v>22</v>
      </c>
      <c r="B2480" s="69" t="s">
        <v>52</v>
      </c>
      <c r="C2480" s="69">
        <v>1181</v>
      </c>
      <c r="D2480" s="69" t="s">
        <v>2817</v>
      </c>
    </row>
    <row r="2481" spans="1:4" x14ac:dyDescent="0.25">
      <c r="A2481" s="69">
        <v>22</v>
      </c>
      <c r="B2481" s="69" t="s">
        <v>52</v>
      </c>
      <c r="C2481" s="69">
        <v>5456</v>
      </c>
      <c r="D2481" s="69" t="s">
        <v>2818</v>
      </c>
    </row>
    <row r="2482" spans="1:4" x14ac:dyDescent="0.25">
      <c r="A2482" s="69">
        <v>22</v>
      </c>
      <c r="B2482" s="69" t="s">
        <v>52</v>
      </c>
      <c r="C2482" s="69">
        <v>24422</v>
      </c>
      <c r="D2482" s="69" t="s">
        <v>2819</v>
      </c>
    </row>
    <row r="2483" spans="1:4" x14ac:dyDescent="0.25">
      <c r="A2483" s="69">
        <v>22</v>
      </c>
      <c r="B2483" s="69" t="s">
        <v>52</v>
      </c>
      <c r="C2483" s="69">
        <v>1209</v>
      </c>
      <c r="D2483" s="69" t="s">
        <v>2821</v>
      </c>
    </row>
    <row r="2484" spans="1:4" x14ac:dyDescent="0.25">
      <c r="A2484" s="69">
        <v>22</v>
      </c>
      <c r="B2484" s="69" t="s">
        <v>52</v>
      </c>
      <c r="C2484" s="69">
        <v>9594</v>
      </c>
      <c r="D2484" s="69" t="s">
        <v>2822</v>
      </c>
    </row>
    <row r="2485" spans="1:4" x14ac:dyDescent="0.25">
      <c r="A2485" s="69">
        <v>22</v>
      </c>
      <c r="B2485" s="69" t="s">
        <v>52</v>
      </c>
      <c r="C2485" s="69">
        <v>1317</v>
      </c>
      <c r="D2485" s="69" t="s">
        <v>2823</v>
      </c>
    </row>
    <row r="2486" spans="1:4" x14ac:dyDescent="0.25">
      <c r="A2486" s="69">
        <v>22</v>
      </c>
      <c r="B2486" s="69" t="s">
        <v>52</v>
      </c>
      <c r="C2486" s="69">
        <v>5475</v>
      </c>
      <c r="D2486" s="69" t="s">
        <v>2824</v>
      </c>
    </row>
    <row r="2487" spans="1:4" x14ac:dyDescent="0.25">
      <c r="A2487" s="69">
        <v>22</v>
      </c>
      <c r="B2487" s="69" t="s">
        <v>52</v>
      </c>
      <c r="C2487" s="69">
        <v>24228</v>
      </c>
      <c r="D2487" s="69" t="s">
        <v>2825</v>
      </c>
    </row>
    <row r="2488" spans="1:4" x14ac:dyDescent="0.25">
      <c r="A2488" s="69">
        <v>22</v>
      </c>
      <c r="B2488" s="69" t="s">
        <v>52</v>
      </c>
      <c r="C2488" s="69">
        <v>5487</v>
      </c>
      <c r="D2488" s="69" t="s">
        <v>2825</v>
      </c>
    </row>
    <row r="2489" spans="1:4" x14ac:dyDescent="0.25">
      <c r="A2489" s="69">
        <v>22</v>
      </c>
      <c r="B2489" s="69" t="s">
        <v>52</v>
      </c>
      <c r="C2489" s="69">
        <v>1363</v>
      </c>
      <c r="D2489" s="69" t="s">
        <v>2826</v>
      </c>
    </row>
    <row r="2490" spans="1:4" x14ac:dyDescent="0.25">
      <c r="A2490" s="69">
        <v>22</v>
      </c>
      <c r="B2490" s="69" t="s">
        <v>52</v>
      </c>
      <c r="C2490" s="69">
        <v>25077</v>
      </c>
      <c r="D2490" s="69" t="s">
        <v>2827</v>
      </c>
    </row>
    <row r="2491" spans="1:4" x14ac:dyDescent="0.25">
      <c r="A2491" s="69">
        <v>22</v>
      </c>
      <c r="B2491" s="69" t="s">
        <v>52</v>
      </c>
      <c r="C2491" s="69">
        <v>25078</v>
      </c>
      <c r="D2491" s="69" t="s">
        <v>2828</v>
      </c>
    </row>
    <row r="2492" spans="1:4" x14ac:dyDescent="0.25">
      <c r="A2492" s="69">
        <v>22</v>
      </c>
      <c r="B2492" s="69" t="s">
        <v>52</v>
      </c>
      <c r="C2492" s="69">
        <v>1377</v>
      </c>
      <c r="D2492" s="69" t="s">
        <v>2829</v>
      </c>
    </row>
    <row r="2493" spans="1:4" x14ac:dyDescent="0.25">
      <c r="A2493" s="69">
        <v>22</v>
      </c>
      <c r="B2493" s="69" t="s">
        <v>52</v>
      </c>
      <c r="C2493" s="69">
        <v>1473</v>
      </c>
      <c r="D2493" s="69" t="s">
        <v>2830</v>
      </c>
    </row>
    <row r="2494" spans="1:4" x14ac:dyDescent="0.25">
      <c r="A2494" s="69">
        <v>22</v>
      </c>
      <c r="B2494" s="69" t="s">
        <v>52</v>
      </c>
      <c r="C2494" s="69">
        <v>1502</v>
      </c>
      <c r="D2494" s="69" t="s">
        <v>2831</v>
      </c>
    </row>
    <row r="2495" spans="1:4" x14ac:dyDescent="0.25">
      <c r="A2495" s="69">
        <v>22</v>
      </c>
      <c r="B2495" s="69" t="s">
        <v>52</v>
      </c>
      <c r="C2495" s="69">
        <v>25079</v>
      </c>
      <c r="D2495" s="69" t="s">
        <v>2832</v>
      </c>
    </row>
    <row r="2496" spans="1:4" x14ac:dyDescent="0.25">
      <c r="A2496" s="69">
        <v>22</v>
      </c>
      <c r="B2496" s="69" t="s">
        <v>52</v>
      </c>
      <c r="C2496" s="69">
        <v>25080</v>
      </c>
      <c r="D2496" s="69" t="s">
        <v>2833</v>
      </c>
    </row>
    <row r="2497" spans="1:4" x14ac:dyDescent="0.25">
      <c r="A2497" s="69">
        <v>22</v>
      </c>
      <c r="B2497" s="69" t="s">
        <v>52</v>
      </c>
      <c r="C2497" s="69">
        <v>1605</v>
      </c>
      <c r="D2497" s="69" t="s">
        <v>2834</v>
      </c>
    </row>
    <row r="2498" spans="1:4" x14ac:dyDescent="0.25">
      <c r="A2498" s="69">
        <v>22</v>
      </c>
      <c r="B2498" s="69" t="s">
        <v>52</v>
      </c>
      <c r="C2498" s="69">
        <v>25081</v>
      </c>
      <c r="D2498" s="69" t="s">
        <v>2835</v>
      </c>
    </row>
    <row r="2499" spans="1:4" x14ac:dyDescent="0.25">
      <c r="A2499" s="69">
        <v>22</v>
      </c>
      <c r="B2499" s="69" t="s">
        <v>52</v>
      </c>
      <c r="C2499" s="69">
        <v>25082</v>
      </c>
      <c r="D2499" s="69" t="s">
        <v>2838</v>
      </c>
    </row>
    <row r="2500" spans="1:4" x14ac:dyDescent="0.25">
      <c r="A2500" s="69">
        <v>22</v>
      </c>
      <c r="B2500" s="69" t="s">
        <v>52</v>
      </c>
      <c r="C2500" s="69">
        <v>1694</v>
      </c>
      <c r="D2500" s="69" t="s">
        <v>2342</v>
      </c>
    </row>
    <row r="2501" spans="1:4" x14ac:dyDescent="0.25">
      <c r="A2501" s="69">
        <v>22</v>
      </c>
      <c r="B2501" s="69" t="s">
        <v>52</v>
      </c>
      <c r="C2501" s="69">
        <v>1697</v>
      </c>
      <c r="D2501" s="69" t="s">
        <v>2598</v>
      </c>
    </row>
    <row r="2502" spans="1:4" x14ac:dyDescent="0.25">
      <c r="A2502" s="69">
        <v>22</v>
      </c>
      <c r="B2502" s="69" t="s">
        <v>52</v>
      </c>
      <c r="C2502" s="69">
        <v>1706</v>
      </c>
      <c r="D2502" s="69" t="s">
        <v>2839</v>
      </c>
    </row>
    <row r="2503" spans="1:4" x14ac:dyDescent="0.25">
      <c r="A2503" s="69">
        <v>22</v>
      </c>
      <c r="B2503" s="69" t="s">
        <v>52</v>
      </c>
      <c r="C2503" s="69">
        <v>1715</v>
      </c>
      <c r="D2503" s="69" t="s">
        <v>1122</v>
      </c>
    </row>
    <row r="2504" spans="1:4" x14ac:dyDescent="0.25">
      <c r="A2504" s="69">
        <v>22</v>
      </c>
      <c r="B2504" s="69" t="s">
        <v>52</v>
      </c>
      <c r="C2504" s="69">
        <v>11190</v>
      </c>
      <c r="D2504" s="69" t="s">
        <v>2602</v>
      </c>
    </row>
    <row r="2505" spans="1:4" x14ac:dyDescent="0.25">
      <c r="A2505" s="69">
        <v>22</v>
      </c>
      <c r="B2505" s="69" t="s">
        <v>52</v>
      </c>
      <c r="C2505" s="69">
        <v>1781</v>
      </c>
      <c r="D2505" s="69" t="s">
        <v>2840</v>
      </c>
    </row>
    <row r="2506" spans="1:4" x14ac:dyDescent="0.25">
      <c r="A2506" s="69">
        <v>22</v>
      </c>
      <c r="B2506" s="69" t="s">
        <v>52</v>
      </c>
      <c r="C2506" s="69">
        <v>25088</v>
      </c>
      <c r="D2506" s="69" t="s">
        <v>2841</v>
      </c>
    </row>
    <row r="2507" spans="1:4" x14ac:dyDescent="0.25">
      <c r="A2507" s="69">
        <v>22</v>
      </c>
      <c r="B2507" s="69" t="s">
        <v>52</v>
      </c>
      <c r="C2507" s="69">
        <v>25083</v>
      </c>
      <c r="D2507" s="69" t="s">
        <v>2842</v>
      </c>
    </row>
    <row r="2508" spans="1:4" x14ac:dyDescent="0.25">
      <c r="A2508" s="69">
        <v>22</v>
      </c>
      <c r="B2508" s="69" t="s">
        <v>52</v>
      </c>
      <c r="C2508" s="69">
        <v>25084</v>
      </c>
      <c r="D2508" s="69" t="s">
        <v>2842</v>
      </c>
    </row>
    <row r="2509" spans="1:4" x14ac:dyDescent="0.25">
      <c r="A2509" s="69">
        <v>22</v>
      </c>
      <c r="B2509" s="69" t="s">
        <v>52</v>
      </c>
      <c r="C2509" s="69">
        <v>25085</v>
      </c>
      <c r="D2509" s="69" t="s">
        <v>2842</v>
      </c>
    </row>
    <row r="2510" spans="1:4" x14ac:dyDescent="0.25">
      <c r="A2510" s="69">
        <v>22</v>
      </c>
      <c r="B2510" s="69" t="s">
        <v>52</v>
      </c>
      <c r="C2510" s="69">
        <v>25087</v>
      </c>
      <c r="D2510" s="69" t="s">
        <v>2842</v>
      </c>
    </row>
    <row r="2511" spans="1:4" x14ac:dyDescent="0.25">
      <c r="A2511" s="69">
        <v>22</v>
      </c>
      <c r="B2511" s="69" t="s">
        <v>52</v>
      </c>
      <c r="C2511" s="69">
        <v>25076</v>
      </c>
      <c r="D2511" s="69" t="s">
        <v>2843</v>
      </c>
    </row>
    <row r="2512" spans="1:4" x14ac:dyDescent="0.25">
      <c r="A2512" s="69">
        <v>22</v>
      </c>
      <c r="B2512" s="69" t="s">
        <v>52</v>
      </c>
      <c r="C2512" s="69">
        <v>25086</v>
      </c>
      <c r="D2512" s="69" t="s">
        <v>2844</v>
      </c>
    </row>
    <row r="2513" spans="1:4" x14ac:dyDescent="0.25">
      <c r="A2513" s="69">
        <v>22</v>
      </c>
      <c r="B2513" s="69" t="s">
        <v>52</v>
      </c>
      <c r="C2513" s="69">
        <v>2323</v>
      </c>
      <c r="D2513" s="69" t="s">
        <v>2845</v>
      </c>
    </row>
    <row r="2514" spans="1:4" x14ac:dyDescent="0.25">
      <c r="A2514" s="69">
        <v>22</v>
      </c>
      <c r="B2514" s="69" t="s">
        <v>52</v>
      </c>
      <c r="C2514" s="69">
        <v>25089</v>
      </c>
      <c r="D2514" s="69" t="s">
        <v>2846</v>
      </c>
    </row>
    <row r="2515" spans="1:4" x14ac:dyDescent="0.25">
      <c r="A2515" s="69">
        <v>22</v>
      </c>
      <c r="B2515" s="69" t="s">
        <v>52</v>
      </c>
      <c r="C2515" s="69">
        <v>2144</v>
      </c>
      <c r="D2515" s="69" t="s">
        <v>1785</v>
      </c>
    </row>
    <row r="2516" spans="1:4" x14ac:dyDescent="0.25">
      <c r="A2516" s="69">
        <v>22</v>
      </c>
      <c r="B2516" s="69" t="s">
        <v>52</v>
      </c>
      <c r="C2516" s="69">
        <v>1836</v>
      </c>
      <c r="D2516" s="69" t="s">
        <v>2848</v>
      </c>
    </row>
    <row r="2517" spans="1:4" x14ac:dyDescent="0.25">
      <c r="A2517" s="69">
        <v>22</v>
      </c>
      <c r="B2517" s="69" t="s">
        <v>52</v>
      </c>
      <c r="C2517" s="69">
        <v>5592</v>
      </c>
      <c r="D2517" s="69" t="s">
        <v>2849</v>
      </c>
    </row>
    <row r="2518" spans="1:4" x14ac:dyDescent="0.25">
      <c r="A2518" s="69">
        <v>22</v>
      </c>
      <c r="B2518" s="69" t="s">
        <v>52</v>
      </c>
      <c r="C2518" s="69">
        <v>1848</v>
      </c>
      <c r="D2518" s="69" t="s">
        <v>2850</v>
      </c>
    </row>
    <row r="2519" spans="1:4" x14ac:dyDescent="0.25">
      <c r="A2519" s="69">
        <v>22</v>
      </c>
      <c r="B2519" s="69" t="s">
        <v>52</v>
      </c>
      <c r="C2519" s="69">
        <v>10667</v>
      </c>
      <c r="D2519" s="69" t="s">
        <v>2851</v>
      </c>
    </row>
    <row r="2520" spans="1:4" x14ac:dyDescent="0.25">
      <c r="A2520" s="69">
        <v>22</v>
      </c>
      <c r="B2520" s="69" t="s">
        <v>52</v>
      </c>
      <c r="C2520" s="69">
        <v>1869</v>
      </c>
      <c r="D2520" s="69" t="s">
        <v>1514</v>
      </c>
    </row>
    <row r="2521" spans="1:4" x14ac:dyDescent="0.25">
      <c r="A2521" s="69">
        <v>22</v>
      </c>
      <c r="B2521" s="69" t="s">
        <v>52</v>
      </c>
      <c r="C2521" s="69">
        <v>1870</v>
      </c>
      <c r="D2521" s="69" t="s">
        <v>1514</v>
      </c>
    </row>
    <row r="2522" spans="1:4" x14ac:dyDescent="0.25">
      <c r="A2522" s="69">
        <v>22</v>
      </c>
      <c r="B2522" s="69" t="s">
        <v>52</v>
      </c>
      <c r="C2522" s="69">
        <v>1875</v>
      </c>
      <c r="D2522" s="69" t="s">
        <v>2852</v>
      </c>
    </row>
    <row r="2523" spans="1:4" x14ac:dyDescent="0.25">
      <c r="A2523" s="69">
        <v>22</v>
      </c>
      <c r="B2523" s="69" t="s">
        <v>52</v>
      </c>
      <c r="C2523" s="69">
        <v>1876</v>
      </c>
      <c r="D2523" s="69" t="s">
        <v>2853</v>
      </c>
    </row>
    <row r="2524" spans="1:4" x14ac:dyDescent="0.25">
      <c r="A2524" s="69">
        <v>22</v>
      </c>
      <c r="B2524" s="69" t="s">
        <v>52</v>
      </c>
      <c r="C2524" s="69">
        <v>1886</v>
      </c>
      <c r="D2524" s="69" t="s">
        <v>1136</v>
      </c>
    </row>
    <row r="2525" spans="1:4" x14ac:dyDescent="0.25">
      <c r="A2525" s="69">
        <v>22</v>
      </c>
      <c r="B2525" s="69" t="s">
        <v>52</v>
      </c>
      <c r="C2525" s="69">
        <v>1889</v>
      </c>
      <c r="D2525" s="69" t="s">
        <v>2120</v>
      </c>
    </row>
    <row r="2526" spans="1:4" x14ac:dyDescent="0.25">
      <c r="A2526" s="69">
        <v>22</v>
      </c>
      <c r="B2526" s="69" t="s">
        <v>52</v>
      </c>
      <c r="C2526" s="69">
        <v>1900</v>
      </c>
      <c r="D2526" s="69" t="s">
        <v>2854</v>
      </c>
    </row>
    <row r="2527" spans="1:4" x14ac:dyDescent="0.25">
      <c r="A2527" s="69">
        <v>22</v>
      </c>
      <c r="B2527" s="69" t="s">
        <v>52</v>
      </c>
      <c r="C2527" s="69">
        <v>1976</v>
      </c>
      <c r="D2527" s="69" t="s">
        <v>2855</v>
      </c>
    </row>
    <row r="2528" spans="1:4" x14ac:dyDescent="0.25">
      <c r="A2528" s="69">
        <v>22</v>
      </c>
      <c r="B2528" s="69" t="s">
        <v>52</v>
      </c>
      <c r="C2528" s="69">
        <v>5619</v>
      </c>
      <c r="D2528" s="69" t="s">
        <v>2856</v>
      </c>
    </row>
    <row r="2529" spans="1:4" x14ac:dyDescent="0.25">
      <c r="A2529" s="69">
        <v>22</v>
      </c>
      <c r="B2529" s="69" t="s">
        <v>52</v>
      </c>
      <c r="C2529" s="69">
        <v>1993</v>
      </c>
      <c r="D2529" s="69" t="s">
        <v>2495</v>
      </c>
    </row>
    <row r="2530" spans="1:4" x14ac:dyDescent="0.25">
      <c r="A2530" s="69">
        <v>22</v>
      </c>
      <c r="B2530" s="69" t="s">
        <v>52</v>
      </c>
      <c r="C2530" s="69">
        <v>2045</v>
      </c>
      <c r="D2530" s="69" t="s">
        <v>2857</v>
      </c>
    </row>
    <row r="2531" spans="1:4" x14ac:dyDescent="0.25">
      <c r="A2531" s="69">
        <v>22</v>
      </c>
      <c r="B2531" s="69" t="s">
        <v>52</v>
      </c>
      <c r="C2531" s="69">
        <v>24715</v>
      </c>
      <c r="D2531" s="69" t="s">
        <v>2858</v>
      </c>
    </row>
    <row r="2532" spans="1:4" x14ac:dyDescent="0.25">
      <c r="A2532" s="69">
        <v>22</v>
      </c>
      <c r="B2532" s="69" t="s">
        <v>52</v>
      </c>
      <c r="C2532" s="69">
        <v>24290</v>
      </c>
      <c r="D2532" s="69" t="s">
        <v>2859</v>
      </c>
    </row>
    <row r="2533" spans="1:4" x14ac:dyDescent="0.25">
      <c r="A2533" s="69">
        <v>22</v>
      </c>
      <c r="B2533" s="69" t="s">
        <v>52</v>
      </c>
      <c r="C2533" s="69">
        <v>2101</v>
      </c>
      <c r="D2533" s="69" t="s">
        <v>2860</v>
      </c>
    </row>
    <row r="2534" spans="1:4" x14ac:dyDescent="0.25">
      <c r="A2534" s="69">
        <v>22</v>
      </c>
      <c r="B2534" s="69" t="s">
        <v>52</v>
      </c>
      <c r="C2534" s="69">
        <v>2143</v>
      </c>
      <c r="D2534" s="69" t="s">
        <v>2861</v>
      </c>
    </row>
    <row r="2535" spans="1:4" x14ac:dyDescent="0.25">
      <c r="A2535" s="69">
        <v>22</v>
      </c>
      <c r="B2535" s="69" t="s">
        <v>52</v>
      </c>
      <c r="C2535" s="69">
        <v>5659</v>
      </c>
      <c r="D2535" s="69" t="s">
        <v>2744</v>
      </c>
    </row>
    <row r="2536" spans="1:4" x14ac:dyDescent="0.25">
      <c r="A2536" s="69">
        <v>22</v>
      </c>
      <c r="B2536" s="69" t="s">
        <v>52</v>
      </c>
      <c r="C2536" s="69">
        <v>2168</v>
      </c>
      <c r="D2536" s="69" t="s">
        <v>2862</v>
      </c>
    </row>
    <row r="2537" spans="1:4" x14ac:dyDescent="0.25">
      <c r="A2537" s="69">
        <v>22</v>
      </c>
      <c r="B2537" s="69" t="s">
        <v>52</v>
      </c>
      <c r="C2537" s="69">
        <v>24690</v>
      </c>
      <c r="D2537" s="69" t="s">
        <v>2863</v>
      </c>
    </row>
    <row r="2538" spans="1:4" x14ac:dyDescent="0.25">
      <c r="A2538" s="69">
        <v>22</v>
      </c>
      <c r="B2538" s="69" t="s">
        <v>52</v>
      </c>
      <c r="C2538" s="69">
        <v>5672</v>
      </c>
      <c r="D2538" s="69" t="s">
        <v>2864</v>
      </c>
    </row>
    <row r="2539" spans="1:4" x14ac:dyDescent="0.25">
      <c r="A2539" s="69">
        <v>22</v>
      </c>
      <c r="B2539" s="69" t="s">
        <v>52</v>
      </c>
      <c r="C2539" s="69">
        <v>16165</v>
      </c>
      <c r="D2539" s="69" t="s">
        <v>2865</v>
      </c>
    </row>
    <row r="2540" spans="1:4" x14ac:dyDescent="0.25">
      <c r="A2540" s="69">
        <v>22</v>
      </c>
      <c r="B2540" s="69" t="s">
        <v>52</v>
      </c>
      <c r="C2540" s="69">
        <v>2213</v>
      </c>
      <c r="D2540" s="69" t="s">
        <v>2866</v>
      </c>
    </row>
    <row r="2541" spans="1:4" x14ac:dyDescent="0.25">
      <c r="A2541" s="69">
        <v>22</v>
      </c>
      <c r="B2541" s="69" t="s">
        <v>52</v>
      </c>
      <c r="C2541" s="69">
        <v>5677</v>
      </c>
      <c r="D2541" s="69" t="s">
        <v>2868</v>
      </c>
    </row>
    <row r="2542" spans="1:4" x14ac:dyDescent="0.25">
      <c r="A2542" s="69">
        <v>22</v>
      </c>
      <c r="B2542" s="69" t="s">
        <v>52</v>
      </c>
      <c r="C2542" s="69">
        <v>2228</v>
      </c>
      <c r="D2542" s="69" t="s">
        <v>2007</v>
      </c>
    </row>
    <row r="2543" spans="1:4" x14ac:dyDescent="0.25">
      <c r="A2543" s="69">
        <v>22</v>
      </c>
      <c r="B2543" s="69" t="s">
        <v>52</v>
      </c>
      <c r="C2543" s="69">
        <v>25072</v>
      </c>
      <c r="D2543" s="69" t="s">
        <v>2869</v>
      </c>
    </row>
    <row r="2544" spans="1:4" x14ac:dyDescent="0.25">
      <c r="A2544" s="69">
        <v>22</v>
      </c>
      <c r="B2544" s="69" t="s">
        <v>52</v>
      </c>
      <c r="C2544" s="69">
        <v>25073</v>
      </c>
      <c r="D2544" s="69" t="s">
        <v>2870</v>
      </c>
    </row>
    <row r="2545" spans="1:4" x14ac:dyDescent="0.25">
      <c r="A2545" s="69">
        <v>22</v>
      </c>
      <c r="B2545" s="69" t="s">
        <v>52</v>
      </c>
      <c r="C2545" s="69">
        <v>2235</v>
      </c>
      <c r="D2545" s="69" t="s">
        <v>2871</v>
      </c>
    </row>
    <row r="2546" spans="1:4" x14ac:dyDescent="0.25">
      <c r="A2546" s="69">
        <v>22</v>
      </c>
      <c r="B2546" s="69" t="s">
        <v>52</v>
      </c>
      <c r="C2546" s="69">
        <v>24411</v>
      </c>
      <c r="D2546" s="69" t="s">
        <v>2873</v>
      </c>
    </row>
    <row r="2547" spans="1:4" x14ac:dyDescent="0.25">
      <c r="A2547" s="69">
        <v>22</v>
      </c>
      <c r="B2547" s="69" t="s">
        <v>52</v>
      </c>
      <c r="C2547" s="69">
        <v>5705</v>
      </c>
      <c r="D2547" s="69" t="s">
        <v>2874</v>
      </c>
    </row>
    <row r="2548" spans="1:4" x14ac:dyDescent="0.25">
      <c r="A2548" s="69">
        <v>22</v>
      </c>
      <c r="B2548" s="69" t="s">
        <v>52</v>
      </c>
      <c r="C2548" s="69">
        <v>24342</v>
      </c>
      <c r="D2548" s="69" t="s">
        <v>2875</v>
      </c>
    </row>
    <row r="2549" spans="1:4" x14ac:dyDescent="0.25">
      <c r="A2549" s="69">
        <v>22</v>
      </c>
      <c r="B2549" s="69" t="s">
        <v>52</v>
      </c>
      <c r="C2549" s="69">
        <v>2355</v>
      </c>
      <c r="D2549" s="69" t="s">
        <v>2877</v>
      </c>
    </row>
    <row r="2550" spans="1:4" x14ac:dyDescent="0.25">
      <c r="A2550" s="69">
        <v>22</v>
      </c>
      <c r="B2550" s="69" t="s">
        <v>52</v>
      </c>
      <c r="C2550" s="69">
        <v>2367</v>
      </c>
      <c r="D2550" s="69" t="s">
        <v>1182</v>
      </c>
    </row>
    <row r="2551" spans="1:4" x14ac:dyDescent="0.25">
      <c r="A2551" s="69">
        <v>22</v>
      </c>
      <c r="B2551" s="69" t="s">
        <v>52</v>
      </c>
      <c r="C2551" s="69">
        <v>5694</v>
      </c>
      <c r="D2551" s="69" t="s">
        <v>2878</v>
      </c>
    </row>
    <row r="2552" spans="1:4" x14ac:dyDescent="0.25">
      <c r="A2552" s="69">
        <v>22</v>
      </c>
      <c r="B2552" s="69" t="s">
        <v>52</v>
      </c>
      <c r="C2552" s="69">
        <v>16166</v>
      </c>
      <c r="D2552" s="69" t="s">
        <v>2879</v>
      </c>
    </row>
    <row r="2553" spans="1:4" x14ac:dyDescent="0.25">
      <c r="A2553" s="69">
        <v>22</v>
      </c>
      <c r="B2553" s="69" t="s">
        <v>52</v>
      </c>
      <c r="C2553" s="69">
        <v>5320</v>
      </c>
      <c r="D2553" s="69" t="s">
        <v>2880</v>
      </c>
    </row>
    <row r="2554" spans="1:4" x14ac:dyDescent="0.25">
      <c r="A2554" s="69">
        <v>22</v>
      </c>
      <c r="B2554" s="69" t="s">
        <v>52</v>
      </c>
      <c r="C2554" s="69">
        <v>2463</v>
      </c>
      <c r="D2554" s="69" t="s">
        <v>2881</v>
      </c>
    </row>
    <row r="2555" spans="1:4" x14ac:dyDescent="0.25">
      <c r="A2555" s="69">
        <v>22</v>
      </c>
      <c r="B2555" s="69" t="s">
        <v>52</v>
      </c>
      <c r="C2555" s="69">
        <v>5748</v>
      </c>
      <c r="D2555" s="69" t="s">
        <v>2882</v>
      </c>
    </row>
    <row r="2556" spans="1:4" x14ac:dyDescent="0.25">
      <c r="A2556" s="69">
        <v>22</v>
      </c>
      <c r="B2556" s="69" t="s">
        <v>52</v>
      </c>
      <c r="C2556" s="69">
        <v>2476</v>
      </c>
      <c r="D2556" s="69" t="s">
        <v>1193</v>
      </c>
    </row>
    <row r="2557" spans="1:4" x14ac:dyDescent="0.25">
      <c r="A2557" s="69">
        <v>22</v>
      </c>
      <c r="B2557" s="69" t="s">
        <v>52</v>
      </c>
      <c r="C2557" s="69">
        <v>2505</v>
      </c>
      <c r="D2557" s="69" t="s">
        <v>2883</v>
      </c>
    </row>
    <row r="2558" spans="1:4" x14ac:dyDescent="0.25">
      <c r="A2558" s="69">
        <v>22</v>
      </c>
      <c r="B2558" s="69" t="s">
        <v>52</v>
      </c>
      <c r="C2558" s="69">
        <v>2128</v>
      </c>
      <c r="D2558" s="69" t="s">
        <v>2885</v>
      </c>
    </row>
    <row r="2559" spans="1:4" x14ac:dyDescent="0.25">
      <c r="A2559" s="69">
        <v>22</v>
      </c>
      <c r="B2559" s="69" t="s">
        <v>52</v>
      </c>
      <c r="C2559" s="69">
        <v>2410</v>
      </c>
      <c r="D2559" s="69" t="s">
        <v>2886</v>
      </c>
    </row>
    <row r="2560" spans="1:4" x14ac:dyDescent="0.25">
      <c r="A2560" s="69">
        <v>22</v>
      </c>
      <c r="B2560" s="69" t="s">
        <v>52</v>
      </c>
      <c r="C2560" s="69">
        <v>2556</v>
      </c>
      <c r="D2560" s="69" t="s">
        <v>1864</v>
      </c>
    </row>
    <row r="2561" spans="1:4" x14ac:dyDescent="0.25">
      <c r="A2561" s="69">
        <v>22</v>
      </c>
      <c r="B2561" s="69" t="s">
        <v>52</v>
      </c>
      <c r="C2561" s="69">
        <v>25090</v>
      </c>
      <c r="D2561" s="69" t="s">
        <v>2887</v>
      </c>
    </row>
    <row r="2562" spans="1:4" x14ac:dyDescent="0.25">
      <c r="A2562" s="69">
        <v>23</v>
      </c>
      <c r="B2562" s="69" t="s">
        <v>53</v>
      </c>
      <c r="C2562" s="69">
        <v>6420</v>
      </c>
      <c r="D2562" s="69" t="s">
        <v>2888</v>
      </c>
    </row>
    <row r="2563" spans="1:4" x14ac:dyDescent="0.25">
      <c r="A2563" s="69">
        <v>23</v>
      </c>
      <c r="B2563" s="69" t="s">
        <v>53</v>
      </c>
      <c r="C2563" s="69">
        <v>79</v>
      </c>
      <c r="D2563" s="69" t="s">
        <v>2890</v>
      </c>
    </row>
    <row r="2564" spans="1:4" x14ac:dyDescent="0.25">
      <c r="A2564" s="69">
        <v>23</v>
      </c>
      <c r="B2564" s="69" t="s">
        <v>53</v>
      </c>
      <c r="C2564" s="69">
        <v>170</v>
      </c>
      <c r="D2564" s="69" t="s">
        <v>2892</v>
      </c>
    </row>
    <row r="2565" spans="1:4" x14ac:dyDescent="0.25">
      <c r="A2565" s="69">
        <v>23</v>
      </c>
      <c r="B2565" s="69" t="s">
        <v>53</v>
      </c>
      <c r="C2565" s="69">
        <v>6433</v>
      </c>
      <c r="D2565" s="69" t="s">
        <v>2893</v>
      </c>
    </row>
    <row r="2566" spans="1:4" x14ac:dyDescent="0.25">
      <c r="A2566" s="69">
        <v>23</v>
      </c>
      <c r="B2566" s="69" t="s">
        <v>53</v>
      </c>
      <c r="C2566" s="69">
        <v>2178</v>
      </c>
      <c r="D2566" s="69" t="s">
        <v>2894</v>
      </c>
    </row>
    <row r="2567" spans="1:4" x14ac:dyDescent="0.25">
      <c r="A2567" s="69">
        <v>23</v>
      </c>
      <c r="B2567" s="69" t="s">
        <v>53</v>
      </c>
      <c r="C2567" s="69">
        <v>1649</v>
      </c>
      <c r="D2567" s="69" t="s">
        <v>2896</v>
      </c>
    </row>
    <row r="2568" spans="1:4" x14ac:dyDescent="0.25">
      <c r="A2568" s="69">
        <v>23</v>
      </c>
      <c r="B2568" s="69" t="s">
        <v>53</v>
      </c>
      <c r="C2568" s="69">
        <v>135</v>
      </c>
      <c r="D2568" s="69" t="s">
        <v>2897</v>
      </c>
    </row>
    <row r="2569" spans="1:4" x14ac:dyDescent="0.25">
      <c r="A2569" s="69">
        <v>23</v>
      </c>
      <c r="B2569" s="69" t="s">
        <v>53</v>
      </c>
      <c r="C2569" s="69">
        <v>5243</v>
      </c>
      <c r="D2569" s="69" t="s">
        <v>2898</v>
      </c>
    </row>
    <row r="2570" spans="1:4" x14ac:dyDescent="0.25">
      <c r="A2570" s="69">
        <v>23</v>
      </c>
      <c r="B2570" s="69" t="s">
        <v>53</v>
      </c>
      <c r="C2570" s="69">
        <v>245</v>
      </c>
      <c r="D2570" s="69" t="s">
        <v>2899</v>
      </c>
    </row>
    <row r="2571" spans="1:4" x14ac:dyDescent="0.25">
      <c r="A2571" s="69">
        <v>23</v>
      </c>
      <c r="B2571" s="69" t="s">
        <v>53</v>
      </c>
      <c r="C2571" s="69">
        <v>5249</v>
      </c>
      <c r="D2571" s="69" t="s">
        <v>2900</v>
      </c>
    </row>
    <row r="2572" spans="1:4" x14ac:dyDescent="0.25">
      <c r="A2572" s="69">
        <v>23</v>
      </c>
      <c r="B2572" s="69" t="s">
        <v>53</v>
      </c>
      <c r="C2572" s="69">
        <v>306</v>
      </c>
      <c r="D2572" s="69" t="s">
        <v>2902</v>
      </c>
    </row>
    <row r="2573" spans="1:4" x14ac:dyDescent="0.25">
      <c r="A2573" s="69">
        <v>23</v>
      </c>
      <c r="B2573" s="69" t="s">
        <v>53</v>
      </c>
      <c r="C2573" s="69">
        <v>5265</v>
      </c>
      <c r="D2573" s="69" t="s">
        <v>2904</v>
      </c>
    </row>
    <row r="2574" spans="1:4" x14ac:dyDescent="0.25">
      <c r="A2574" s="69">
        <v>23</v>
      </c>
      <c r="B2574" s="69" t="s">
        <v>53</v>
      </c>
      <c r="C2574" s="69">
        <v>350</v>
      </c>
      <c r="D2574" s="69" t="s">
        <v>2906</v>
      </c>
    </row>
    <row r="2575" spans="1:4" x14ac:dyDescent="0.25">
      <c r="A2575" s="69">
        <v>23</v>
      </c>
      <c r="B2575" s="69" t="s">
        <v>53</v>
      </c>
      <c r="C2575" s="69">
        <v>352</v>
      </c>
      <c r="D2575" s="69" t="s">
        <v>2907</v>
      </c>
    </row>
    <row r="2576" spans="1:4" x14ac:dyDescent="0.25">
      <c r="A2576" s="69">
        <v>23</v>
      </c>
      <c r="B2576" s="69" t="s">
        <v>53</v>
      </c>
      <c r="C2576" s="69">
        <v>364</v>
      </c>
      <c r="D2576" s="69" t="s">
        <v>1021</v>
      </c>
    </row>
    <row r="2577" spans="1:4" x14ac:dyDescent="0.25">
      <c r="A2577" s="69">
        <v>23</v>
      </c>
      <c r="B2577" s="69" t="s">
        <v>53</v>
      </c>
      <c r="C2577" s="69">
        <v>11249</v>
      </c>
      <c r="D2577" s="69" t="s">
        <v>2908</v>
      </c>
    </row>
    <row r="2578" spans="1:4" x14ac:dyDescent="0.25">
      <c r="A2578" s="69">
        <v>23</v>
      </c>
      <c r="B2578" s="69" t="s">
        <v>53</v>
      </c>
      <c r="C2578" s="69">
        <v>524</v>
      </c>
      <c r="D2578" s="69" t="s">
        <v>2910</v>
      </c>
    </row>
    <row r="2579" spans="1:4" x14ac:dyDescent="0.25">
      <c r="A2579" s="69">
        <v>23</v>
      </c>
      <c r="B2579" s="69" t="s">
        <v>53</v>
      </c>
      <c r="C2579" s="69">
        <v>5304</v>
      </c>
      <c r="D2579" s="69" t="s">
        <v>2912</v>
      </c>
    </row>
    <row r="2580" spans="1:4" x14ac:dyDescent="0.25">
      <c r="A2580" s="69">
        <v>23</v>
      </c>
      <c r="B2580" s="69" t="s">
        <v>53</v>
      </c>
      <c r="C2580" s="69">
        <v>570</v>
      </c>
      <c r="D2580" s="69" t="s">
        <v>2914</v>
      </c>
    </row>
    <row r="2581" spans="1:4" x14ac:dyDescent="0.25">
      <c r="A2581" s="69">
        <v>23</v>
      </c>
      <c r="B2581" s="69" t="s">
        <v>53</v>
      </c>
      <c r="C2581" s="69">
        <v>25172</v>
      </c>
      <c r="D2581" s="69" t="s">
        <v>2915</v>
      </c>
    </row>
    <row r="2582" spans="1:4" x14ac:dyDescent="0.25">
      <c r="A2582" s="69">
        <v>23</v>
      </c>
      <c r="B2582" s="69" t="s">
        <v>53</v>
      </c>
      <c r="C2582" s="69">
        <v>5319</v>
      </c>
      <c r="D2582" s="69" t="s">
        <v>2916</v>
      </c>
    </row>
    <row r="2583" spans="1:4" x14ac:dyDescent="0.25">
      <c r="A2583" s="69">
        <v>23</v>
      </c>
      <c r="B2583" s="69" t="s">
        <v>53</v>
      </c>
      <c r="C2583" s="69">
        <v>25127</v>
      </c>
      <c r="D2583" s="69" t="s">
        <v>2917</v>
      </c>
    </row>
    <row r="2584" spans="1:4" x14ac:dyDescent="0.25">
      <c r="A2584" s="69">
        <v>23</v>
      </c>
      <c r="B2584" s="69" t="s">
        <v>53</v>
      </c>
      <c r="C2584" s="69">
        <v>699</v>
      </c>
      <c r="D2584" s="69" t="s">
        <v>2918</v>
      </c>
    </row>
    <row r="2585" spans="1:4" x14ac:dyDescent="0.25">
      <c r="A2585" s="69">
        <v>23</v>
      </c>
      <c r="B2585" s="69" t="s">
        <v>53</v>
      </c>
      <c r="C2585" s="69">
        <v>9870</v>
      </c>
      <c r="D2585" s="69" t="s">
        <v>2919</v>
      </c>
    </row>
    <row r="2586" spans="1:4" x14ac:dyDescent="0.25">
      <c r="A2586" s="69">
        <v>23</v>
      </c>
      <c r="B2586" s="69" t="s">
        <v>53</v>
      </c>
      <c r="C2586" s="69">
        <v>634</v>
      </c>
      <c r="D2586" s="69" t="s">
        <v>2920</v>
      </c>
    </row>
    <row r="2587" spans="1:4" x14ac:dyDescent="0.25">
      <c r="A2587" s="69">
        <v>23</v>
      </c>
      <c r="B2587" s="69" t="s">
        <v>53</v>
      </c>
      <c r="C2587" s="69">
        <v>24237</v>
      </c>
      <c r="D2587" s="69" t="s">
        <v>1045</v>
      </c>
    </row>
    <row r="2588" spans="1:4" x14ac:dyDescent="0.25">
      <c r="A2588" s="69">
        <v>23</v>
      </c>
      <c r="B2588" s="69" t="s">
        <v>53</v>
      </c>
      <c r="C2588" s="69">
        <v>715</v>
      </c>
      <c r="D2588" s="69" t="s">
        <v>2921</v>
      </c>
    </row>
    <row r="2589" spans="1:4" x14ac:dyDescent="0.25">
      <c r="A2589" s="69">
        <v>23</v>
      </c>
      <c r="B2589" s="69" t="s">
        <v>53</v>
      </c>
      <c r="C2589" s="69">
        <v>1223</v>
      </c>
      <c r="D2589" s="69" t="s">
        <v>2923</v>
      </c>
    </row>
    <row r="2590" spans="1:4" x14ac:dyDescent="0.25">
      <c r="A2590" s="69">
        <v>23</v>
      </c>
      <c r="B2590" s="69" t="s">
        <v>53</v>
      </c>
      <c r="C2590" s="69">
        <v>923</v>
      </c>
      <c r="D2590" s="69" t="s">
        <v>2924</v>
      </c>
    </row>
    <row r="2591" spans="1:4" x14ac:dyDescent="0.25">
      <c r="A2591" s="69">
        <v>23</v>
      </c>
      <c r="B2591" s="69" t="s">
        <v>53</v>
      </c>
      <c r="C2591" s="69">
        <v>946</v>
      </c>
      <c r="D2591" s="69" t="s">
        <v>2926</v>
      </c>
    </row>
    <row r="2592" spans="1:4" x14ac:dyDescent="0.25">
      <c r="A2592" s="69">
        <v>23</v>
      </c>
      <c r="B2592" s="69" t="s">
        <v>53</v>
      </c>
      <c r="C2592" s="69">
        <v>5205</v>
      </c>
      <c r="D2592" s="69" t="s">
        <v>2927</v>
      </c>
    </row>
    <row r="2593" spans="1:4" x14ac:dyDescent="0.25">
      <c r="A2593" s="69">
        <v>23</v>
      </c>
      <c r="B2593" s="69" t="s">
        <v>53</v>
      </c>
      <c r="C2593" s="69">
        <v>25041</v>
      </c>
      <c r="D2593" s="69" t="s">
        <v>2927</v>
      </c>
    </row>
    <row r="2594" spans="1:4" x14ac:dyDescent="0.25">
      <c r="A2594" s="69">
        <v>23</v>
      </c>
      <c r="B2594" s="69" t="s">
        <v>53</v>
      </c>
      <c r="C2594" s="69">
        <v>954</v>
      </c>
      <c r="D2594" s="69" t="s">
        <v>2928</v>
      </c>
    </row>
    <row r="2595" spans="1:4" x14ac:dyDescent="0.25">
      <c r="A2595" s="69">
        <v>23</v>
      </c>
      <c r="B2595" s="69" t="s">
        <v>53</v>
      </c>
      <c r="C2595" s="69">
        <v>951</v>
      </c>
      <c r="D2595" s="69" t="s">
        <v>1560</v>
      </c>
    </row>
    <row r="2596" spans="1:4" x14ac:dyDescent="0.25">
      <c r="A2596" s="69">
        <v>23</v>
      </c>
      <c r="B2596" s="69" t="s">
        <v>53</v>
      </c>
      <c r="C2596" s="69">
        <v>964</v>
      </c>
      <c r="D2596" s="69" t="s">
        <v>2929</v>
      </c>
    </row>
    <row r="2597" spans="1:4" x14ac:dyDescent="0.25">
      <c r="A2597" s="69">
        <v>23</v>
      </c>
      <c r="B2597" s="69" t="s">
        <v>53</v>
      </c>
      <c r="C2597" s="69">
        <v>1771</v>
      </c>
      <c r="D2597" s="69" t="s">
        <v>2930</v>
      </c>
    </row>
    <row r="2598" spans="1:4" x14ac:dyDescent="0.25">
      <c r="A2598" s="69">
        <v>23</v>
      </c>
      <c r="B2598" s="69" t="s">
        <v>53</v>
      </c>
      <c r="C2598" s="69">
        <v>5408</v>
      </c>
      <c r="D2598" s="69" t="s">
        <v>2932</v>
      </c>
    </row>
    <row r="2599" spans="1:4" x14ac:dyDescent="0.25">
      <c r="A2599" s="69">
        <v>23</v>
      </c>
      <c r="B2599" s="69" t="s">
        <v>53</v>
      </c>
      <c r="C2599" s="69">
        <v>25128</v>
      </c>
      <c r="D2599" s="69" t="s">
        <v>2933</v>
      </c>
    </row>
    <row r="2600" spans="1:4" x14ac:dyDescent="0.25">
      <c r="A2600" s="69">
        <v>23</v>
      </c>
      <c r="B2600" s="69" t="s">
        <v>53</v>
      </c>
      <c r="C2600" s="69">
        <v>1110</v>
      </c>
      <c r="D2600" s="69" t="s">
        <v>2934</v>
      </c>
    </row>
    <row r="2601" spans="1:4" x14ac:dyDescent="0.25">
      <c r="A2601" s="69">
        <v>23</v>
      </c>
      <c r="B2601" s="69" t="s">
        <v>53</v>
      </c>
      <c r="C2601" s="69">
        <v>1167</v>
      </c>
      <c r="D2601" s="69" t="s">
        <v>2936</v>
      </c>
    </row>
    <row r="2602" spans="1:4" x14ac:dyDescent="0.25">
      <c r="A2602" s="69">
        <v>23</v>
      </c>
      <c r="B2602" s="69" t="s">
        <v>53</v>
      </c>
      <c r="C2602" s="69">
        <v>1178</v>
      </c>
      <c r="D2602" s="69" t="s">
        <v>2937</v>
      </c>
    </row>
    <row r="2603" spans="1:4" x14ac:dyDescent="0.25">
      <c r="A2603" s="69">
        <v>23</v>
      </c>
      <c r="B2603" s="69" t="s">
        <v>53</v>
      </c>
      <c r="C2603" s="69">
        <v>1190</v>
      </c>
      <c r="D2603" s="69" t="s">
        <v>2938</v>
      </c>
    </row>
    <row r="2604" spans="1:4" x14ac:dyDescent="0.25">
      <c r="A2604" s="69">
        <v>23</v>
      </c>
      <c r="B2604" s="69" t="s">
        <v>53</v>
      </c>
      <c r="C2604" s="69">
        <v>25031</v>
      </c>
      <c r="D2604" s="69" t="s">
        <v>2940</v>
      </c>
    </row>
    <row r="2605" spans="1:4" x14ac:dyDescent="0.25">
      <c r="A2605" s="69">
        <v>23</v>
      </c>
      <c r="B2605" s="69" t="s">
        <v>53</v>
      </c>
      <c r="C2605" s="69">
        <v>25032</v>
      </c>
      <c r="D2605" s="69" t="s">
        <v>2940</v>
      </c>
    </row>
    <row r="2606" spans="1:4" x14ac:dyDescent="0.25">
      <c r="A2606" s="69">
        <v>23</v>
      </c>
      <c r="B2606" s="69" t="s">
        <v>53</v>
      </c>
      <c r="C2606" s="69">
        <v>25033</v>
      </c>
      <c r="D2606" s="69" t="s">
        <v>2940</v>
      </c>
    </row>
    <row r="2607" spans="1:4" x14ac:dyDescent="0.25">
      <c r="A2607" s="69">
        <v>23</v>
      </c>
      <c r="B2607" s="69" t="s">
        <v>53</v>
      </c>
      <c r="C2607" s="69">
        <v>1273</v>
      </c>
      <c r="D2607" s="69" t="s">
        <v>2941</v>
      </c>
    </row>
    <row r="2608" spans="1:4" x14ac:dyDescent="0.25">
      <c r="A2608" s="69">
        <v>23</v>
      </c>
      <c r="B2608" s="69" t="s">
        <v>53</v>
      </c>
      <c r="C2608" s="69">
        <v>10198</v>
      </c>
      <c r="D2608" s="69" t="s">
        <v>2942</v>
      </c>
    </row>
    <row r="2609" spans="1:4" x14ac:dyDescent="0.25">
      <c r="A2609" s="69">
        <v>23</v>
      </c>
      <c r="B2609" s="69" t="s">
        <v>53</v>
      </c>
      <c r="C2609" s="69">
        <v>402</v>
      </c>
      <c r="D2609" s="69" t="s">
        <v>2944</v>
      </c>
    </row>
    <row r="2610" spans="1:4" x14ac:dyDescent="0.25">
      <c r="A2610" s="69">
        <v>23</v>
      </c>
      <c r="B2610" s="69" t="s">
        <v>53</v>
      </c>
      <c r="C2610" s="69">
        <v>1333</v>
      </c>
      <c r="D2610" s="69" t="s">
        <v>2945</v>
      </c>
    </row>
    <row r="2611" spans="1:4" x14ac:dyDescent="0.25">
      <c r="A2611" s="69">
        <v>23</v>
      </c>
      <c r="B2611" s="69" t="s">
        <v>53</v>
      </c>
      <c r="C2611" s="69">
        <v>9550</v>
      </c>
      <c r="D2611" s="69" t="s">
        <v>2946</v>
      </c>
    </row>
    <row r="2612" spans="1:4" x14ac:dyDescent="0.25">
      <c r="A2612" s="69">
        <v>23</v>
      </c>
      <c r="B2612" s="69" t="s">
        <v>53</v>
      </c>
      <c r="C2612" s="69">
        <v>1424</v>
      </c>
      <c r="D2612" s="69" t="s">
        <v>2947</v>
      </c>
    </row>
    <row r="2613" spans="1:4" x14ac:dyDescent="0.25">
      <c r="A2613" s="69">
        <v>23</v>
      </c>
      <c r="B2613" s="69" t="s">
        <v>53</v>
      </c>
      <c r="C2613" s="69">
        <v>24581</v>
      </c>
      <c r="D2613" s="69" t="s">
        <v>2948</v>
      </c>
    </row>
    <row r="2614" spans="1:4" x14ac:dyDescent="0.25">
      <c r="A2614" s="69">
        <v>23</v>
      </c>
      <c r="B2614" s="69" t="s">
        <v>53</v>
      </c>
      <c r="C2614" s="69">
        <v>5255</v>
      </c>
      <c r="D2614" s="69" t="s">
        <v>2949</v>
      </c>
    </row>
    <row r="2615" spans="1:4" x14ac:dyDescent="0.25">
      <c r="A2615" s="69">
        <v>23</v>
      </c>
      <c r="B2615" s="69" t="s">
        <v>53</v>
      </c>
      <c r="C2615" s="69">
        <v>1587</v>
      </c>
      <c r="D2615" s="69" t="s">
        <v>2950</v>
      </c>
    </row>
    <row r="2616" spans="1:4" x14ac:dyDescent="0.25">
      <c r="A2616" s="69">
        <v>23</v>
      </c>
      <c r="B2616" s="69" t="s">
        <v>53</v>
      </c>
      <c r="C2616" s="69">
        <v>5549</v>
      </c>
      <c r="D2616" s="69" t="s">
        <v>2952</v>
      </c>
    </row>
    <row r="2617" spans="1:4" x14ac:dyDescent="0.25">
      <c r="A2617" s="69">
        <v>23</v>
      </c>
      <c r="B2617" s="69" t="s">
        <v>53</v>
      </c>
      <c r="C2617" s="69">
        <v>1662</v>
      </c>
      <c r="D2617" s="69" t="s">
        <v>2953</v>
      </c>
    </row>
    <row r="2618" spans="1:4" x14ac:dyDescent="0.25">
      <c r="A2618" s="69">
        <v>23</v>
      </c>
      <c r="B2618" s="69" t="s">
        <v>53</v>
      </c>
      <c r="C2618" s="69">
        <v>2091</v>
      </c>
      <c r="D2618" s="69" t="s">
        <v>2954</v>
      </c>
    </row>
    <row r="2619" spans="1:4" x14ac:dyDescent="0.25">
      <c r="A2619" s="69">
        <v>23</v>
      </c>
      <c r="B2619" s="69" t="s">
        <v>53</v>
      </c>
      <c r="C2619" s="69">
        <v>1705</v>
      </c>
      <c r="D2619" s="69" t="s">
        <v>2956</v>
      </c>
    </row>
    <row r="2620" spans="1:4" x14ac:dyDescent="0.25">
      <c r="A2620" s="69">
        <v>23</v>
      </c>
      <c r="B2620" s="69" t="s">
        <v>53</v>
      </c>
      <c r="C2620" s="69">
        <v>403</v>
      </c>
      <c r="D2620" s="69" t="s">
        <v>2957</v>
      </c>
    </row>
    <row r="2621" spans="1:4" x14ac:dyDescent="0.25">
      <c r="A2621" s="69">
        <v>23</v>
      </c>
      <c r="B2621" s="69" t="s">
        <v>53</v>
      </c>
      <c r="C2621" s="69">
        <v>404</v>
      </c>
      <c r="D2621" s="69" t="s">
        <v>2958</v>
      </c>
    </row>
    <row r="2622" spans="1:4" x14ac:dyDescent="0.25">
      <c r="A2622" s="69">
        <v>23</v>
      </c>
      <c r="B2622" s="69" t="s">
        <v>53</v>
      </c>
      <c r="C2622" s="69">
        <v>5576</v>
      </c>
      <c r="D2622" s="69" t="s">
        <v>2959</v>
      </c>
    </row>
    <row r="2623" spans="1:4" x14ac:dyDescent="0.25">
      <c r="A2623" s="69">
        <v>23</v>
      </c>
      <c r="B2623" s="69" t="s">
        <v>53</v>
      </c>
      <c r="C2623" s="69">
        <v>5582</v>
      </c>
      <c r="D2623" s="69" t="s">
        <v>2960</v>
      </c>
    </row>
    <row r="2624" spans="1:4" x14ac:dyDescent="0.25">
      <c r="A2624" s="69">
        <v>23</v>
      </c>
      <c r="B2624" s="69" t="s">
        <v>53</v>
      </c>
      <c r="C2624" s="69">
        <v>1845</v>
      </c>
      <c r="D2624" s="69" t="s">
        <v>2961</v>
      </c>
    </row>
    <row r="2625" spans="1:4" x14ac:dyDescent="0.25">
      <c r="A2625" s="69">
        <v>23</v>
      </c>
      <c r="B2625" s="69" t="s">
        <v>53</v>
      </c>
      <c r="C2625" s="69">
        <v>1859</v>
      </c>
      <c r="D2625" s="69" t="s">
        <v>1134</v>
      </c>
    </row>
    <row r="2626" spans="1:4" x14ac:dyDescent="0.25">
      <c r="A2626" s="69">
        <v>23</v>
      </c>
      <c r="B2626" s="69" t="s">
        <v>53</v>
      </c>
      <c r="C2626" s="69">
        <v>1881</v>
      </c>
      <c r="D2626" s="69" t="s">
        <v>1136</v>
      </c>
    </row>
    <row r="2627" spans="1:4" x14ac:dyDescent="0.25">
      <c r="A2627" s="69">
        <v>23</v>
      </c>
      <c r="B2627" s="69" t="s">
        <v>53</v>
      </c>
      <c r="C2627" s="69">
        <v>1949</v>
      </c>
      <c r="D2627" s="69" t="s">
        <v>2963</v>
      </c>
    </row>
    <row r="2628" spans="1:4" x14ac:dyDescent="0.25">
      <c r="A2628" s="69">
        <v>23</v>
      </c>
      <c r="B2628" s="69" t="s">
        <v>53</v>
      </c>
      <c r="C2628" s="69">
        <v>1991</v>
      </c>
      <c r="D2628" s="69" t="s">
        <v>2965</v>
      </c>
    </row>
    <row r="2629" spans="1:4" x14ac:dyDescent="0.25">
      <c r="A2629" s="69">
        <v>23</v>
      </c>
      <c r="B2629" s="69" t="s">
        <v>53</v>
      </c>
      <c r="C2629" s="69">
        <v>2063</v>
      </c>
      <c r="D2629" s="69" t="s">
        <v>2966</v>
      </c>
    </row>
    <row r="2630" spans="1:4" x14ac:dyDescent="0.25">
      <c r="A2630" s="69">
        <v>23</v>
      </c>
      <c r="B2630" s="69" t="s">
        <v>53</v>
      </c>
      <c r="C2630" s="69">
        <v>10907</v>
      </c>
      <c r="D2630" s="69" t="s">
        <v>2967</v>
      </c>
    </row>
    <row r="2631" spans="1:4" x14ac:dyDescent="0.25">
      <c r="A2631" s="69">
        <v>23</v>
      </c>
      <c r="B2631" s="69" t="s">
        <v>53</v>
      </c>
      <c r="C2631" s="69">
        <v>2102</v>
      </c>
      <c r="D2631" s="69" t="s">
        <v>2968</v>
      </c>
    </row>
    <row r="2632" spans="1:4" x14ac:dyDescent="0.25">
      <c r="A2632" s="69">
        <v>23</v>
      </c>
      <c r="B2632" s="69" t="s">
        <v>53</v>
      </c>
      <c r="C2632" s="69">
        <v>5640</v>
      </c>
      <c r="D2632" s="69" t="s">
        <v>2969</v>
      </c>
    </row>
    <row r="2633" spans="1:4" x14ac:dyDescent="0.25">
      <c r="A2633" s="69">
        <v>23</v>
      </c>
      <c r="B2633" s="69" t="s">
        <v>53</v>
      </c>
      <c r="C2633" s="69">
        <v>2181</v>
      </c>
      <c r="D2633" s="69" t="s">
        <v>2970</v>
      </c>
    </row>
    <row r="2634" spans="1:4" x14ac:dyDescent="0.25">
      <c r="A2634" s="69">
        <v>23</v>
      </c>
      <c r="B2634" s="69" t="s">
        <v>53</v>
      </c>
      <c r="C2634" s="69">
        <v>24824</v>
      </c>
      <c r="D2634" s="69" t="s">
        <v>2972</v>
      </c>
    </row>
    <row r="2635" spans="1:4" x14ac:dyDescent="0.25">
      <c r="A2635" s="69">
        <v>23</v>
      </c>
      <c r="B2635" s="69" t="s">
        <v>53</v>
      </c>
      <c r="C2635" s="69">
        <v>1650</v>
      </c>
      <c r="D2635" s="69" t="s">
        <v>2973</v>
      </c>
    </row>
    <row r="2636" spans="1:4" x14ac:dyDescent="0.25">
      <c r="A2636" s="69">
        <v>23</v>
      </c>
      <c r="B2636" s="69" t="s">
        <v>53</v>
      </c>
      <c r="C2636" s="69">
        <v>650</v>
      </c>
      <c r="D2636" s="69" t="s">
        <v>2975</v>
      </c>
    </row>
    <row r="2637" spans="1:4" x14ac:dyDescent="0.25">
      <c r="A2637" s="69">
        <v>23</v>
      </c>
      <c r="B2637" s="69" t="s">
        <v>53</v>
      </c>
      <c r="C2637" s="69">
        <v>5418</v>
      </c>
      <c r="D2637" s="69" t="s">
        <v>2976</v>
      </c>
    </row>
    <row r="2638" spans="1:4" x14ac:dyDescent="0.25">
      <c r="A2638" s="69">
        <v>23</v>
      </c>
      <c r="B2638" s="69" t="s">
        <v>53</v>
      </c>
      <c r="C2638" s="69">
        <v>5715</v>
      </c>
      <c r="D2638" s="69" t="s">
        <v>2977</v>
      </c>
    </row>
    <row r="2639" spans="1:4" x14ac:dyDescent="0.25">
      <c r="A2639" s="69">
        <v>23</v>
      </c>
      <c r="B2639" s="69" t="s">
        <v>53</v>
      </c>
      <c r="C2639" s="69">
        <v>24819</v>
      </c>
      <c r="D2639" s="69" t="s">
        <v>2978</v>
      </c>
    </row>
    <row r="2640" spans="1:4" x14ac:dyDescent="0.25">
      <c r="A2640" s="69">
        <v>23</v>
      </c>
      <c r="B2640" s="69" t="s">
        <v>53</v>
      </c>
      <c r="C2640" s="69">
        <v>6315</v>
      </c>
      <c r="D2640" s="69" t="s">
        <v>2979</v>
      </c>
    </row>
    <row r="2641" spans="1:4" x14ac:dyDescent="0.25">
      <c r="A2641" s="69">
        <v>23</v>
      </c>
      <c r="B2641" s="69" t="s">
        <v>53</v>
      </c>
      <c r="C2641" s="69">
        <v>2413</v>
      </c>
      <c r="D2641" s="69" t="s">
        <v>2980</v>
      </c>
    </row>
    <row r="2642" spans="1:4" x14ac:dyDescent="0.25">
      <c r="A2642" s="69">
        <v>23</v>
      </c>
      <c r="B2642" s="69" t="s">
        <v>53</v>
      </c>
      <c r="C2642" s="69">
        <v>2416</v>
      </c>
      <c r="D2642" s="69" t="s">
        <v>2981</v>
      </c>
    </row>
    <row r="2643" spans="1:4" x14ac:dyDescent="0.25">
      <c r="A2643" s="69">
        <v>23</v>
      </c>
      <c r="B2643" s="69" t="s">
        <v>53</v>
      </c>
      <c r="C2643" s="69">
        <v>14687</v>
      </c>
      <c r="D2643" s="69" t="s">
        <v>2982</v>
      </c>
    </row>
    <row r="2644" spans="1:4" x14ac:dyDescent="0.25">
      <c r="A2644" s="69">
        <v>23</v>
      </c>
      <c r="B2644" s="69" t="s">
        <v>53</v>
      </c>
      <c r="C2644" s="69">
        <v>5730</v>
      </c>
      <c r="D2644" s="69" t="s">
        <v>2983</v>
      </c>
    </row>
    <row r="2645" spans="1:4" x14ac:dyDescent="0.25">
      <c r="A2645" s="69">
        <v>23</v>
      </c>
      <c r="B2645" s="69" t="s">
        <v>53</v>
      </c>
      <c r="C2645" s="69">
        <v>9873</v>
      </c>
      <c r="D2645" s="69" t="s">
        <v>2984</v>
      </c>
    </row>
    <row r="2646" spans="1:4" x14ac:dyDescent="0.25">
      <c r="A2646" s="69">
        <v>23</v>
      </c>
      <c r="B2646" s="69" t="s">
        <v>53</v>
      </c>
      <c r="C2646" s="69">
        <v>2458</v>
      </c>
      <c r="D2646" s="69" t="s">
        <v>2985</v>
      </c>
    </row>
    <row r="2647" spans="1:4" x14ac:dyDescent="0.25">
      <c r="A2647" s="69">
        <v>23</v>
      </c>
      <c r="B2647" s="69" t="s">
        <v>53</v>
      </c>
      <c r="C2647" s="69">
        <v>2563</v>
      </c>
      <c r="D2647" s="69" t="s">
        <v>2986</v>
      </c>
    </row>
    <row r="2648" spans="1:4" x14ac:dyDescent="0.25">
      <c r="A2648" s="69">
        <v>24</v>
      </c>
      <c r="B2648" s="69" t="s">
        <v>54</v>
      </c>
      <c r="C2648" s="69">
        <v>12</v>
      </c>
      <c r="D2648" s="69" t="s">
        <v>2987</v>
      </c>
    </row>
    <row r="2649" spans="1:4" x14ac:dyDescent="0.25">
      <c r="A2649" s="69">
        <v>24</v>
      </c>
      <c r="B2649" s="69" t="s">
        <v>54</v>
      </c>
      <c r="C2649" s="69">
        <v>10660</v>
      </c>
      <c r="D2649" s="69" t="s">
        <v>2989</v>
      </c>
    </row>
    <row r="2650" spans="1:4" x14ac:dyDescent="0.25">
      <c r="A2650" s="69">
        <v>24</v>
      </c>
      <c r="B2650" s="69" t="s">
        <v>54</v>
      </c>
      <c r="C2650" s="69">
        <v>66</v>
      </c>
      <c r="D2650" s="69" t="s">
        <v>2991</v>
      </c>
    </row>
    <row r="2651" spans="1:4" x14ac:dyDescent="0.25">
      <c r="A2651" s="69">
        <v>24</v>
      </c>
      <c r="B2651" s="69" t="s">
        <v>54</v>
      </c>
      <c r="C2651" s="69">
        <v>111</v>
      </c>
      <c r="D2651" s="69" t="s">
        <v>2992</v>
      </c>
    </row>
    <row r="2652" spans="1:4" x14ac:dyDescent="0.25">
      <c r="A2652" s="69">
        <v>24</v>
      </c>
      <c r="B2652" s="69" t="s">
        <v>54</v>
      </c>
      <c r="C2652" s="69">
        <v>115</v>
      </c>
      <c r="D2652" s="69" t="s">
        <v>2994</v>
      </c>
    </row>
    <row r="2653" spans="1:4" x14ac:dyDescent="0.25">
      <c r="A2653" s="69">
        <v>24</v>
      </c>
      <c r="B2653" s="69" t="s">
        <v>54</v>
      </c>
      <c r="C2653" s="69">
        <v>10750</v>
      </c>
      <c r="D2653" s="69" t="s">
        <v>2996</v>
      </c>
    </row>
    <row r="2654" spans="1:4" x14ac:dyDescent="0.25">
      <c r="A2654" s="69">
        <v>24</v>
      </c>
      <c r="B2654" s="69" t="s">
        <v>54</v>
      </c>
      <c r="C2654" s="69">
        <v>5786</v>
      </c>
      <c r="D2654" s="69" t="s">
        <v>2998</v>
      </c>
    </row>
    <row r="2655" spans="1:4" x14ac:dyDescent="0.25">
      <c r="A2655" s="69">
        <v>24</v>
      </c>
      <c r="B2655" s="69" t="s">
        <v>54</v>
      </c>
      <c r="C2655" s="69">
        <v>203</v>
      </c>
      <c r="D2655" s="69" t="s">
        <v>2999</v>
      </c>
    </row>
    <row r="2656" spans="1:4" x14ac:dyDescent="0.25">
      <c r="A2656" s="69">
        <v>24</v>
      </c>
      <c r="B2656" s="69" t="s">
        <v>54</v>
      </c>
      <c r="C2656" s="69">
        <v>5237</v>
      </c>
      <c r="D2656" s="69" t="s">
        <v>3000</v>
      </c>
    </row>
    <row r="2657" spans="1:4" x14ac:dyDescent="0.25">
      <c r="A2657" s="69">
        <v>24</v>
      </c>
      <c r="B2657" s="69" t="s">
        <v>54</v>
      </c>
      <c r="C2657" s="69">
        <v>2428</v>
      </c>
      <c r="D2657" s="69" t="s">
        <v>3001</v>
      </c>
    </row>
    <row r="2658" spans="1:4" x14ac:dyDescent="0.25">
      <c r="A2658" s="69">
        <v>24</v>
      </c>
      <c r="B2658" s="69" t="s">
        <v>54</v>
      </c>
      <c r="C2658" s="69">
        <v>242</v>
      </c>
      <c r="D2658" s="69" t="s">
        <v>3003</v>
      </c>
    </row>
    <row r="2659" spans="1:4" x14ac:dyDescent="0.25">
      <c r="A2659" s="69">
        <v>24</v>
      </c>
      <c r="B2659" s="69" t="s">
        <v>54</v>
      </c>
      <c r="C2659" s="69">
        <v>137</v>
      </c>
      <c r="D2659" s="69" t="s">
        <v>3004</v>
      </c>
    </row>
    <row r="2660" spans="1:4" x14ac:dyDescent="0.25">
      <c r="A2660" s="69">
        <v>24</v>
      </c>
      <c r="B2660" s="69" t="s">
        <v>54</v>
      </c>
      <c r="C2660" s="69">
        <v>24924</v>
      </c>
      <c r="D2660" s="69" t="s">
        <v>3005</v>
      </c>
    </row>
    <row r="2661" spans="1:4" x14ac:dyDescent="0.25">
      <c r="A2661" s="69">
        <v>24</v>
      </c>
      <c r="B2661" s="69" t="s">
        <v>54</v>
      </c>
      <c r="C2661" s="69">
        <v>5257</v>
      </c>
      <c r="D2661" s="69" t="s">
        <v>3006</v>
      </c>
    </row>
    <row r="2662" spans="1:4" x14ac:dyDescent="0.25">
      <c r="A2662" s="69">
        <v>24</v>
      </c>
      <c r="B2662" s="69" t="s">
        <v>54</v>
      </c>
      <c r="C2662" s="69">
        <v>9963</v>
      </c>
      <c r="D2662" s="69" t="s">
        <v>3007</v>
      </c>
    </row>
    <row r="2663" spans="1:4" x14ac:dyDescent="0.25">
      <c r="A2663" s="69">
        <v>24</v>
      </c>
      <c r="B2663" s="69" t="s">
        <v>54</v>
      </c>
      <c r="C2663" s="69">
        <v>347</v>
      </c>
      <c r="D2663" s="69" t="s">
        <v>3008</v>
      </c>
    </row>
    <row r="2664" spans="1:4" x14ac:dyDescent="0.25">
      <c r="A2664" s="69">
        <v>24</v>
      </c>
      <c r="B2664" s="69" t="s">
        <v>54</v>
      </c>
      <c r="C2664" s="69">
        <v>357</v>
      </c>
      <c r="D2664" s="69" t="s">
        <v>3009</v>
      </c>
    </row>
    <row r="2665" spans="1:4" x14ac:dyDescent="0.25">
      <c r="A2665" s="69">
        <v>24</v>
      </c>
      <c r="B2665" s="69" t="s">
        <v>54</v>
      </c>
      <c r="C2665" s="69">
        <v>360</v>
      </c>
      <c r="D2665" s="69" t="s">
        <v>3010</v>
      </c>
    </row>
    <row r="2666" spans="1:4" x14ac:dyDescent="0.25">
      <c r="A2666" s="69">
        <v>24</v>
      </c>
      <c r="B2666" s="69" t="s">
        <v>54</v>
      </c>
      <c r="C2666" s="69">
        <v>367</v>
      </c>
      <c r="D2666" s="69" t="s">
        <v>1021</v>
      </c>
    </row>
    <row r="2667" spans="1:4" x14ac:dyDescent="0.25">
      <c r="A2667" s="69">
        <v>24</v>
      </c>
      <c r="B2667" s="69" t="s">
        <v>54</v>
      </c>
      <c r="C2667" s="69">
        <v>417</v>
      </c>
      <c r="D2667" s="69" t="s">
        <v>3011</v>
      </c>
    </row>
    <row r="2668" spans="1:4" x14ac:dyDescent="0.25">
      <c r="A2668" s="69">
        <v>24</v>
      </c>
      <c r="B2668" s="69" t="s">
        <v>54</v>
      </c>
      <c r="C2668" s="69">
        <v>18633</v>
      </c>
      <c r="D2668" s="69" t="s">
        <v>3012</v>
      </c>
    </row>
    <row r="2669" spans="1:4" x14ac:dyDescent="0.25">
      <c r="A2669" s="69">
        <v>24</v>
      </c>
      <c r="B2669" s="69" t="s">
        <v>54</v>
      </c>
      <c r="C2669" s="69">
        <v>456</v>
      </c>
      <c r="D2669" s="69" t="s">
        <v>3013</v>
      </c>
    </row>
    <row r="2670" spans="1:4" x14ac:dyDescent="0.25">
      <c r="A2670" s="69">
        <v>24</v>
      </c>
      <c r="B2670" s="69" t="s">
        <v>54</v>
      </c>
      <c r="C2670" s="69">
        <v>2570</v>
      </c>
      <c r="D2670" s="69" t="s">
        <v>3014</v>
      </c>
    </row>
    <row r="2671" spans="1:4" x14ac:dyDescent="0.25">
      <c r="A2671" s="69">
        <v>24</v>
      </c>
      <c r="B2671" s="69" t="s">
        <v>54</v>
      </c>
      <c r="C2671" s="69">
        <v>510</v>
      </c>
      <c r="D2671" s="69" t="s">
        <v>1269</v>
      </c>
    </row>
    <row r="2672" spans="1:4" x14ac:dyDescent="0.25">
      <c r="A2672" s="69">
        <v>24</v>
      </c>
      <c r="B2672" s="69" t="s">
        <v>54</v>
      </c>
      <c r="C2672" s="69">
        <v>521</v>
      </c>
      <c r="D2672" s="69" t="s">
        <v>3016</v>
      </c>
    </row>
    <row r="2673" spans="1:4" x14ac:dyDescent="0.25">
      <c r="A2673" s="69">
        <v>24</v>
      </c>
      <c r="B2673" s="69" t="s">
        <v>54</v>
      </c>
      <c r="C2673" s="69">
        <v>523</v>
      </c>
      <c r="D2673" s="69" t="s">
        <v>3017</v>
      </c>
    </row>
    <row r="2674" spans="1:4" x14ac:dyDescent="0.25">
      <c r="A2674" s="69">
        <v>24</v>
      </c>
      <c r="B2674" s="69" t="s">
        <v>54</v>
      </c>
      <c r="C2674" s="69">
        <v>532</v>
      </c>
      <c r="D2674" s="69" t="s">
        <v>265</v>
      </c>
    </row>
    <row r="2675" spans="1:4" x14ac:dyDescent="0.25">
      <c r="A2675" s="69">
        <v>24</v>
      </c>
      <c r="B2675" s="69" t="s">
        <v>54</v>
      </c>
      <c r="C2675" s="69">
        <v>2429</v>
      </c>
      <c r="D2675" s="69" t="s">
        <v>3018</v>
      </c>
    </row>
    <row r="2676" spans="1:4" x14ac:dyDescent="0.25">
      <c r="A2676" s="69">
        <v>24</v>
      </c>
      <c r="B2676" s="69" t="s">
        <v>54</v>
      </c>
      <c r="C2676" s="69">
        <v>605</v>
      </c>
      <c r="D2676" s="69" t="s">
        <v>3019</v>
      </c>
    </row>
    <row r="2677" spans="1:4" x14ac:dyDescent="0.25">
      <c r="A2677" s="69">
        <v>24</v>
      </c>
      <c r="B2677" s="69" t="s">
        <v>54</v>
      </c>
      <c r="C2677" s="69">
        <v>5341</v>
      </c>
      <c r="D2677" s="69" t="s">
        <v>3020</v>
      </c>
    </row>
    <row r="2678" spans="1:4" x14ac:dyDescent="0.25">
      <c r="A2678" s="69">
        <v>24</v>
      </c>
      <c r="B2678" s="69" t="s">
        <v>54</v>
      </c>
      <c r="C2678" s="69">
        <v>10957</v>
      </c>
      <c r="D2678" s="69" t="s">
        <v>3021</v>
      </c>
    </row>
    <row r="2679" spans="1:4" x14ac:dyDescent="0.25">
      <c r="A2679" s="69">
        <v>24</v>
      </c>
      <c r="B2679" s="69" t="s">
        <v>54</v>
      </c>
      <c r="C2679" s="69">
        <v>18119</v>
      </c>
      <c r="D2679" s="69" t="s">
        <v>3022</v>
      </c>
    </row>
    <row r="2680" spans="1:4" x14ac:dyDescent="0.25">
      <c r="A2680" s="69">
        <v>24</v>
      </c>
      <c r="B2680" s="69" t="s">
        <v>54</v>
      </c>
      <c r="C2680" s="69">
        <v>18341</v>
      </c>
      <c r="D2680" s="69" t="s">
        <v>3023</v>
      </c>
    </row>
    <row r="2681" spans="1:4" x14ac:dyDescent="0.25">
      <c r="A2681" s="69">
        <v>24</v>
      </c>
      <c r="B2681" s="69" t="s">
        <v>54</v>
      </c>
      <c r="C2681" s="69">
        <v>18342</v>
      </c>
      <c r="D2681" s="69" t="s">
        <v>3024</v>
      </c>
    </row>
    <row r="2682" spans="1:4" x14ac:dyDescent="0.25">
      <c r="A2682" s="69">
        <v>24</v>
      </c>
      <c r="B2682" s="69" t="s">
        <v>54</v>
      </c>
      <c r="C2682" s="69">
        <v>18343</v>
      </c>
      <c r="D2682" s="69" t="s">
        <v>3025</v>
      </c>
    </row>
    <row r="2683" spans="1:4" x14ac:dyDescent="0.25">
      <c r="A2683" s="69">
        <v>24</v>
      </c>
      <c r="B2683" s="69" t="s">
        <v>54</v>
      </c>
      <c r="C2683" s="69">
        <v>18344</v>
      </c>
      <c r="D2683" s="69" t="s">
        <v>3026</v>
      </c>
    </row>
    <row r="2684" spans="1:4" x14ac:dyDescent="0.25">
      <c r="A2684" s="69">
        <v>24</v>
      </c>
      <c r="B2684" s="69" t="s">
        <v>54</v>
      </c>
      <c r="C2684" s="69">
        <v>718</v>
      </c>
      <c r="D2684" s="69" t="s">
        <v>3027</v>
      </c>
    </row>
    <row r="2685" spans="1:4" x14ac:dyDescent="0.25">
      <c r="A2685" s="69">
        <v>24</v>
      </c>
      <c r="B2685" s="69" t="s">
        <v>54</v>
      </c>
      <c r="C2685" s="69">
        <v>726</v>
      </c>
      <c r="D2685" s="69" t="s">
        <v>3028</v>
      </c>
    </row>
    <row r="2686" spans="1:4" x14ac:dyDescent="0.25">
      <c r="A2686" s="69">
        <v>24</v>
      </c>
      <c r="B2686" s="69" t="s">
        <v>54</v>
      </c>
      <c r="C2686" s="69">
        <v>5349</v>
      </c>
      <c r="D2686" s="69" t="s">
        <v>3029</v>
      </c>
    </row>
    <row r="2687" spans="1:4" x14ac:dyDescent="0.25">
      <c r="A2687" s="69">
        <v>24</v>
      </c>
      <c r="B2687" s="69" t="s">
        <v>54</v>
      </c>
      <c r="C2687" s="69">
        <v>742</v>
      </c>
      <c r="D2687" s="69" t="s">
        <v>3031</v>
      </c>
    </row>
    <row r="2688" spans="1:4" x14ac:dyDescent="0.25">
      <c r="A2688" s="69">
        <v>24</v>
      </c>
      <c r="B2688" s="69" t="s">
        <v>54</v>
      </c>
      <c r="C2688" s="69">
        <v>24260</v>
      </c>
      <c r="D2688" s="69" t="s">
        <v>2249</v>
      </c>
    </row>
    <row r="2689" spans="1:4" x14ac:dyDescent="0.25">
      <c r="A2689" s="69">
        <v>24</v>
      </c>
      <c r="B2689" s="69" t="s">
        <v>54</v>
      </c>
      <c r="C2689" s="69">
        <v>841</v>
      </c>
      <c r="D2689" s="69" t="s">
        <v>2252</v>
      </c>
    </row>
    <row r="2690" spans="1:4" x14ac:dyDescent="0.25">
      <c r="A2690" s="69">
        <v>24</v>
      </c>
      <c r="B2690" s="69" t="s">
        <v>54</v>
      </c>
      <c r="C2690" s="69">
        <v>5365</v>
      </c>
      <c r="D2690" s="69" t="s">
        <v>3033</v>
      </c>
    </row>
    <row r="2691" spans="1:4" x14ac:dyDescent="0.25">
      <c r="A2691" s="69">
        <v>24</v>
      </c>
      <c r="B2691" s="69" t="s">
        <v>54</v>
      </c>
      <c r="C2691" s="69">
        <v>842</v>
      </c>
      <c r="D2691" s="69" t="s">
        <v>1934</v>
      </c>
    </row>
    <row r="2692" spans="1:4" x14ac:dyDescent="0.25">
      <c r="A2692" s="69">
        <v>24</v>
      </c>
      <c r="B2692" s="69" t="s">
        <v>54</v>
      </c>
      <c r="C2692" s="69">
        <v>852</v>
      </c>
      <c r="D2692" s="69" t="s">
        <v>3034</v>
      </c>
    </row>
    <row r="2693" spans="1:4" x14ac:dyDescent="0.25">
      <c r="A2693" s="69">
        <v>24</v>
      </c>
      <c r="B2693" s="69" t="s">
        <v>54</v>
      </c>
      <c r="C2693" s="69">
        <v>5375</v>
      </c>
      <c r="D2693" s="69" t="s">
        <v>3035</v>
      </c>
    </row>
    <row r="2694" spans="1:4" x14ac:dyDescent="0.25">
      <c r="A2694" s="69">
        <v>24</v>
      </c>
      <c r="B2694" s="69" t="s">
        <v>54</v>
      </c>
      <c r="C2694" s="69">
        <v>914</v>
      </c>
      <c r="D2694" s="69" t="s">
        <v>3036</v>
      </c>
    </row>
    <row r="2695" spans="1:4" x14ac:dyDescent="0.25">
      <c r="A2695" s="69">
        <v>24</v>
      </c>
      <c r="B2695" s="69" t="s">
        <v>54</v>
      </c>
      <c r="C2695" s="69">
        <v>5396</v>
      </c>
      <c r="D2695" s="69" t="s">
        <v>3037</v>
      </c>
    </row>
    <row r="2696" spans="1:4" x14ac:dyDescent="0.25">
      <c r="A2696" s="69">
        <v>24</v>
      </c>
      <c r="B2696" s="69" t="s">
        <v>54</v>
      </c>
      <c r="C2696" s="69">
        <v>5401</v>
      </c>
      <c r="D2696" s="69" t="s">
        <v>3038</v>
      </c>
    </row>
    <row r="2697" spans="1:4" x14ac:dyDescent="0.25">
      <c r="A2697" s="69">
        <v>24</v>
      </c>
      <c r="B2697" s="69" t="s">
        <v>54</v>
      </c>
      <c r="C2697" s="69">
        <v>16170</v>
      </c>
      <c r="D2697" s="69" t="s">
        <v>3039</v>
      </c>
    </row>
    <row r="2698" spans="1:4" x14ac:dyDescent="0.25">
      <c r="A2698" s="69">
        <v>24</v>
      </c>
      <c r="B2698" s="69" t="s">
        <v>54</v>
      </c>
      <c r="C2698" s="69">
        <v>1618</v>
      </c>
      <c r="D2698" s="69" t="s">
        <v>1560</v>
      </c>
    </row>
    <row r="2699" spans="1:4" x14ac:dyDescent="0.25">
      <c r="A2699" s="69">
        <v>24</v>
      </c>
      <c r="B2699" s="69" t="s">
        <v>54</v>
      </c>
      <c r="C2699" s="69">
        <v>24443</v>
      </c>
      <c r="D2699" s="69" t="s">
        <v>3040</v>
      </c>
    </row>
    <row r="2700" spans="1:4" x14ac:dyDescent="0.25">
      <c r="A2700" s="69">
        <v>24</v>
      </c>
      <c r="B2700" s="69" t="s">
        <v>54</v>
      </c>
      <c r="C2700" s="69">
        <v>390</v>
      </c>
      <c r="D2700" s="69" t="s">
        <v>3041</v>
      </c>
    </row>
    <row r="2701" spans="1:4" x14ac:dyDescent="0.25">
      <c r="A2701" s="69">
        <v>24</v>
      </c>
      <c r="B2701" s="69" t="s">
        <v>54</v>
      </c>
      <c r="C2701" s="69">
        <v>1065</v>
      </c>
      <c r="D2701" s="69" t="s">
        <v>3042</v>
      </c>
    </row>
    <row r="2702" spans="1:4" x14ac:dyDescent="0.25">
      <c r="A2702" s="69">
        <v>24</v>
      </c>
      <c r="B2702" s="69" t="s">
        <v>54</v>
      </c>
      <c r="C2702" s="69">
        <v>1084</v>
      </c>
      <c r="D2702" s="69" t="s">
        <v>1070</v>
      </c>
    </row>
    <row r="2703" spans="1:4" x14ac:dyDescent="0.25">
      <c r="A2703" s="69">
        <v>24</v>
      </c>
      <c r="B2703" s="69" t="s">
        <v>54</v>
      </c>
      <c r="C2703" s="69">
        <v>1114</v>
      </c>
      <c r="D2703" s="69" t="s">
        <v>3043</v>
      </c>
    </row>
    <row r="2704" spans="1:4" x14ac:dyDescent="0.25">
      <c r="A2704" s="69">
        <v>24</v>
      </c>
      <c r="B2704" s="69" t="s">
        <v>54</v>
      </c>
      <c r="C2704" s="69">
        <v>10712</v>
      </c>
      <c r="D2704" s="69" t="s">
        <v>1724</v>
      </c>
    </row>
    <row r="2705" spans="1:4" x14ac:dyDescent="0.25">
      <c r="A2705" s="69">
        <v>24</v>
      </c>
      <c r="B2705" s="69" t="s">
        <v>54</v>
      </c>
      <c r="C2705" s="69">
        <v>24838</v>
      </c>
      <c r="D2705" s="69" t="s">
        <v>3044</v>
      </c>
    </row>
    <row r="2706" spans="1:4" x14ac:dyDescent="0.25">
      <c r="A2706" s="69">
        <v>24</v>
      </c>
      <c r="B2706" s="69" t="s">
        <v>54</v>
      </c>
      <c r="C2706" s="69">
        <v>24878</v>
      </c>
      <c r="D2706" s="69" t="s">
        <v>3045</v>
      </c>
    </row>
    <row r="2707" spans="1:4" x14ac:dyDescent="0.25">
      <c r="A2707" s="69">
        <v>24</v>
      </c>
      <c r="B2707" s="69" t="s">
        <v>54</v>
      </c>
      <c r="C2707" s="69">
        <v>24879</v>
      </c>
      <c r="D2707" s="69" t="s">
        <v>3046</v>
      </c>
    </row>
    <row r="2708" spans="1:4" x14ac:dyDescent="0.25">
      <c r="A2708" s="69">
        <v>24</v>
      </c>
      <c r="B2708" s="69" t="s">
        <v>54</v>
      </c>
      <c r="C2708" s="69">
        <v>1164</v>
      </c>
      <c r="D2708" s="69" t="s">
        <v>3047</v>
      </c>
    </row>
    <row r="2709" spans="1:4" x14ac:dyDescent="0.25">
      <c r="A2709" s="69">
        <v>24</v>
      </c>
      <c r="B2709" s="69" t="s">
        <v>54</v>
      </c>
      <c r="C2709" s="69">
        <v>10956</v>
      </c>
      <c r="D2709" s="69" t="s">
        <v>3048</v>
      </c>
    </row>
    <row r="2710" spans="1:4" x14ac:dyDescent="0.25">
      <c r="A2710" s="69">
        <v>24</v>
      </c>
      <c r="B2710" s="69" t="s">
        <v>54</v>
      </c>
      <c r="C2710" s="69">
        <v>5445</v>
      </c>
      <c r="D2710" s="69" t="s">
        <v>3049</v>
      </c>
    </row>
    <row r="2711" spans="1:4" x14ac:dyDescent="0.25">
      <c r="A2711" s="69">
        <v>24</v>
      </c>
      <c r="B2711" s="69" t="s">
        <v>54</v>
      </c>
      <c r="C2711" s="69">
        <v>24585</v>
      </c>
      <c r="D2711" s="69" t="s">
        <v>3050</v>
      </c>
    </row>
    <row r="2712" spans="1:4" x14ac:dyDescent="0.25">
      <c r="A2712" s="69">
        <v>24</v>
      </c>
      <c r="B2712" s="69" t="s">
        <v>54</v>
      </c>
      <c r="C2712" s="69">
        <v>16803</v>
      </c>
      <c r="D2712" s="69" t="s">
        <v>3051</v>
      </c>
    </row>
    <row r="2713" spans="1:4" x14ac:dyDescent="0.25">
      <c r="A2713" s="69">
        <v>24</v>
      </c>
      <c r="B2713" s="69" t="s">
        <v>54</v>
      </c>
      <c r="C2713" s="69">
        <v>1218</v>
      </c>
      <c r="D2713" s="69" t="s">
        <v>3052</v>
      </c>
    </row>
    <row r="2714" spans="1:4" x14ac:dyDescent="0.25">
      <c r="A2714" s="69">
        <v>24</v>
      </c>
      <c r="B2714" s="69" t="s">
        <v>54</v>
      </c>
      <c r="C2714" s="69">
        <v>1208</v>
      </c>
      <c r="D2714" s="69" t="s">
        <v>3053</v>
      </c>
    </row>
    <row r="2715" spans="1:4" x14ac:dyDescent="0.25">
      <c r="A2715" s="69">
        <v>24</v>
      </c>
      <c r="B2715" s="69" t="s">
        <v>54</v>
      </c>
      <c r="C2715" s="69">
        <v>1242</v>
      </c>
      <c r="D2715" s="69" t="s">
        <v>3054</v>
      </c>
    </row>
    <row r="2716" spans="1:4" x14ac:dyDescent="0.25">
      <c r="A2716" s="69">
        <v>24</v>
      </c>
      <c r="B2716" s="69" t="s">
        <v>54</v>
      </c>
      <c r="C2716" s="69">
        <v>1268</v>
      </c>
      <c r="D2716" s="69" t="s">
        <v>3055</v>
      </c>
    </row>
    <row r="2717" spans="1:4" x14ac:dyDescent="0.25">
      <c r="A2717" s="69">
        <v>24</v>
      </c>
      <c r="B2717" s="69" t="s">
        <v>54</v>
      </c>
      <c r="C2717" s="69">
        <v>5463</v>
      </c>
      <c r="D2717" s="69" t="s">
        <v>3056</v>
      </c>
    </row>
    <row r="2718" spans="1:4" x14ac:dyDescent="0.25">
      <c r="A2718" s="69">
        <v>24</v>
      </c>
      <c r="B2718" s="69" t="s">
        <v>54</v>
      </c>
      <c r="C2718" s="69">
        <v>9965</v>
      </c>
      <c r="D2718" s="69" t="s">
        <v>3057</v>
      </c>
    </row>
    <row r="2719" spans="1:4" x14ac:dyDescent="0.25">
      <c r="A2719" s="69">
        <v>24</v>
      </c>
      <c r="B2719" s="69" t="s">
        <v>54</v>
      </c>
      <c r="C2719" s="69">
        <v>9313</v>
      </c>
      <c r="D2719" s="69" t="s">
        <v>3058</v>
      </c>
    </row>
    <row r="2720" spans="1:4" x14ac:dyDescent="0.25">
      <c r="A2720" s="69">
        <v>24</v>
      </c>
      <c r="B2720" s="69" t="s">
        <v>54</v>
      </c>
      <c r="C2720" s="69">
        <v>1339</v>
      </c>
      <c r="D2720" s="69" t="s">
        <v>3059</v>
      </c>
    </row>
    <row r="2721" spans="1:4" x14ac:dyDescent="0.25">
      <c r="A2721" s="69">
        <v>24</v>
      </c>
      <c r="B2721" s="69" t="s">
        <v>54</v>
      </c>
      <c r="C2721" s="69">
        <v>10164</v>
      </c>
      <c r="D2721" s="69" t="s">
        <v>3060</v>
      </c>
    </row>
    <row r="2722" spans="1:4" x14ac:dyDescent="0.25">
      <c r="A2722" s="69">
        <v>24</v>
      </c>
      <c r="B2722" s="69" t="s">
        <v>54</v>
      </c>
      <c r="C2722" s="69">
        <v>2427</v>
      </c>
      <c r="D2722" s="69" t="s">
        <v>3061</v>
      </c>
    </row>
    <row r="2723" spans="1:4" x14ac:dyDescent="0.25">
      <c r="A2723" s="69">
        <v>24</v>
      </c>
      <c r="B2723" s="69" t="s">
        <v>54</v>
      </c>
      <c r="C2723" s="69">
        <v>1365</v>
      </c>
      <c r="D2723" s="69" t="s">
        <v>3062</v>
      </c>
    </row>
    <row r="2724" spans="1:4" x14ac:dyDescent="0.25">
      <c r="A2724" s="69">
        <v>24</v>
      </c>
      <c r="B2724" s="69" t="s">
        <v>54</v>
      </c>
      <c r="C2724" s="69">
        <v>1369</v>
      </c>
      <c r="D2724" s="69" t="s">
        <v>3063</v>
      </c>
    </row>
    <row r="2725" spans="1:4" x14ac:dyDescent="0.25">
      <c r="A2725" s="69">
        <v>24</v>
      </c>
      <c r="B2725" s="69" t="s">
        <v>54</v>
      </c>
      <c r="C2725" s="69">
        <v>1414</v>
      </c>
      <c r="D2725" s="69" t="s">
        <v>3065</v>
      </c>
    </row>
    <row r="2726" spans="1:4" x14ac:dyDescent="0.25">
      <c r="A2726" s="69">
        <v>24</v>
      </c>
      <c r="B2726" s="69" t="s">
        <v>54</v>
      </c>
      <c r="C2726" s="69">
        <v>2430</v>
      </c>
      <c r="D2726" s="69" t="s">
        <v>3066</v>
      </c>
    </row>
    <row r="2727" spans="1:4" x14ac:dyDescent="0.25">
      <c r="A2727" s="69">
        <v>24</v>
      </c>
      <c r="B2727" s="69" t="s">
        <v>54</v>
      </c>
      <c r="C2727" s="69">
        <v>1433</v>
      </c>
      <c r="D2727" s="69" t="s">
        <v>3067</v>
      </c>
    </row>
    <row r="2728" spans="1:4" x14ac:dyDescent="0.25">
      <c r="A2728" s="69">
        <v>24</v>
      </c>
      <c r="B2728" s="69" t="s">
        <v>54</v>
      </c>
      <c r="C2728" s="69">
        <v>1462</v>
      </c>
      <c r="D2728" s="69" t="s">
        <v>3068</v>
      </c>
    </row>
    <row r="2729" spans="1:4" x14ac:dyDescent="0.25">
      <c r="A2729" s="69">
        <v>24</v>
      </c>
      <c r="B2729" s="69" t="s">
        <v>54</v>
      </c>
      <c r="C2729" s="69">
        <v>1479</v>
      </c>
      <c r="D2729" s="69" t="s">
        <v>3069</v>
      </c>
    </row>
    <row r="2730" spans="1:4" x14ac:dyDescent="0.25">
      <c r="A2730" s="69">
        <v>24</v>
      </c>
      <c r="B2730" s="69" t="s">
        <v>54</v>
      </c>
      <c r="C2730" s="69">
        <v>5784</v>
      </c>
      <c r="D2730" s="69" t="s">
        <v>3070</v>
      </c>
    </row>
    <row r="2731" spans="1:4" x14ac:dyDescent="0.25">
      <c r="A2731" s="69">
        <v>24</v>
      </c>
      <c r="B2731" s="69" t="s">
        <v>54</v>
      </c>
      <c r="C2731" s="69">
        <v>1515</v>
      </c>
      <c r="D2731" s="69" t="s">
        <v>3071</v>
      </c>
    </row>
    <row r="2732" spans="1:4" x14ac:dyDescent="0.25">
      <c r="A2732" s="69">
        <v>24</v>
      </c>
      <c r="B2732" s="69" t="s">
        <v>54</v>
      </c>
      <c r="C2732" s="69">
        <v>11157</v>
      </c>
      <c r="D2732" s="69" t="s">
        <v>3072</v>
      </c>
    </row>
    <row r="2733" spans="1:4" x14ac:dyDescent="0.25">
      <c r="A2733" s="69">
        <v>24</v>
      </c>
      <c r="B2733" s="69" t="s">
        <v>54</v>
      </c>
      <c r="C2733" s="69">
        <v>16169</v>
      </c>
      <c r="D2733" s="69" t="s">
        <v>3073</v>
      </c>
    </row>
    <row r="2734" spans="1:4" x14ac:dyDescent="0.25">
      <c r="A2734" s="69">
        <v>24</v>
      </c>
      <c r="B2734" s="69" t="s">
        <v>54</v>
      </c>
      <c r="C2734" s="69">
        <v>1600</v>
      </c>
      <c r="D2734" s="69" t="s">
        <v>3074</v>
      </c>
    </row>
    <row r="2735" spans="1:4" x14ac:dyDescent="0.25">
      <c r="A2735" s="69">
        <v>24</v>
      </c>
      <c r="B2735" s="69" t="s">
        <v>54</v>
      </c>
      <c r="C2735" s="69">
        <v>2519</v>
      </c>
      <c r="D2735" s="69" t="s">
        <v>3075</v>
      </c>
    </row>
    <row r="2736" spans="1:4" x14ac:dyDescent="0.25">
      <c r="A2736" s="69">
        <v>24</v>
      </c>
      <c r="B2736" s="69" t="s">
        <v>54</v>
      </c>
      <c r="C2736" s="69">
        <v>1612</v>
      </c>
      <c r="D2736" s="69" t="s">
        <v>3077</v>
      </c>
    </row>
    <row r="2737" spans="1:4" x14ac:dyDescent="0.25">
      <c r="A2737" s="69">
        <v>24</v>
      </c>
      <c r="B2737" s="69" t="s">
        <v>54</v>
      </c>
      <c r="C2737" s="69">
        <v>1761</v>
      </c>
      <c r="D2737" s="69" t="s">
        <v>3078</v>
      </c>
    </row>
    <row r="2738" spans="1:4" x14ac:dyDescent="0.25">
      <c r="A2738" s="69">
        <v>24</v>
      </c>
      <c r="B2738" s="69" t="s">
        <v>54</v>
      </c>
      <c r="C2738" s="69">
        <v>1778</v>
      </c>
      <c r="D2738" s="69" t="s">
        <v>2349</v>
      </c>
    </row>
    <row r="2739" spans="1:4" x14ac:dyDescent="0.25">
      <c r="A2739" s="69">
        <v>24</v>
      </c>
      <c r="B2739" s="69" t="s">
        <v>54</v>
      </c>
      <c r="C2739" s="69">
        <v>1821</v>
      </c>
      <c r="D2739" s="69" t="s">
        <v>3079</v>
      </c>
    </row>
    <row r="2740" spans="1:4" x14ac:dyDescent="0.25">
      <c r="A2740" s="69">
        <v>24</v>
      </c>
      <c r="B2740" s="69" t="s">
        <v>54</v>
      </c>
      <c r="C2740" s="69">
        <v>5598</v>
      </c>
      <c r="D2740" s="69" t="s">
        <v>3080</v>
      </c>
    </row>
    <row r="2741" spans="1:4" x14ac:dyDescent="0.25">
      <c r="A2741" s="69">
        <v>24</v>
      </c>
      <c r="B2741" s="69" t="s">
        <v>54</v>
      </c>
      <c r="C2741" s="69">
        <v>393</v>
      </c>
      <c r="D2741" s="69" t="s">
        <v>3081</v>
      </c>
    </row>
    <row r="2742" spans="1:4" x14ac:dyDescent="0.25">
      <c r="A2742" s="69">
        <v>24</v>
      </c>
      <c r="B2742" s="69" t="s">
        <v>54</v>
      </c>
      <c r="C2742" s="69">
        <v>1896</v>
      </c>
      <c r="D2742" s="69" t="s">
        <v>3082</v>
      </c>
    </row>
    <row r="2743" spans="1:4" x14ac:dyDescent="0.25">
      <c r="A2743" s="69">
        <v>24</v>
      </c>
      <c r="B2743" s="69" t="s">
        <v>54</v>
      </c>
      <c r="C2743" s="69">
        <v>1902</v>
      </c>
      <c r="D2743" s="69" t="s">
        <v>1348</v>
      </c>
    </row>
    <row r="2744" spans="1:4" x14ac:dyDescent="0.25">
      <c r="A2744" s="69">
        <v>24</v>
      </c>
      <c r="B2744" s="69" t="s">
        <v>54</v>
      </c>
      <c r="C2744" s="69">
        <v>1932</v>
      </c>
      <c r="D2744" s="69" t="s">
        <v>3083</v>
      </c>
    </row>
    <row r="2745" spans="1:4" x14ac:dyDescent="0.25">
      <c r="A2745" s="69">
        <v>24</v>
      </c>
      <c r="B2745" s="69" t="s">
        <v>54</v>
      </c>
      <c r="C2745" s="69">
        <v>24435</v>
      </c>
      <c r="D2745" s="69" t="s">
        <v>1140</v>
      </c>
    </row>
    <row r="2746" spans="1:4" x14ac:dyDescent="0.25">
      <c r="A2746" s="69">
        <v>24</v>
      </c>
      <c r="B2746" s="69" t="s">
        <v>54</v>
      </c>
      <c r="C2746" s="69">
        <v>1997</v>
      </c>
      <c r="D2746" s="69" t="s">
        <v>1140</v>
      </c>
    </row>
    <row r="2747" spans="1:4" x14ac:dyDescent="0.25">
      <c r="A2747" s="69">
        <v>24</v>
      </c>
      <c r="B2747" s="69" t="s">
        <v>54</v>
      </c>
      <c r="C2747" s="69">
        <v>2019</v>
      </c>
      <c r="D2747" s="69" t="s">
        <v>3084</v>
      </c>
    </row>
    <row r="2748" spans="1:4" x14ac:dyDescent="0.25">
      <c r="A2748" s="69">
        <v>24</v>
      </c>
      <c r="B2748" s="69" t="s">
        <v>54</v>
      </c>
      <c r="C2748" s="69">
        <v>24978</v>
      </c>
      <c r="D2748" s="69" t="s">
        <v>3085</v>
      </c>
    </row>
    <row r="2749" spans="1:4" x14ac:dyDescent="0.25">
      <c r="A2749" s="69">
        <v>24</v>
      </c>
      <c r="B2749" s="69" t="s">
        <v>54</v>
      </c>
      <c r="C2749" s="69">
        <v>24754</v>
      </c>
      <c r="D2749" s="69" t="s">
        <v>3086</v>
      </c>
    </row>
    <row r="2750" spans="1:4" x14ac:dyDescent="0.25">
      <c r="A2750" s="69">
        <v>24</v>
      </c>
      <c r="B2750" s="69" t="s">
        <v>54</v>
      </c>
      <c r="C2750" s="69">
        <v>24261</v>
      </c>
      <c r="D2750" s="69" t="s">
        <v>1143</v>
      </c>
    </row>
    <row r="2751" spans="1:4" x14ac:dyDescent="0.25">
      <c r="A2751" s="69">
        <v>24</v>
      </c>
      <c r="B2751" s="69" t="s">
        <v>54</v>
      </c>
      <c r="C2751" s="69">
        <v>9314</v>
      </c>
      <c r="D2751" s="69" t="s">
        <v>3087</v>
      </c>
    </row>
    <row r="2752" spans="1:4" x14ac:dyDescent="0.25">
      <c r="A2752" s="69">
        <v>24</v>
      </c>
      <c r="B2752" s="69" t="s">
        <v>54</v>
      </c>
      <c r="C2752" s="69">
        <v>9964</v>
      </c>
      <c r="D2752" s="69" t="s">
        <v>3088</v>
      </c>
    </row>
    <row r="2753" spans="1:4" x14ac:dyDescent="0.25">
      <c r="A2753" s="69">
        <v>24</v>
      </c>
      <c r="B2753" s="69" t="s">
        <v>54</v>
      </c>
      <c r="C2753" s="69">
        <v>2080</v>
      </c>
      <c r="D2753" s="69" t="s">
        <v>3089</v>
      </c>
    </row>
    <row r="2754" spans="1:4" x14ac:dyDescent="0.25">
      <c r="A2754" s="69">
        <v>24</v>
      </c>
      <c r="B2754" s="69" t="s">
        <v>54</v>
      </c>
      <c r="C2754" s="69">
        <v>2122</v>
      </c>
      <c r="D2754" s="69" t="s">
        <v>644</v>
      </c>
    </row>
    <row r="2755" spans="1:4" x14ac:dyDescent="0.25">
      <c r="A2755" s="69">
        <v>24</v>
      </c>
      <c r="B2755" s="69" t="s">
        <v>54</v>
      </c>
      <c r="C2755" s="69">
        <v>2223</v>
      </c>
      <c r="D2755" s="69" t="s">
        <v>3090</v>
      </c>
    </row>
    <row r="2756" spans="1:4" x14ac:dyDescent="0.25">
      <c r="A2756" s="69">
        <v>24</v>
      </c>
      <c r="B2756" s="69" t="s">
        <v>54</v>
      </c>
      <c r="C2756" s="69">
        <v>11153</v>
      </c>
      <c r="D2756" s="69" t="s">
        <v>3091</v>
      </c>
    </row>
    <row r="2757" spans="1:4" x14ac:dyDescent="0.25">
      <c r="A2757" s="69">
        <v>24</v>
      </c>
      <c r="B2757" s="69" t="s">
        <v>54</v>
      </c>
      <c r="C2757" s="69">
        <v>10273</v>
      </c>
      <c r="D2757" s="69" t="s">
        <v>3092</v>
      </c>
    </row>
    <row r="2758" spans="1:4" x14ac:dyDescent="0.25">
      <c r="A2758" s="69">
        <v>24</v>
      </c>
      <c r="B2758" s="69" t="s">
        <v>54</v>
      </c>
      <c r="C2758" s="69">
        <v>2172</v>
      </c>
      <c r="D2758" s="69" t="s">
        <v>3093</v>
      </c>
    </row>
    <row r="2759" spans="1:4" x14ac:dyDescent="0.25">
      <c r="A2759" s="69">
        <v>24</v>
      </c>
      <c r="B2759" s="69" t="s">
        <v>54</v>
      </c>
      <c r="C2759" s="69">
        <v>24610</v>
      </c>
      <c r="D2759" s="69" t="s">
        <v>3094</v>
      </c>
    </row>
    <row r="2760" spans="1:4" x14ac:dyDescent="0.25">
      <c r="A2760" s="69">
        <v>24</v>
      </c>
      <c r="B2760" s="69" t="s">
        <v>54</v>
      </c>
      <c r="C2760" s="69">
        <v>2192</v>
      </c>
      <c r="D2760" s="69" t="s">
        <v>3095</v>
      </c>
    </row>
    <row r="2761" spans="1:4" x14ac:dyDescent="0.25">
      <c r="A2761" s="69">
        <v>24</v>
      </c>
      <c r="B2761" s="69" t="s">
        <v>54</v>
      </c>
      <c r="C2761" s="69">
        <v>5669</v>
      </c>
      <c r="D2761" s="69" t="s">
        <v>3096</v>
      </c>
    </row>
    <row r="2762" spans="1:4" x14ac:dyDescent="0.25">
      <c r="A2762" s="69">
        <v>24</v>
      </c>
      <c r="B2762" s="69" t="s">
        <v>54</v>
      </c>
      <c r="C2762" s="69">
        <v>2208</v>
      </c>
      <c r="D2762" s="69" t="s">
        <v>3097</v>
      </c>
    </row>
    <row r="2763" spans="1:4" x14ac:dyDescent="0.25">
      <c r="A2763" s="69">
        <v>24</v>
      </c>
      <c r="B2763" s="69" t="s">
        <v>54</v>
      </c>
      <c r="C2763" s="69">
        <v>2573</v>
      </c>
      <c r="D2763" s="69" t="s">
        <v>3098</v>
      </c>
    </row>
    <row r="2764" spans="1:4" x14ac:dyDescent="0.25">
      <c r="A2764" s="69">
        <v>24</v>
      </c>
      <c r="B2764" s="69" t="s">
        <v>54</v>
      </c>
      <c r="C2764" s="69">
        <v>2224</v>
      </c>
      <c r="D2764" s="69" t="s">
        <v>3100</v>
      </c>
    </row>
    <row r="2765" spans="1:4" x14ac:dyDescent="0.25">
      <c r="A2765" s="69">
        <v>24</v>
      </c>
      <c r="B2765" s="69" t="s">
        <v>54</v>
      </c>
      <c r="C2765" s="69">
        <v>2236</v>
      </c>
      <c r="D2765" s="69" t="s">
        <v>3101</v>
      </c>
    </row>
    <row r="2766" spans="1:4" x14ac:dyDescent="0.25">
      <c r="A2766" s="69">
        <v>24</v>
      </c>
      <c r="B2766" s="69" t="s">
        <v>54</v>
      </c>
      <c r="C2766" s="69">
        <v>2253</v>
      </c>
      <c r="D2766" s="69" t="s">
        <v>3102</v>
      </c>
    </row>
    <row r="2767" spans="1:4" x14ac:dyDescent="0.25">
      <c r="A2767" s="69">
        <v>24</v>
      </c>
      <c r="B2767" s="69" t="s">
        <v>54</v>
      </c>
      <c r="C2767" s="69">
        <v>2264</v>
      </c>
      <c r="D2767" s="69" t="s">
        <v>3103</v>
      </c>
    </row>
    <row r="2768" spans="1:4" x14ac:dyDescent="0.25">
      <c r="A2768" s="69">
        <v>24</v>
      </c>
      <c r="B2768" s="69" t="s">
        <v>54</v>
      </c>
      <c r="C2768" s="69">
        <v>2275</v>
      </c>
      <c r="D2768" s="69" t="s">
        <v>3104</v>
      </c>
    </row>
    <row r="2769" spans="1:4" x14ac:dyDescent="0.25">
      <c r="A2769" s="69">
        <v>24</v>
      </c>
      <c r="B2769" s="69" t="s">
        <v>54</v>
      </c>
      <c r="C2769" s="69">
        <v>2330</v>
      </c>
      <c r="D2769" s="69" t="s">
        <v>3105</v>
      </c>
    </row>
    <row r="2770" spans="1:4" x14ac:dyDescent="0.25">
      <c r="A2770" s="69">
        <v>24</v>
      </c>
      <c r="B2770" s="69" t="s">
        <v>54</v>
      </c>
      <c r="C2770" s="69">
        <v>14184</v>
      </c>
      <c r="D2770" s="69" t="s">
        <v>3106</v>
      </c>
    </row>
    <row r="2771" spans="1:4" x14ac:dyDescent="0.25">
      <c r="A2771" s="69">
        <v>24</v>
      </c>
      <c r="B2771" s="69" t="s">
        <v>54</v>
      </c>
      <c r="C2771" s="69">
        <v>24923</v>
      </c>
      <c r="D2771" s="69" t="s">
        <v>3107</v>
      </c>
    </row>
    <row r="2772" spans="1:4" x14ac:dyDescent="0.25">
      <c r="A2772" s="69">
        <v>24</v>
      </c>
      <c r="B2772" s="69" t="s">
        <v>54</v>
      </c>
      <c r="C2772" s="69">
        <v>24756</v>
      </c>
      <c r="D2772" s="69" t="s">
        <v>3107</v>
      </c>
    </row>
    <row r="2773" spans="1:4" x14ac:dyDescent="0.25">
      <c r="A2773" s="69">
        <v>24</v>
      </c>
      <c r="B2773" s="69" t="s">
        <v>54</v>
      </c>
      <c r="C2773" s="69">
        <v>15409</v>
      </c>
      <c r="D2773" s="69" t="s">
        <v>3108</v>
      </c>
    </row>
    <row r="2774" spans="1:4" x14ac:dyDescent="0.25">
      <c r="A2774" s="69">
        <v>24</v>
      </c>
      <c r="B2774" s="69" t="s">
        <v>54</v>
      </c>
      <c r="C2774" s="69">
        <v>24758</v>
      </c>
      <c r="D2774" s="69" t="s">
        <v>3109</v>
      </c>
    </row>
    <row r="2775" spans="1:4" x14ac:dyDescent="0.25">
      <c r="A2775" s="69">
        <v>24</v>
      </c>
      <c r="B2775" s="69" t="s">
        <v>54</v>
      </c>
      <c r="C2775" s="69">
        <v>24442</v>
      </c>
      <c r="D2775" s="69" t="s">
        <v>3110</v>
      </c>
    </row>
    <row r="2776" spans="1:4" x14ac:dyDescent="0.25">
      <c r="A2776" s="69">
        <v>24</v>
      </c>
      <c r="B2776" s="69" t="s">
        <v>54</v>
      </c>
      <c r="C2776" s="69">
        <v>10376</v>
      </c>
      <c r="D2776" s="69" t="s">
        <v>3111</v>
      </c>
    </row>
    <row r="2777" spans="1:4" x14ac:dyDescent="0.25">
      <c r="A2777" s="69">
        <v>24</v>
      </c>
      <c r="B2777" s="69" t="s">
        <v>54</v>
      </c>
      <c r="C2777" s="69">
        <v>5731</v>
      </c>
      <c r="D2777" s="69" t="s">
        <v>3112</v>
      </c>
    </row>
    <row r="2778" spans="1:4" x14ac:dyDescent="0.25">
      <c r="A2778" s="69">
        <v>24</v>
      </c>
      <c r="B2778" s="69" t="s">
        <v>54</v>
      </c>
      <c r="C2778" s="69">
        <v>5732</v>
      </c>
      <c r="D2778" s="69" t="s">
        <v>3113</v>
      </c>
    </row>
    <row r="2779" spans="1:4" x14ac:dyDescent="0.25">
      <c r="A2779" s="69">
        <v>24</v>
      </c>
      <c r="B2779" s="69" t="s">
        <v>54</v>
      </c>
      <c r="C2779" s="69">
        <v>2440</v>
      </c>
      <c r="D2779" s="69" t="s">
        <v>3114</v>
      </c>
    </row>
    <row r="2780" spans="1:4" x14ac:dyDescent="0.25">
      <c r="A2780" s="69">
        <v>24</v>
      </c>
      <c r="B2780" s="69" t="s">
        <v>54</v>
      </c>
      <c r="C2780" s="69">
        <v>2449</v>
      </c>
      <c r="D2780" s="69" t="s">
        <v>3116</v>
      </c>
    </row>
    <row r="2781" spans="1:4" x14ac:dyDescent="0.25">
      <c r="A2781" s="69">
        <v>24</v>
      </c>
      <c r="B2781" s="69" t="s">
        <v>54</v>
      </c>
      <c r="C2781" s="69">
        <v>24396</v>
      </c>
      <c r="D2781" s="69" t="s">
        <v>1193</v>
      </c>
    </row>
    <row r="2782" spans="1:4" x14ac:dyDescent="0.25">
      <c r="A2782" s="69">
        <v>24</v>
      </c>
      <c r="B2782" s="69" t="s">
        <v>54</v>
      </c>
      <c r="C2782" s="69">
        <v>2480</v>
      </c>
      <c r="D2782" s="69" t="s">
        <v>3117</v>
      </c>
    </row>
    <row r="2783" spans="1:4" x14ac:dyDescent="0.25">
      <c r="A2783" s="69">
        <v>24</v>
      </c>
      <c r="B2783" s="69" t="s">
        <v>54</v>
      </c>
      <c r="C2783" s="69">
        <v>2544</v>
      </c>
      <c r="D2783" s="69" t="s">
        <v>3118</v>
      </c>
    </row>
    <row r="2784" spans="1:4" x14ac:dyDescent="0.25">
      <c r="A2784" s="69">
        <v>24</v>
      </c>
      <c r="B2784" s="69" t="s">
        <v>54</v>
      </c>
      <c r="C2784" s="69">
        <v>10787</v>
      </c>
      <c r="D2784" s="69" t="s">
        <v>3119</v>
      </c>
    </row>
    <row r="2785" spans="1:4" x14ac:dyDescent="0.25">
      <c r="A2785" s="69">
        <v>24</v>
      </c>
      <c r="B2785" s="69" t="s">
        <v>54</v>
      </c>
      <c r="C2785" s="69">
        <v>2524</v>
      </c>
      <c r="D2785" s="69" t="s">
        <v>3120</v>
      </c>
    </row>
    <row r="2786" spans="1:4" x14ac:dyDescent="0.25">
      <c r="A2786" s="69">
        <v>24</v>
      </c>
      <c r="B2786" s="69" t="s">
        <v>54</v>
      </c>
      <c r="C2786" s="69">
        <v>2542</v>
      </c>
      <c r="D2786" s="69" t="s">
        <v>970</v>
      </c>
    </row>
    <row r="2787" spans="1:4" x14ac:dyDescent="0.25">
      <c r="A2787" s="69">
        <v>24</v>
      </c>
      <c r="B2787" s="69" t="s">
        <v>54</v>
      </c>
      <c r="C2787" s="69">
        <v>2555</v>
      </c>
      <c r="D2787" s="69" t="s">
        <v>3121</v>
      </c>
    </row>
    <row r="2788" spans="1:4" x14ac:dyDescent="0.25">
      <c r="A2788" s="69">
        <v>24</v>
      </c>
      <c r="B2788" s="69" t="s">
        <v>54</v>
      </c>
      <c r="C2788" s="69">
        <v>5787</v>
      </c>
      <c r="D2788" s="69" t="s">
        <v>3122</v>
      </c>
    </row>
    <row r="2789" spans="1:4" x14ac:dyDescent="0.25">
      <c r="A2789" s="69">
        <v>25</v>
      </c>
      <c r="B2789" s="69" t="s">
        <v>55</v>
      </c>
      <c r="C2789" s="69">
        <v>6</v>
      </c>
      <c r="D2789" s="69" t="s">
        <v>3123</v>
      </c>
    </row>
    <row r="2790" spans="1:4" x14ac:dyDescent="0.25">
      <c r="A2790" s="69">
        <v>25</v>
      </c>
      <c r="B2790" s="69" t="s">
        <v>55</v>
      </c>
      <c r="C2790" s="69">
        <v>5189</v>
      </c>
      <c r="D2790" s="69" t="s">
        <v>127</v>
      </c>
    </row>
    <row r="2791" spans="1:4" x14ac:dyDescent="0.25">
      <c r="A2791" s="69">
        <v>25</v>
      </c>
      <c r="B2791" s="69" t="s">
        <v>55</v>
      </c>
      <c r="C2791" s="69">
        <v>10042</v>
      </c>
      <c r="D2791" s="69" t="s">
        <v>3126</v>
      </c>
    </row>
    <row r="2792" spans="1:4" x14ac:dyDescent="0.25">
      <c r="A2792" s="69">
        <v>25</v>
      </c>
      <c r="B2792" s="69" t="s">
        <v>55</v>
      </c>
      <c r="C2792" s="69">
        <v>29</v>
      </c>
      <c r="D2792" s="69" t="s">
        <v>3128</v>
      </c>
    </row>
    <row r="2793" spans="1:4" x14ac:dyDescent="0.25">
      <c r="A2793" s="69">
        <v>25</v>
      </c>
      <c r="B2793" s="69" t="s">
        <v>55</v>
      </c>
      <c r="C2793" s="69">
        <v>5919</v>
      </c>
      <c r="D2793" s="69" t="s">
        <v>3130</v>
      </c>
    </row>
    <row r="2794" spans="1:4" x14ac:dyDescent="0.25">
      <c r="A2794" s="69">
        <v>25</v>
      </c>
      <c r="B2794" s="69" t="s">
        <v>55</v>
      </c>
      <c r="C2794" s="69">
        <v>68</v>
      </c>
      <c r="D2794" s="69" t="s">
        <v>3131</v>
      </c>
    </row>
    <row r="2795" spans="1:4" x14ac:dyDescent="0.25">
      <c r="A2795" s="69">
        <v>25</v>
      </c>
      <c r="B2795" s="69" t="s">
        <v>55</v>
      </c>
      <c r="C2795" s="69">
        <v>88</v>
      </c>
      <c r="D2795" s="69" t="s">
        <v>3132</v>
      </c>
    </row>
    <row r="2796" spans="1:4" x14ac:dyDescent="0.25">
      <c r="A2796" s="69">
        <v>25</v>
      </c>
      <c r="B2796" s="69" t="s">
        <v>55</v>
      </c>
      <c r="C2796" s="69">
        <v>10701</v>
      </c>
      <c r="D2796" s="69" t="s">
        <v>3133</v>
      </c>
    </row>
    <row r="2797" spans="1:4" x14ac:dyDescent="0.25">
      <c r="A2797" s="69">
        <v>25</v>
      </c>
      <c r="B2797" s="69" t="s">
        <v>55</v>
      </c>
      <c r="C2797" s="69">
        <v>129</v>
      </c>
      <c r="D2797" s="69" t="s">
        <v>3135</v>
      </c>
    </row>
    <row r="2798" spans="1:4" x14ac:dyDescent="0.25">
      <c r="A2798" s="69">
        <v>25</v>
      </c>
      <c r="B2798" s="69" t="s">
        <v>55</v>
      </c>
      <c r="C2798" s="69">
        <v>143</v>
      </c>
      <c r="D2798" s="69" t="s">
        <v>3136</v>
      </c>
    </row>
    <row r="2799" spans="1:4" x14ac:dyDescent="0.25">
      <c r="A2799" s="69">
        <v>25</v>
      </c>
      <c r="B2799" s="69" t="s">
        <v>55</v>
      </c>
      <c r="C2799" s="69">
        <v>1939</v>
      </c>
      <c r="D2799" s="69" t="s">
        <v>1891</v>
      </c>
    </row>
    <row r="2800" spans="1:4" x14ac:dyDescent="0.25">
      <c r="A2800" s="69">
        <v>25</v>
      </c>
      <c r="B2800" s="69" t="s">
        <v>55</v>
      </c>
      <c r="C2800" s="69">
        <v>24645</v>
      </c>
      <c r="D2800" s="69" t="s">
        <v>3137</v>
      </c>
    </row>
    <row r="2801" spans="1:4" x14ac:dyDescent="0.25">
      <c r="A2801" s="69">
        <v>25</v>
      </c>
      <c r="B2801" s="69" t="s">
        <v>55</v>
      </c>
      <c r="C2801" s="69">
        <v>169</v>
      </c>
      <c r="D2801" s="69" t="s">
        <v>3138</v>
      </c>
    </row>
    <row r="2802" spans="1:4" x14ac:dyDescent="0.25">
      <c r="A2802" s="69">
        <v>25</v>
      </c>
      <c r="B2802" s="69" t="s">
        <v>55</v>
      </c>
      <c r="C2802" s="69">
        <v>6505</v>
      </c>
      <c r="D2802" s="69" t="s">
        <v>3139</v>
      </c>
    </row>
    <row r="2803" spans="1:4" x14ac:dyDescent="0.25">
      <c r="A2803" s="69">
        <v>25</v>
      </c>
      <c r="B2803" s="69" t="s">
        <v>55</v>
      </c>
      <c r="C2803" s="69">
        <v>10610</v>
      </c>
      <c r="D2803" s="69" t="s">
        <v>3140</v>
      </c>
    </row>
    <row r="2804" spans="1:4" x14ac:dyDescent="0.25">
      <c r="A2804" s="69">
        <v>25</v>
      </c>
      <c r="B2804" s="69" t="s">
        <v>55</v>
      </c>
      <c r="C2804" s="69">
        <v>212</v>
      </c>
      <c r="D2804" s="69" t="s">
        <v>3141</v>
      </c>
    </row>
    <row r="2805" spans="1:4" x14ac:dyDescent="0.25">
      <c r="A2805" s="69">
        <v>25</v>
      </c>
      <c r="B2805" s="69" t="s">
        <v>55</v>
      </c>
      <c r="C2805" s="69">
        <v>239</v>
      </c>
      <c r="D2805" s="69" t="s">
        <v>3143</v>
      </c>
    </row>
    <row r="2806" spans="1:4" x14ac:dyDescent="0.25">
      <c r="A2806" s="69">
        <v>25</v>
      </c>
      <c r="B2806" s="69" t="s">
        <v>55</v>
      </c>
      <c r="C2806" s="69">
        <v>138</v>
      </c>
      <c r="D2806" s="69" t="s">
        <v>3144</v>
      </c>
    </row>
    <row r="2807" spans="1:4" x14ac:dyDescent="0.25">
      <c r="A2807" s="69">
        <v>25</v>
      </c>
      <c r="B2807" s="69" t="s">
        <v>55</v>
      </c>
      <c r="C2807" s="69">
        <v>24564</v>
      </c>
      <c r="D2807" s="69" t="s">
        <v>3145</v>
      </c>
    </row>
    <row r="2808" spans="1:4" x14ac:dyDescent="0.25">
      <c r="A2808" s="69">
        <v>25</v>
      </c>
      <c r="B2808" s="69" t="s">
        <v>55</v>
      </c>
      <c r="C2808" s="69">
        <v>5247</v>
      </c>
      <c r="D2808" s="69" t="s">
        <v>3146</v>
      </c>
    </row>
    <row r="2809" spans="1:4" x14ac:dyDescent="0.25">
      <c r="A2809" s="69">
        <v>25</v>
      </c>
      <c r="B2809" s="69" t="s">
        <v>55</v>
      </c>
      <c r="C2809" s="69">
        <v>5323</v>
      </c>
      <c r="D2809" s="69" t="s">
        <v>3147</v>
      </c>
    </row>
    <row r="2810" spans="1:4" x14ac:dyDescent="0.25">
      <c r="A2810" s="69">
        <v>25</v>
      </c>
      <c r="B2810" s="69" t="s">
        <v>55</v>
      </c>
      <c r="C2810" s="69">
        <v>311</v>
      </c>
      <c r="D2810" s="69" t="s">
        <v>3148</v>
      </c>
    </row>
    <row r="2811" spans="1:4" x14ac:dyDescent="0.25">
      <c r="A2811" s="69">
        <v>25</v>
      </c>
      <c r="B2811" s="69" t="s">
        <v>55</v>
      </c>
      <c r="C2811" s="69">
        <v>5259</v>
      </c>
      <c r="D2811" s="69" t="s">
        <v>3149</v>
      </c>
    </row>
    <row r="2812" spans="1:4" x14ac:dyDescent="0.25">
      <c r="A2812" s="69">
        <v>25</v>
      </c>
      <c r="B2812" s="69" t="s">
        <v>55</v>
      </c>
      <c r="C2812" s="69">
        <v>330</v>
      </c>
      <c r="D2812" s="69" t="s">
        <v>3150</v>
      </c>
    </row>
    <row r="2813" spans="1:4" x14ac:dyDescent="0.25">
      <c r="A2813" s="69">
        <v>25</v>
      </c>
      <c r="B2813" s="69" t="s">
        <v>55</v>
      </c>
      <c r="C2813" s="69">
        <v>333</v>
      </c>
      <c r="D2813" s="69" t="s">
        <v>3151</v>
      </c>
    </row>
    <row r="2814" spans="1:4" x14ac:dyDescent="0.25">
      <c r="A2814" s="69">
        <v>25</v>
      </c>
      <c r="B2814" s="69" t="s">
        <v>55</v>
      </c>
      <c r="C2814" s="69">
        <v>335</v>
      </c>
      <c r="D2814" s="69" t="s">
        <v>3152</v>
      </c>
    </row>
    <row r="2815" spans="1:4" x14ac:dyDescent="0.25">
      <c r="A2815" s="69">
        <v>25</v>
      </c>
      <c r="B2815" s="69" t="s">
        <v>55</v>
      </c>
      <c r="C2815" s="69">
        <v>334</v>
      </c>
      <c r="D2815" s="69" t="s">
        <v>3153</v>
      </c>
    </row>
    <row r="2816" spans="1:4" x14ac:dyDescent="0.25">
      <c r="A2816" s="69">
        <v>25</v>
      </c>
      <c r="B2816" s="69" t="s">
        <v>55</v>
      </c>
      <c r="C2816" s="69">
        <v>1607</v>
      </c>
      <c r="D2816" s="69" t="s">
        <v>3155</v>
      </c>
    </row>
    <row r="2817" spans="1:4" x14ac:dyDescent="0.25">
      <c r="A2817" s="69">
        <v>25</v>
      </c>
      <c r="B2817" s="69" t="s">
        <v>55</v>
      </c>
      <c r="C2817" s="69">
        <v>359</v>
      </c>
      <c r="D2817" s="69" t="s">
        <v>3156</v>
      </c>
    </row>
    <row r="2818" spans="1:4" x14ac:dyDescent="0.25">
      <c r="A2818" s="69">
        <v>25</v>
      </c>
      <c r="B2818" s="69" t="s">
        <v>55</v>
      </c>
      <c r="C2818" s="69">
        <v>412</v>
      </c>
      <c r="D2818" s="69" t="s">
        <v>3157</v>
      </c>
    </row>
    <row r="2819" spans="1:4" x14ac:dyDescent="0.25">
      <c r="A2819" s="69">
        <v>25</v>
      </c>
      <c r="B2819" s="69" t="s">
        <v>55</v>
      </c>
      <c r="C2819" s="69">
        <v>18890</v>
      </c>
      <c r="D2819" s="69" t="s">
        <v>3158</v>
      </c>
    </row>
    <row r="2820" spans="1:4" x14ac:dyDescent="0.25">
      <c r="A2820" s="69">
        <v>25</v>
      </c>
      <c r="B2820" s="69" t="s">
        <v>55</v>
      </c>
      <c r="C2820" s="69">
        <v>426</v>
      </c>
      <c r="D2820" s="69" t="s">
        <v>3159</v>
      </c>
    </row>
    <row r="2821" spans="1:4" x14ac:dyDescent="0.25">
      <c r="A2821" s="69">
        <v>25</v>
      </c>
      <c r="B2821" s="69" t="s">
        <v>55</v>
      </c>
      <c r="C2821" s="69">
        <v>449</v>
      </c>
      <c r="D2821" s="69" t="s">
        <v>3160</v>
      </c>
    </row>
    <row r="2822" spans="1:4" x14ac:dyDescent="0.25">
      <c r="A2822" s="69">
        <v>25</v>
      </c>
      <c r="B2822" s="69" t="s">
        <v>55</v>
      </c>
      <c r="C2822" s="69">
        <v>2988</v>
      </c>
      <c r="D2822" s="69" t="s">
        <v>3161</v>
      </c>
    </row>
    <row r="2823" spans="1:4" x14ac:dyDescent="0.25">
      <c r="A2823" s="69">
        <v>25</v>
      </c>
      <c r="B2823" s="69" t="s">
        <v>55</v>
      </c>
      <c r="C2823" s="69">
        <v>5294</v>
      </c>
      <c r="D2823" s="69" t="s">
        <v>3162</v>
      </c>
    </row>
    <row r="2824" spans="1:4" x14ac:dyDescent="0.25">
      <c r="A2824" s="69">
        <v>25</v>
      </c>
      <c r="B2824" s="69" t="s">
        <v>55</v>
      </c>
      <c r="C2824" s="69">
        <v>5295</v>
      </c>
      <c r="D2824" s="69" t="s">
        <v>3163</v>
      </c>
    </row>
    <row r="2825" spans="1:4" x14ac:dyDescent="0.25">
      <c r="A2825" s="69">
        <v>25</v>
      </c>
      <c r="B2825" s="69" t="s">
        <v>55</v>
      </c>
      <c r="C2825" s="69">
        <v>497</v>
      </c>
      <c r="D2825" s="69" t="s">
        <v>1914</v>
      </c>
    </row>
    <row r="2826" spans="1:4" x14ac:dyDescent="0.25">
      <c r="A2826" s="69">
        <v>25</v>
      </c>
      <c r="B2826" s="69" t="s">
        <v>55</v>
      </c>
      <c r="C2826" s="69">
        <v>498</v>
      </c>
      <c r="D2826" s="69" t="s">
        <v>3164</v>
      </c>
    </row>
    <row r="2827" spans="1:4" x14ac:dyDescent="0.25">
      <c r="A2827" s="69">
        <v>25</v>
      </c>
      <c r="B2827" s="69" t="s">
        <v>55</v>
      </c>
      <c r="C2827" s="69">
        <v>2989</v>
      </c>
      <c r="D2827" s="69" t="s">
        <v>3165</v>
      </c>
    </row>
    <row r="2828" spans="1:4" x14ac:dyDescent="0.25">
      <c r="A2828" s="69">
        <v>25</v>
      </c>
      <c r="B2828" s="69" t="s">
        <v>55</v>
      </c>
      <c r="C2828" s="69">
        <v>548</v>
      </c>
      <c r="D2828" s="69" t="s">
        <v>3166</v>
      </c>
    </row>
    <row r="2829" spans="1:4" x14ac:dyDescent="0.25">
      <c r="A2829" s="69">
        <v>25</v>
      </c>
      <c r="B2829" s="69" t="s">
        <v>55</v>
      </c>
      <c r="C2829" s="69">
        <v>551</v>
      </c>
      <c r="D2829" s="69" t="s">
        <v>3167</v>
      </c>
    </row>
    <row r="2830" spans="1:4" x14ac:dyDescent="0.25">
      <c r="A2830" s="69">
        <v>25</v>
      </c>
      <c r="B2830" s="69" t="s">
        <v>55</v>
      </c>
      <c r="C2830" s="69">
        <v>583</v>
      </c>
      <c r="D2830" s="69" t="s">
        <v>3168</v>
      </c>
    </row>
    <row r="2831" spans="1:4" x14ac:dyDescent="0.25">
      <c r="A2831" s="69">
        <v>25</v>
      </c>
      <c r="B2831" s="69" t="s">
        <v>55</v>
      </c>
      <c r="C2831" s="69">
        <v>647</v>
      </c>
      <c r="D2831" s="69" t="s">
        <v>3169</v>
      </c>
    </row>
    <row r="2832" spans="1:4" x14ac:dyDescent="0.25">
      <c r="A2832" s="69">
        <v>25</v>
      </c>
      <c r="B2832" s="69" t="s">
        <v>55</v>
      </c>
      <c r="C2832" s="69">
        <v>637</v>
      </c>
      <c r="D2832" s="69" t="s">
        <v>3170</v>
      </c>
    </row>
    <row r="2833" spans="1:4" x14ac:dyDescent="0.25">
      <c r="A2833" s="69">
        <v>25</v>
      </c>
      <c r="B2833" s="69" t="s">
        <v>55</v>
      </c>
      <c r="C2833" s="69">
        <v>24386</v>
      </c>
      <c r="D2833" s="69" t="s">
        <v>3171</v>
      </c>
    </row>
    <row r="2834" spans="1:4" x14ac:dyDescent="0.25">
      <c r="A2834" s="69">
        <v>25</v>
      </c>
      <c r="B2834" s="69" t="s">
        <v>55</v>
      </c>
      <c r="C2834" s="69">
        <v>5322</v>
      </c>
      <c r="D2834" s="69" t="s">
        <v>3172</v>
      </c>
    </row>
    <row r="2835" spans="1:4" x14ac:dyDescent="0.25">
      <c r="A2835" s="69">
        <v>25</v>
      </c>
      <c r="B2835" s="69" t="s">
        <v>55</v>
      </c>
      <c r="C2835" s="69">
        <v>719</v>
      </c>
      <c r="D2835" s="69" t="s">
        <v>3027</v>
      </c>
    </row>
    <row r="2836" spans="1:4" x14ac:dyDescent="0.25">
      <c r="A2836" s="69">
        <v>25</v>
      </c>
      <c r="B2836" s="69" t="s">
        <v>55</v>
      </c>
      <c r="C2836" s="69">
        <v>6509</v>
      </c>
      <c r="D2836" s="69" t="s">
        <v>3173</v>
      </c>
    </row>
    <row r="2837" spans="1:4" x14ac:dyDescent="0.25">
      <c r="A2837" s="69">
        <v>25</v>
      </c>
      <c r="B2837" s="69" t="s">
        <v>55</v>
      </c>
      <c r="C2837" s="69">
        <v>735</v>
      </c>
      <c r="D2837" s="69" t="s">
        <v>3174</v>
      </c>
    </row>
    <row r="2838" spans="1:4" x14ac:dyDescent="0.25">
      <c r="A2838" s="69">
        <v>25</v>
      </c>
      <c r="B2838" s="69" t="s">
        <v>55</v>
      </c>
      <c r="C2838" s="69">
        <v>25035</v>
      </c>
      <c r="D2838" s="69" t="s">
        <v>3175</v>
      </c>
    </row>
    <row r="2839" spans="1:4" x14ac:dyDescent="0.25">
      <c r="A2839" s="69">
        <v>25</v>
      </c>
      <c r="B2839" s="69" t="s">
        <v>55</v>
      </c>
      <c r="C2839" s="69">
        <v>200</v>
      </c>
      <c r="D2839" s="69" t="s">
        <v>3176</v>
      </c>
    </row>
    <row r="2840" spans="1:4" x14ac:dyDescent="0.25">
      <c r="A2840" s="69">
        <v>25</v>
      </c>
      <c r="B2840" s="69" t="s">
        <v>55</v>
      </c>
      <c r="C2840" s="69">
        <v>541</v>
      </c>
      <c r="D2840" s="69" t="s">
        <v>3177</v>
      </c>
    </row>
    <row r="2841" spans="1:4" x14ac:dyDescent="0.25">
      <c r="A2841" s="69">
        <v>25</v>
      </c>
      <c r="B2841" s="69" t="s">
        <v>55</v>
      </c>
      <c r="C2841" s="69">
        <v>10700</v>
      </c>
      <c r="D2841" s="69" t="s">
        <v>3178</v>
      </c>
    </row>
    <row r="2842" spans="1:4" x14ac:dyDescent="0.25">
      <c r="A2842" s="69">
        <v>25</v>
      </c>
      <c r="B2842" s="69" t="s">
        <v>55</v>
      </c>
      <c r="C2842" s="69">
        <v>793</v>
      </c>
      <c r="D2842" s="69" t="s">
        <v>3179</v>
      </c>
    </row>
    <row r="2843" spans="1:4" x14ac:dyDescent="0.25">
      <c r="A2843" s="69">
        <v>25</v>
      </c>
      <c r="B2843" s="69" t="s">
        <v>55</v>
      </c>
      <c r="C2843" s="69">
        <v>808</v>
      </c>
      <c r="D2843" s="69" t="s">
        <v>3180</v>
      </c>
    </row>
    <row r="2844" spans="1:4" x14ac:dyDescent="0.25">
      <c r="A2844" s="69">
        <v>25</v>
      </c>
      <c r="B2844" s="69" t="s">
        <v>55</v>
      </c>
      <c r="C2844" s="69">
        <v>812</v>
      </c>
      <c r="D2844" s="69" t="s">
        <v>3181</v>
      </c>
    </row>
    <row r="2845" spans="1:4" x14ac:dyDescent="0.25">
      <c r="A2845" s="69">
        <v>25</v>
      </c>
      <c r="B2845" s="69" t="s">
        <v>55</v>
      </c>
      <c r="C2845" s="69">
        <v>815</v>
      </c>
      <c r="D2845" s="69" t="s">
        <v>3182</v>
      </c>
    </row>
    <row r="2846" spans="1:4" x14ac:dyDescent="0.25">
      <c r="A2846" s="69">
        <v>25</v>
      </c>
      <c r="B2846" s="69" t="s">
        <v>55</v>
      </c>
      <c r="C2846" s="69">
        <v>340</v>
      </c>
      <c r="D2846" s="69" t="s">
        <v>3183</v>
      </c>
    </row>
    <row r="2847" spans="1:4" x14ac:dyDescent="0.25">
      <c r="A2847" s="69">
        <v>25</v>
      </c>
      <c r="B2847" s="69" t="s">
        <v>55</v>
      </c>
      <c r="C2847" s="69">
        <v>2244</v>
      </c>
      <c r="D2847" s="69" t="s">
        <v>3184</v>
      </c>
    </row>
    <row r="2848" spans="1:4" x14ac:dyDescent="0.25">
      <c r="A2848" s="69">
        <v>25</v>
      </c>
      <c r="B2848" s="69" t="s">
        <v>55</v>
      </c>
      <c r="C2848" s="69">
        <v>879</v>
      </c>
      <c r="D2848" s="69" t="s">
        <v>3185</v>
      </c>
    </row>
    <row r="2849" spans="1:4" x14ac:dyDescent="0.25">
      <c r="A2849" s="69">
        <v>25</v>
      </c>
      <c r="B2849" s="69" t="s">
        <v>55</v>
      </c>
      <c r="C2849" s="69">
        <v>904</v>
      </c>
      <c r="D2849" s="69" t="s">
        <v>3186</v>
      </c>
    </row>
    <row r="2850" spans="1:4" x14ac:dyDescent="0.25">
      <c r="A2850" s="69">
        <v>25</v>
      </c>
      <c r="B2850" s="69" t="s">
        <v>55</v>
      </c>
      <c r="C2850" s="69">
        <v>5390</v>
      </c>
      <c r="D2850" s="69" t="s">
        <v>3187</v>
      </c>
    </row>
    <row r="2851" spans="1:4" x14ac:dyDescent="0.25">
      <c r="A2851" s="69">
        <v>25</v>
      </c>
      <c r="B2851" s="69" t="s">
        <v>55</v>
      </c>
      <c r="C2851" s="69">
        <v>941</v>
      </c>
      <c r="D2851" s="69" t="s">
        <v>1062</v>
      </c>
    </row>
    <row r="2852" spans="1:4" x14ac:dyDescent="0.25">
      <c r="A2852" s="69">
        <v>25</v>
      </c>
      <c r="B2852" s="69" t="s">
        <v>55</v>
      </c>
      <c r="C2852" s="69">
        <v>1634</v>
      </c>
      <c r="D2852" s="69" t="s">
        <v>3188</v>
      </c>
    </row>
    <row r="2853" spans="1:4" x14ac:dyDescent="0.25">
      <c r="A2853" s="69">
        <v>25</v>
      </c>
      <c r="B2853" s="69" t="s">
        <v>55</v>
      </c>
      <c r="C2853" s="69">
        <v>5397</v>
      </c>
      <c r="D2853" s="69" t="s">
        <v>3189</v>
      </c>
    </row>
    <row r="2854" spans="1:4" x14ac:dyDescent="0.25">
      <c r="A2854" s="69">
        <v>25</v>
      </c>
      <c r="B2854" s="69" t="s">
        <v>55</v>
      </c>
      <c r="C2854" s="69">
        <v>940</v>
      </c>
      <c r="D2854" s="69" t="s">
        <v>3190</v>
      </c>
    </row>
    <row r="2855" spans="1:4" x14ac:dyDescent="0.25">
      <c r="A2855" s="69">
        <v>25</v>
      </c>
      <c r="B2855" s="69" t="s">
        <v>55</v>
      </c>
      <c r="C2855" s="69">
        <v>1018</v>
      </c>
      <c r="D2855" s="69" t="s">
        <v>3191</v>
      </c>
    </row>
    <row r="2856" spans="1:4" x14ac:dyDescent="0.25">
      <c r="A2856" s="69">
        <v>25</v>
      </c>
      <c r="B2856" s="69" t="s">
        <v>55</v>
      </c>
      <c r="C2856" s="69">
        <v>1727</v>
      </c>
      <c r="D2856" s="69" t="s">
        <v>3192</v>
      </c>
    </row>
    <row r="2857" spans="1:4" x14ac:dyDescent="0.25">
      <c r="A2857" s="69">
        <v>25</v>
      </c>
      <c r="B2857" s="69" t="s">
        <v>55</v>
      </c>
      <c r="C2857" s="69">
        <v>24467</v>
      </c>
      <c r="D2857" s="69" t="s">
        <v>3193</v>
      </c>
    </row>
    <row r="2858" spans="1:4" x14ac:dyDescent="0.25">
      <c r="A2858" s="69">
        <v>25</v>
      </c>
      <c r="B2858" s="69" t="s">
        <v>55</v>
      </c>
      <c r="C2858" s="69">
        <v>1037</v>
      </c>
      <c r="D2858" s="69" t="s">
        <v>3194</v>
      </c>
    </row>
    <row r="2859" spans="1:4" x14ac:dyDescent="0.25">
      <c r="A2859" s="69">
        <v>25</v>
      </c>
      <c r="B2859" s="69" t="s">
        <v>55</v>
      </c>
      <c r="C2859" s="69">
        <v>1714</v>
      </c>
      <c r="D2859" s="69" t="s">
        <v>3195</v>
      </c>
    </row>
    <row r="2860" spans="1:4" x14ac:dyDescent="0.25">
      <c r="A2860" s="69">
        <v>25</v>
      </c>
      <c r="B2860" s="69" t="s">
        <v>55</v>
      </c>
      <c r="C2860" s="69">
        <v>1047</v>
      </c>
      <c r="D2860" s="69" t="s">
        <v>3196</v>
      </c>
    </row>
    <row r="2861" spans="1:4" x14ac:dyDescent="0.25">
      <c r="A2861" s="69">
        <v>25</v>
      </c>
      <c r="B2861" s="69" t="s">
        <v>55</v>
      </c>
      <c r="C2861" s="69">
        <v>10702</v>
      </c>
      <c r="D2861" s="69" t="s">
        <v>3197</v>
      </c>
    </row>
    <row r="2862" spans="1:4" x14ac:dyDescent="0.25">
      <c r="A2862" s="69">
        <v>25</v>
      </c>
      <c r="B2862" s="69" t="s">
        <v>55</v>
      </c>
      <c r="C2862" s="69">
        <v>5423</v>
      </c>
      <c r="D2862" s="69" t="s">
        <v>3199</v>
      </c>
    </row>
    <row r="2863" spans="1:4" x14ac:dyDescent="0.25">
      <c r="A2863" s="69">
        <v>25</v>
      </c>
      <c r="B2863" s="69" t="s">
        <v>55</v>
      </c>
      <c r="C2863" s="69">
        <v>1095</v>
      </c>
      <c r="D2863" s="69" t="s">
        <v>3200</v>
      </c>
    </row>
    <row r="2864" spans="1:4" x14ac:dyDescent="0.25">
      <c r="A2864" s="69">
        <v>25</v>
      </c>
      <c r="B2864" s="69" t="s">
        <v>55</v>
      </c>
      <c r="C2864" s="69">
        <v>1106</v>
      </c>
      <c r="D2864" s="69" t="s">
        <v>3201</v>
      </c>
    </row>
    <row r="2865" spans="1:4" x14ac:dyDescent="0.25">
      <c r="A2865" s="69">
        <v>25</v>
      </c>
      <c r="B2865" s="69" t="s">
        <v>55</v>
      </c>
      <c r="C2865" s="69">
        <v>1132</v>
      </c>
      <c r="D2865" s="69" t="s">
        <v>3202</v>
      </c>
    </row>
    <row r="2866" spans="1:4" x14ac:dyDescent="0.25">
      <c r="A2866" s="69">
        <v>25</v>
      </c>
      <c r="B2866" s="69" t="s">
        <v>55</v>
      </c>
      <c r="C2866" s="69">
        <v>1166</v>
      </c>
      <c r="D2866" s="69" t="s">
        <v>3204</v>
      </c>
    </row>
    <row r="2867" spans="1:4" x14ac:dyDescent="0.25">
      <c r="A2867" s="69">
        <v>25</v>
      </c>
      <c r="B2867" s="69" t="s">
        <v>55</v>
      </c>
      <c r="C2867" s="69">
        <v>10569</v>
      </c>
      <c r="D2867" s="69" t="s">
        <v>3205</v>
      </c>
    </row>
    <row r="2868" spans="1:4" x14ac:dyDescent="0.25">
      <c r="A2868" s="69">
        <v>25</v>
      </c>
      <c r="B2868" s="69" t="s">
        <v>55</v>
      </c>
      <c r="C2868" s="69">
        <v>1229</v>
      </c>
      <c r="D2868" s="69" t="s">
        <v>3206</v>
      </c>
    </row>
    <row r="2869" spans="1:4" x14ac:dyDescent="0.25">
      <c r="A2869" s="69">
        <v>25</v>
      </c>
      <c r="B2869" s="69" t="s">
        <v>55</v>
      </c>
      <c r="C2869" s="69">
        <v>9536</v>
      </c>
      <c r="D2869" s="69" t="s">
        <v>3207</v>
      </c>
    </row>
    <row r="2870" spans="1:4" x14ac:dyDescent="0.25">
      <c r="A2870" s="69">
        <v>25</v>
      </c>
      <c r="B2870" s="69" t="s">
        <v>55</v>
      </c>
      <c r="C2870" s="69">
        <v>1217</v>
      </c>
      <c r="D2870" s="69" t="s">
        <v>3208</v>
      </c>
    </row>
    <row r="2871" spans="1:4" x14ac:dyDescent="0.25">
      <c r="A2871" s="69">
        <v>25</v>
      </c>
      <c r="B2871" s="69" t="s">
        <v>55</v>
      </c>
      <c r="C2871" s="69">
        <v>24466</v>
      </c>
      <c r="D2871" s="69" t="s">
        <v>3209</v>
      </c>
    </row>
    <row r="2872" spans="1:4" x14ac:dyDescent="0.25">
      <c r="A2872" s="69">
        <v>25</v>
      </c>
      <c r="B2872" s="69" t="s">
        <v>55</v>
      </c>
      <c r="C2872" s="69">
        <v>1239</v>
      </c>
      <c r="D2872" s="69" t="s">
        <v>3210</v>
      </c>
    </row>
    <row r="2873" spans="1:4" x14ac:dyDescent="0.25">
      <c r="A2873" s="69">
        <v>25</v>
      </c>
      <c r="B2873" s="69" t="s">
        <v>55</v>
      </c>
      <c r="C2873" s="69">
        <v>1236</v>
      </c>
      <c r="D2873" s="69" t="s">
        <v>3212</v>
      </c>
    </row>
    <row r="2874" spans="1:4" x14ac:dyDescent="0.25">
      <c r="A2874" s="69">
        <v>25</v>
      </c>
      <c r="B2874" s="69" t="s">
        <v>55</v>
      </c>
      <c r="C2874" s="69">
        <v>1304</v>
      </c>
      <c r="D2874" s="69" t="s">
        <v>3213</v>
      </c>
    </row>
    <row r="2875" spans="1:4" x14ac:dyDescent="0.25">
      <c r="A2875" s="69">
        <v>25</v>
      </c>
      <c r="B2875" s="69" t="s">
        <v>55</v>
      </c>
      <c r="C2875" s="69">
        <v>1855</v>
      </c>
      <c r="D2875" s="69" t="s">
        <v>3214</v>
      </c>
    </row>
    <row r="2876" spans="1:4" x14ac:dyDescent="0.25">
      <c r="A2876" s="69">
        <v>25</v>
      </c>
      <c r="B2876" s="69" t="s">
        <v>55</v>
      </c>
      <c r="C2876" s="69">
        <v>1318</v>
      </c>
      <c r="D2876" s="69" t="s">
        <v>2823</v>
      </c>
    </row>
    <row r="2877" spans="1:4" x14ac:dyDescent="0.25">
      <c r="A2877" s="69">
        <v>25</v>
      </c>
      <c r="B2877" s="69" t="s">
        <v>55</v>
      </c>
      <c r="C2877" s="69">
        <v>25352</v>
      </c>
      <c r="D2877" s="69" t="s">
        <v>3215</v>
      </c>
    </row>
    <row r="2878" spans="1:4" x14ac:dyDescent="0.25">
      <c r="A2878" s="69">
        <v>25</v>
      </c>
      <c r="B2878" s="69" t="s">
        <v>55</v>
      </c>
      <c r="C2878" s="69">
        <v>153</v>
      </c>
      <c r="D2878" s="69" t="s">
        <v>3216</v>
      </c>
    </row>
    <row r="2879" spans="1:4" x14ac:dyDescent="0.25">
      <c r="A2879" s="69">
        <v>25</v>
      </c>
      <c r="B2879" s="69" t="s">
        <v>55</v>
      </c>
      <c r="C2879" s="69">
        <v>5489</v>
      </c>
      <c r="D2879" s="69" t="s">
        <v>3217</v>
      </c>
    </row>
    <row r="2880" spans="1:4" x14ac:dyDescent="0.25">
      <c r="A2880" s="69">
        <v>25</v>
      </c>
      <c r="B2880" s="69" t="s">
        <v>55</v>
      </c>
      <c r="C2880" s="69">
        <v>21356</v>
      </c>
      <c r="D2880" s="69" t="s">
        <v>3218</v>
      </c>
    </row>
    <row r="2881" spans="1:4" x14ac:dyDescent="0.25">
      <c r="A2881" s="69">
        <v>25</v>
      </c>
      <c r="B2881" s="69" t="s">
        <v>55</v>
      </c>
      <c r="C2881" s="69">
        <v>11211</v>
      </c>
      <c r="D2881" s="69" t="s">
        <v>3219</v>
      </c>
    </row>
    <row r="2882" spans="1:4" x14ac:dyDescent="0.25">
      <c r="A2882" s="69">
        <v>25</v>
      </c>
      <c r="B2882" s="69" t="s">
        <v>55</v>
      </c>
      <c r="C2882" s="69">
        <v>10996</v>
      </c>
      <c r="D2882" s="69" t="s">
        <v>3220</v>
      </c>
    </row>
    <row r="2883" spans="1:4" x14ac:dyDescent="0.25">
      <c r="A2883" s="69">
        <v>25</v>
      </c>
      <c r="B2883" s="69" t="s">
        <v>55</v>
      </c>
      <c r="C2883" s="69">
        <v>24486</v>
      </c>
      <c r="D2883" s="69" t="s">
        <v>3221</v>
      </c>
    </row>
    <row r="2884" spans="1:4" x14ac:dyDescent="0.25">
      <c r="A2884" s="69">
        <v>25</v>
      </c>
      <c r="B2884" s="69" t="s">
        <v>55</v>
      </c>
      <c r="C2884" s="69">
        <v>1438</v>
      </c>
      <c r="D2884" s="69" t="s">
        <v>3223</v>
      </c>
    </row>
    <row r="2885" spans="1:4" x14ac:dyDescent="0.25">
      <c r="A2885" s="69">
        <v>25</v>
      </c>
      <c r="B2885" s="69" t="s">
        <v>55</v>
      </c>
      <c r="C2885" s="69">
        <v>1439</v>
      </c>
      <c r="D2885" s="69" t="s">
        <v>3224</v>
      </c>
    </row>
    <row r="2886" spans="1:4" x14ac:dyDescent="0.25">
      <c r="A2886" s="69">
        <v>25</v>
      </c>
      <c r="B2886" s="69" t="s">
        <v>55</v>
      </c>
      <c r="C2886" s="69">
        <v>1440</v>
      </c>
      <c r="D2886" s="69" t="s">
        <v>3225</v>
      </c>
    </row>
    <row r="2887" spans="1:4" x14ac:dyDescent="0.25">
      <c r="A2887" s="69">
        <v>25</v>
      </c>
      <c r="B2887" s="69" t="s">
        <v>55</v>
      </c>
      <c r="C2887" s="69">
        <v>9541</v>
      </c>
      <c r="D2887" s="69" t="s">
        <v>3227</v>
      </c>
    </row>
    <row r="2888" spans="1:4" x14ac:dyDescent="0.25">
      <c r="A2888" s="69">
        <v>25</v>
      </c>
      <c r="B2888" s="69" t="s">
        <v>55</v>
      </c>
      <c r="C2888" s="69">
        <v>1478</v>
      </c>
      <c r="D2888" s="69" t="s">
        <v>3228</v>
      </c>
    </row>
    <row r="2889" spans="1:4" x14ac:dyDescent="0.25">
      <c r="A2889" s="69">
        <v>25</v>
      </c>
      <c r="B2889" s="69" t="s">
        <v>55</v>
      </c>
      <c r="C2889" s="69">
        <v>5992</v>
      </c>
      <c r="D2889" s="69" t="s">
        <v>3229</v>
      </c>
    </row>
    <row r="2890" spans="1:4" x14ac:dyDescent="0.25">
      <c r="A2890" s="69">
        <v>25</v>
      </c>
      <c r="B2890" s="69" t="s">
        <v>55</v>
      </c>
      <c r="C2890" s="69">
        <v>1514</v>
      </c>
      <c r="D2890" s="69" t="s">
        <v>3230</v>
      </c>
    </row>
    <row r="2891" spans="1:4" x14ac:dyDescent="0.25">
      <c r="A2891" s="69">
        <v>25</v>
      </c>
      <c r="B2891" s="69" t="s">
        <v>55</v>
      </c>
      <c r="C2891" s="69">
        <v>1531</v>
      </c>
      <c r="D2891" s="69" t="s">
        <v>3231</v>
      </c>
    </row>
    <row r="2892" spans="1:4" x14ac:dyDescent="0.25">
      <c r="A2892" s="69">
        <v>25</v>
      </c>
      <c r="B2892" s="69" t="s">
        <v>55</v>
      </c>
      <c r="C2892" s="69">
        <v>24647</v>
      </c>
      <c r="D2892" s="69" t="s">
        <v>3232</v>
      </c>
    </row>
    <row r="2893" spans="1:4" x14ac:dyDescent="0.25">
      <c r="A2893" s="69">
        <v>25</v>
      </c>
      <c r="B2893" s="69" t="s">
        <v>55</v>
      </c>
      <c r="C2893" s="69">
        <v>5518</v>
      </c>
      <c r="D2893" s="69" t="s">
        <v>3233</v>
      </c>
    </row>
    <row r="2894" spans="1:4" x14ac:dyDescent="0.25">
      <c r="A2894" s="69">
        <v>25</v>
      </c>
      <c r="B2894" s="69" t="s">
        <v>55</v>
      </c>
      <c r="C2894" s="69">
        <v>1725</v>
      </c>
      <c r="D2894" s="69" t="s">
        <v>3234</v>
      </c>
    </row>
    <row r="2895" spans="1:4" x14ac:dyDescent="0.25">
      <c r="A2895" s="69">
        <v>25</v>
      </c>
      <c r="B2895" s="69" t="s">
        <v>55</v>
      </c>
      <c r="C2895" s="69">
        <v>1593</v>
      </c>
      <c r="D2895" s="69" t="s">
        <v>3236</v>
      </c>
    </row>
    <row r="2896" spans="1:4" x14ac:dyDescent="0.25">
      <c r="A2896" s="69">
        <v>25</v>
      </c>
      <c r="B2896" s="69" t="s">
        <v>55</v>
      </c>
      <c r="C2896" s="69">
        <v>1598</v>
      </c>
      <c r="D2896" s="69" t="s">
        <v>3238</v>
      </c>
    </row>
    <row r="2897" spans="1:4" x14ac:dyDescent="0.25">
      <c r="A2897" s="69">
        <v>25</v>
      </c>
      <c r="B2897" s="69" t="s">
        <v>55</v>
      </c>
      <c r="C2897" s="69">
        <v>5536</v>
      </c>
      <c r="D2897" s="69" t="s">
        <v>3239</v>
      </c>
    </row>
    <row r="2898" spans="1:4" x14ac:dyDescent="0.25">
      <c r="A2898" s="69">
        <v>25</v>
      </c>
      <c r="B2898" s="69" t="s">
        <v>55</v>
      </c>
      <c r="C2898" s="69">
        <v>24811</v>
      </c>
      <c r="D2898" s="69" t="s">
        <v>3240</v>
      </c>
    </row>
    <row r="2899" spans="1:4" x14ac:dyDescent="0.25">
      <c r="A2899" s="69">
        <v>25</v>
      </c>
      <c r="B2899" s="69" t="s">
        <v>55</v>
      </c>
      <c r="C2899" s="69">
        <v>6510</v>
      </c>
      <c r="D2899" s="69" t="s">
        <v>3241</v>
      </c>
    </row>
    <row r="2900" spans="1:4" x14ac:dyDescent="0.25">
      <c r="A2900" s="69">
        <v>25</v>
      </c>
      <c r="B2900" s="69" t="s">
        <v>55</v>
      </c>
      <c r="C2900" s="69">
        <v>1653</v>
      </c>
      <c r="D2900" s="69" t="s">
        <v>3242</v>
      </c>
    </row>
    <row r="2901" spans="1:4" x14ac:dyDescent="0.25">
      <c r="A2901" s="69">
        <v>25</v>
      </c>
      <c r="B2901" s="69" t="s">
        <v>55</v>
      </c>
      <c r="C2901" s="69">
        <v>16430</v>
      </c>
      <c r="D2901" s="69" t="s">
        <v>3244</v>
      </c>
    </row>
    <row r="2902" spans="1:4" x14ac:dyDescent="0.25">
      <c r="A2902" s="69">
        <v>25</v>
      </c>
      <c r="B2902" s="69" t="s">
        <v>55</v>
      </c>
      <c r="C2902" s="69">
        <v>16459</v>
      </c>
      <c r="D2902" s="69" t="s">
        <v>3245</v>
      </c>
    </row>
    <row r="2903" spans="1:4" x14ac:dyDescent="0.25">
      <c r="A2903" s="69">
        <v>25</v>
      </c>
      <c r="B2903" s="69" t="s">
        <v>55</v>
      </c>
      <c r="C2903" s="69">
        <v>16458</v>
      </c>
      <c r="D2903" s="69" t="s">
        <v>3247</v>
      </c>
    </row>
    <row r="2904" spans="1:4" x14ac:dyDescent="0.25">
      <c r="A2904" s="69">
        <v>25</v>
      </c>
      <c r="B2904" s="69" t="s">
        <v>55</v>
      </c>
      <c r="C2904" s="69">
        <v>1718</v>
      </c>
      <c r="D2904" s="69" t="s">
        <v>3248</v>
      </c>
    </row>
    <row r="2905" spans="1:4" x14ac:dyDescent="0.25">
      <c r="A2905" s="69">
        <v>25</v>
      </c>
      <c r="B2905" s="69" t="s">
        <v>55</v>
      </c>
      <c r="C2905" s="69">
        <v>1726</v>
      </c>
      <c r="D2905" s="69" t="s">
        <v>3249</v>
      </c>
    </row>
    <row r="2906" spans="1:4" x14ac:dyDescent="0.25">
      <c r="A2906" s="69">
        <v>25</v>
      </c>
      <c r="B2906" s="69" t="s">
        <v>55</v>
      </c>
      <c r="C2906" s="69">
        <v>5570</v>
      </c>
      <c r="D2906" s="69" t="s">
        <v>3251</v>
      </c>
    </row>
    <row r="2907" spans="1:4" x14ac:dyDescent="0.25">
      <c r="A2907" s="69">
        <v>25</v>
      </c>
      <c r="B2907" s="69" t="s">
        <v>55</v>
      </c>
      <c r="C2907" s="69">
        <v>5514</v>
      </c>
      <c r="D2907" s="69" t="s">
        <v>3252</v>
      </c>
    </row>
    <row r="2908" spans="1:4" x14ac:dyDescent="0.25">
      <c r="A2908" s="69">
        <v>25</v>
      </c>
      <c r="B2908" s="69" t="s">
        <v>55</v>
      </c>
      <c r="C2908" s="69">
        <v>1779</v>
      </c>
      <c r="D2908" s="69" t="s">
        <v>3253</v>
      </c>
    </row>
    <row r="2909" spans="1:4" x14ac:dyDescent="0.25">
      <c r="A2909" s="69">
        <v>25</v>
      </c>
      <c r="B2909" s="69" t="s">
        <v>55</v>
      </c>
      <c r="C2909" s="69">
        <v>1814</v>
      </c>
      <c r="D2909" s="69" t="s">
        <v>862</v>
      </c>
    </row>
    <row r="2910" spans="1:4" x14ac:dyDescent="0.25">
      <c r="A2910" s="69">
        <v>25</v>
      </c>
      <c r="B2910" s="69" t="s">
        <v>55</v>
      </c>
      <c r="C2910" s="69">
        <v>1828</v>
      </c>
      <c r="D2910" s="69" t="s">
        <v>3254</v>
      </c>
    </row>
    <row r="2911" spans="1:4" x14ac:dyDescent="0.25">
      <c r="A2911" s="69">
        <v>25</v>
      </c>
      <c r="B2911" s="69" t="s">
        <v>55</v>
      </c>
      <c r="C2911" s="69">
        <v>1916</v>
      </c>
      <c r="D2911" s="69" t="s">
        <v>1348</v>
      </c>
    </row>
    <row r="2912" spans="1:4" x14ac:dyDescent="0.25">
      <c r="A2912" s="69">
        <v>25</v>
      </c>
      <c r="B2912" s="69" t="s">
        <v>55</v>
      </c>
      <c r="C2912" s="69">
        <v>1924</v>
      </c>
      <c r="D2912" s="69" t="s">
        <v>1515</v>
      </c>
    </row>
    <row r="2913" spans="1:4" x14ac:dyDescent="0.25">
      <c r="A2913" s="69">
        <v>25</v>
      </c>
      <c r="B2913" s="69" t="s">
        <v>55</v>
      </c>
      <c r="C2913" s="69">
        <v>1972</v>
      </c>
      <c r="D2913" s="69" t="s">
        <v>3255</v>
      </c>
    </row>
    <row r="2914" spans="1:4" x14ac:dyDescent="0.25">
      <c r="A2914" s="69">
        <v>25</v>
      </c>
      <c r="B2914" s="69" t="s">
        <v>55</v>
      </c>
      <c r="C2914" s="69">
        <v>1796</v>
      </c>
      <c r="D2914" s="69" t="s">
        <v>3256</v>
      </c>
    </row>
    <row r="2915" spans="1:4" x14ac:dyDescent="0.25">
      <c r="A2915" s="69">
        <v>25</v>
      </c>
      <c r="B2915" s="69" t="s">
        <v>55</v>
      </c>
      <c r="C2915" s="69">
        <v>1977</v>
      </c>
      <c r="D2915" s="69" t="s">
        <v>3257</v>
      </c>
    </row>
    <row r="2916" spans="1:4" x14ac:dyDescent="0.25">
      <c r="A2916" s="69">
        <v>25</v>
      </c>
      <c r="B2916" s="69" t="s">
        <v>55</v>
      </c>
      <c r="C2916" s="69">
        <v>5616</v>
      </c>
      <c r="D2916" s="69" t="s">
        <v>3259</v>
      </c>
    </row>
    <row r="2917" spans="1:4" x14ac:dyDescent="0.25">
      <c r="A2917" s="69">
        <v>25</v>
      </c>
      <c r="B2917" s="69" t="s">
        <v>55</v>
      </c>
      <c r="C2917" s="69">
        <v>5617</v>
      </c>
      <c r="D2917" s="69" t="s">
        <v>3260</v>
      </c>
    </row>
    <row r="2918" spans="1:4" x14ac:dyDescent="0.25">
      <c r="A2918" s="69">
        <v>25</v>
      </c>
      <c r="B2918" s="69" t="s">
        <v>55</v>
      </c>
      <c r="C2918" s="69">
        <v>2002</v>
      </c>
      <c r="D2918" s="69" t="s">
        <v>3261</v>
      </c>
    </row>
    <row r="2919" spans="1:4" x14ac:dyDescent="0.25">
      <c r="A2919" s="69">
        <v>25</v>
      </c>
      <c r="B2919" s="69" t="s">
        <v>55</v>
      </c>
      <c r="C2919" s="69">
        <v>495</v>
      </c>
      <c r="D2919" s="69" t="s">
        <v>3262</v>
      </c>
    </row>
    <row r="2920" spans="1:4" x14ac:dyDescent="0.25">
      <c r="A2920" s="69">
        <v>25</v>
      </c>
      <c r="B2920" s="69" t="s">
        <v>55</v>
      </c>
      <c r="C2920" s="69">
        <v>2005</v>
      </c>
      <c r="D2920" s="69" t="s">
        <v>3263</v>
      </c>
    </row>
    <row r="2921" spans="1:4" x14ac:dyDescent="0.25">
      <c r="A2921" s="69">
        <v>25</v>
      </c>
      <c r="B2921" s="69" t="s">
        <v>55</v>
      </c>
      <c r="C2921" s="69">
        <v>2006</v>
      </c>
      <c r="D2921" s="69" t="s">
        <v>3265</v>
      </c>
    </row>
    <row r="2922" spans="1:4" x14ac:dyDescent="0.25">
      <c r="A2922" s="69">
        <v>25</v>
      </c>
      <c r="B2922" s="69" t="s">
        <v>55</v>
      </c>
      <c r="C2922" s="69">
        <v>1380</v>
      </c>
      <c r="D2922" s="69" t="s">
        <v>3266</v>
      </c>
    </row>
    <row r="2923" spans="1:4" x14ac:dyDescent="0.25">
      <c r="A2923" s="69">
        <v>25</v>
      </c>
      <c r="B2923" s="69" t="s">
        <v>55</v>
      </c>
      <c r="C2923" s="69">
        <v>10697</v>
      </c>
      <c r="D2923" s="69" t="s">
        <v>3267</v>
      </c>
    </row>
    <row r="2924" spans="1:4" x14ac:dyDescent="0.25">
      <c r="A2924" s="69">
        <v>25</v>
      </c>
      <c r="B2924" s="69" t="s">
        <v>55</v>
      </c>
      <c r="C2924" s="69">
        <v>2016</v>
      </c>
      <c r="D2924" s="69" t="s">
        <v>3268</v>
      </c>
    </row>
    <row r="2925" spans="1:4" x14ac:dyDescent="0.25">
      <c r="A2925" s="69">
        <v>25</v>
      </c>
      <c r="B2925" s="69" t="s">
        <v>55</v>
      </c>
      <c r="C2925" s="69">
        <v>2024</v>
      </c>
      <c r="D2925" s="69" t="s">
        <v>3270</v>
      </c>
    </row>
    <row r="2926" spans="1:4" x14ac:dyDescent="0.25">
      <c r="A2926" s="69">
        <v>25</v>
      </c>
      <c r="B2926" s="69" t="s">
        <v>55</v>
      </c>
      <c r="C2926" s="69">
        <v>1953</v>
      </c>
      <c r="D2926" s="69" t="s">
        <v>3271</v>
      </c>
    </row>
    <row r="2927" spans="1:4" x14ac:dyDescent="0.25">
      <c r="A2927" s="69">
        <v>25</v>
      </c>
      <c r="B2927" s="69" t="s">
        <v>55</v>
      </c>
      <c r="C2927" s="69">
        <v>2110</v>
      </c>
      <c r="D2927" s="69" t="s">
        <v>3272</v>
      </c>
    </row>
    <row r="2928" spans="1:4" x14ac:dyDescent="0.25">
      <c r="A2928" s="69">
        <v>25</v>
      </c>
      <c r="B2928" s="69" t="s">
        <v>55</v>
      </c>
      <c r="C2928" s="69">
        <v>5663</v>
      </c>
      <c r="D2928" s="69" t="s">
        <v>3273</v>
      </c>
    </row>
    <row r="2929" spans="1:4" x14ac:dyDescent="0.25">
      <c r="A2929" s="69">
        <v>25</v>
      </c>
      <c r="B2929" s="69" t="s">
        <v>55</v>
      </c>
      <c r="C2929" s="69">
        <v>24646</v>
      </c>
      <c r="D2929" s="69" t="s">
        <v>3274</v>
      </c>
    </row>
    <row r="2930" spans="1:4" x14ac:dyDescent="0.25">
      <c r="A2930" s="69">
        <v>25</v>
      </c>
      <c r="B2930" s="69" t="s">
        <v>55</v>
      </c>
      <c r="C2930" s="69">
        <v>5650</v>
      </c>
      <c r="D2930" s="69" t="s">
        <v>3275</v>
      </c>
    </row>
    <row r="2931" spans="1:4" x14ac:dyDescent="0.25">
      <c r="A2931" s="69">
        <v>25</v>
      </c>
      <c r="B2931" s="69" t="s">
        <v>55</v>
      </c>
      <c r="C2931" s="69">
        <v>5655</v>
      </c>
      <c r="D2931" s="69" t="s">
        <v>1153</v>
      </c>
    </row>
    <row r="2932" spans="1:4" x14ac:dyDescent="0.25">
      <c r="A2932" s="69">
        <v>25</v>
      </c>
      <c r="B2932" s="69" t="s">
        <v>55</v>
      </c>
      <c r="C2932" s="69">
        <v>2162</v>
      </c>
      <c r="D2932" s="69" t="s">
        <v>2391</v>
      </c>
    </row>
    <row r="2933" spans="1:4" x14ac:dyDescent="0.25">
      <c r="A2933" s="69">
        <v>25</v>
      </c>
      <c r="B2933" s="69" t="s">
        <v>55</v>
      </c>
      <c r="C2933" s="69">
        <v>5662</v>
      </c>
      <c r="D2933" s="69" t="s">
        <v>3276</v>
      </c>
    </row>
    <row r="2934" spans="1:4" x14ac:dyDescent="0.25">
      <c r="A2934" s="69">
        <v>25</v>
      </c>
      <c r="B2934" s="69" t="s">
        <v>55</v>
      </c>
      <c r="C2934" s="69">
        <v>10997</v>
      </c>
      <c r="D2934" s="69" t="s">
        <v>3277</v>
      </c>
    </row>
    <row r="2935" spans="1:4" x14ac:dyDescent="0.25">
      <c r="A2935" s="69">
        <v>25</v>
      </c>
      <c r="B2935" s="69" t="s">
        <v>55</v>
      </c>
      <c r="C2935" s="69">
        <v>1345</v>
      </c>
      <c r="D2935" s="69" t="s">
        <v>3278</v>
      </c>
    </row>
    <row r="2936" spans="1:4" x14ac:dyDescent="0.25">
      <c r="A2936" s="69">
        <v>25</v>
      </c>
      <c r="B2936" s="69" t="s">
        <v>55</v>
      </c>
      <c r="C2936" s="69">
        <v>10699</v>
      </c>
      <c r="D2936" s="69" t="s">
        <v>3279</v>
      </c>
    </row>
    <row r="2937" spans="1:4" x14ac:dyDescent="0.25">
      <c r="A2937" s="69">
        <v>25</v>
      </c>
      <c r="B2937" s="69" t="s">
        <v>55</v>
      </c>
      <c r="C2937" s="69">
        <v>10698</v>
      </c>
      <c r="D2937" s="69" t="s">
        <v>3280</v>
      </c>
    </row>
    <row r="2938" spans="1:4" x14ac:dyDescent="0.25">
      <c r="A2938" s="69">
        <v>25</v>
      </c>
      <c r="B2938" s="69" t="s">
        <v>55</v>
      </c>
      <c r="C2938" s="69">
        <v>9537</v>
      </c>
      <c r="D2938" s="69" t="s">
        <v>3281</v>
      </c>
    </row>
    <row r="2939" spans="1:4" x14ac:dyDescent="0.25">
      <c r="A2939" s="69">
        <v>25</v>
      </c>
      <c r="B2939" s="69" t="s">
        <v>55</v>
      </c>
      <c r="C2939" s="69">
        <v>5966</v>
      </c>
      <c r="D2939" s="69" t="s">
        <v>3283</v>
      </c>
    </row>
    <row r="2940" spans="1:4" x14ac:dyDescent="0.25">
      <c r="A2940" s="69">
        <v>25</v>
      </c>
      <c r="B2940" s="69" t="s">
        <v>55</v>
      </c>
      <c r="C2940" s="69">
        <v>24465</v>
      </c>
      <c r="D2940" s="69" t="s">
        <v>3284</v>
      </c>
    </row>
    <row r="2941" spans="1:4" x14ac:dyDescent="0.25">
      <c r="A2941" s="69">
        <v>25</v>
      </c>
      <c r="B2941" s="69" t="s">
        <v>55</v>
      </c>
      <c r="C2941" s="69">
        <v>2310</v>
      </c>
      <c r="D2941" s="69" t="s">
        <v>685</v>
      </c>
    </row>
    <row r="2942" spans="1:4" x14ac:dyDescent="0.25">
      <c r="A2942" s="69">
        <v>25</v>
      </c>
      <c r="B2942" s="69" t="s">
        <v>55</v>
      </c>
      <c r="C2942" s="69">
        <v>5696</v>
      </c>
      <c r="D2942" s="69" t="s">
        <v>3285</v>
      </c>
    </row>
    <row r="2943" spans="1:4" x14ac:dyDescent="0.25">
      <c r="A2943" s="69">
        <v>25</v>
      </c>
      <c r="B2943" s="69" t="s">
        <v>55</v>
      </c>
      <c r="C2943" s="69">
        <v>1608</v>
      </c>
      <c r="D2943" s="69" t="s">
        <v>3286</v>
      </c>
    </row>
    <row r="2944" spans="1:4" x14ac:dyDescent="0.25">
      <c r="A2944" s="69">
        <v>25</v>
      </c>
      <c r="B2944" s="69" t="s">
        <v>55</v>
      </c>
      <c r="C2944" s="69">
        <v>24392</v>
      </c>
      <c r="D2944" s="69" t="s">
        <v>3287</v>
      </c>
    </row>
    <row r="2945" spans="1:4" x14ac:dyDescent="0.25">
      <c r="A2945" s="69">
        <v>25</v>
      </c>
      <c r="B2945" s="69" t="s">
        <v>55</v>
      </c>
      <c r="C2945" s="69">
        <v>24546</v>
      </c>
      <c r="D2945" s="69" t="s">
        <v>3288</v>
      </c>
    </row>
    <row r="2946" spans="1:4" x14ac:dyDescent="0.25">
      <c r="A2946" s="69">
        <v>25</v>
      </c>
      <c r="B2946" s="69" t="s">
        <v>55</v>
      </c>
      <c r="C2946" s="69">
        <v>2385</v>
      </c>
      <c r="D2946" s="69" t="s">
        <v>1385</v>
      </c>
    </row>
    <row r="2947" spans="1:4" x14ac:dyDescent="0.25">
      <c r="A2947" s="69">
        <v>25</v>
      </c>
      <c r="B2947" s="69" t="s">
        <v>55</v>
      </c>
      <c r="C2947" s="69">
        <v>2393</v>
      </c>
      <c r="D2947" s="69" t="s">
        <v>3289</v>
      </c>
    </row>
    <row r="2948" spans="1:4" x14ac:dyDescent="0.25">
      <c r="A2948" s="69">
        <v>25</v>
      </c>
      <c r="B2948" s="69" t="s">
        <v>55</v>
      </c>
      <c r="C2948" s="69">
        <v>2401</v>
      </c>
      <c r="D2948" s="69" t="s">
        <v>3290</v>
      </c>
    </row>
    <row r="2949" spans="1:4" x14ac:dyDescent="0.25">
      <c r="A2949" s="69">
        <v>25</v>
      </c>
      <c r="B2949" s="69" t="s">
        <v>55</v>
      </c>
      <c r="C2949" s="69">
        <v>2399</v>
      </c>
      <c r="D2949" s="69" t="s">
        <v>3291</v>
      </c>
    </row>
    <row r="2950" spans="1:4" x14ac:dyDescent="0.25">
      <c r="A2950" s="69">
        <v>25</v>
      </c>
      <c r="B2950" s="69" t="s">
        <v>55</v>
      </c>
      <c r="C2950" s="69">
        <v>9539</v>
      </c>
      <c r="D2950" s="69" t="s">
        <v>3292</v>
      </c>
    </row>
    <row r="2951" spans="1:4" x14ac:dyDescent="0.25">
      <c r="A2951" s="69">
        <v>25</v>
      </c>
      <c r="B2951" s="69" t="s">
        <v>55</v>
      </c>
      <c r="C2951" s="69">
        <v>5734</v>
      </c>
      <c r="D2951" s="69" t="s">
        <v>3293</v>
      </c>
    </row>
    <row r="2952" spans="1:4" x14ac:dyDescent="0.25">
      <c r="A2952" s="69">
        <v>25</v>
      </c>
      <c r="B2952" s="69" t="s">
        <v>55</v>
      </c>
      <c r="C2952" s="69">
        <v>11334</v>
      </c>
      <c r="D2952" s="69" t="s">
        <v>3294</v>
      </c>
    </row>
    <row r="2953" spans="1:4" x14ac:dyDescent="0.25">
      <c r="A2953" s="69">
        <v>25</v>
      </c>
      <c r="B2953" s="69" t="s">
        <v>55</v>
      </c>
      <c r="C2953" s="69">
        <v>2566</v>
      </c>
      <c r="D2953" s="69" t="s">
        <v>3295</v>
      </c>
    </row>
    <row r="2954" spans="1:4" x14ac:dyDescent="0.25">
      <c r="A2954" s="69">
        <v>25</v>
      </c>
      <c r="B2954" s="69" t="s">
        <v>55</v>
      </c>
      <c r="C2954" s="69">
        <v>5770</v>
      </c>
      <c r="D2954" s="69" t="s">
        <v>3296</v>
      </c>
    </row>
    <row r="2955" spans="1:4" x14ac:dyDescent="0.25">
      <c r="A2955" s="69">
        <v>25</v>
      </c>
      <c r="B2955" s="69" t="s">
        <v>55</v>
      </c>
      <c r="C2955" s="69">
        <v>2580</v>
      </c>
      <c r="D2955" s="69" t="s">
        <v>3297</v>
      </c>
    </row>
    <row r="2956" spans="1:4" x14ac:dyDescent="0.25">
      <c r="A2956" s="69">
        <v>26</v>
      </c>
      <c r="B2956" s="69" t="s">
        <v>56</v>
      </c>
      <c r="C2956" s="69">
        <v>5207</v>
      </c>
      <c r="D2956" s="69" t="s">
        <v>3298</v>
      </c>
    </row>
    <row r="2957" spans="1:4" x14ac:dyDescent="0.25">
      <c r="A2957" s="69">
        <v>26</v>
      </c>
      <c r="B2957" s="69" t="s">
        <v>56</v>
      </c>
      <c r="C2957" s="69">
        <v>20030</v>
      </c>
      <c r="D2957" s="69" t="s">
        <v>3300</v>
      </c>
    </row>
    <row r="2958" spans="1:4" x14ac:dyDescent="0.25">
      <c r="A2958" s="69">
        <v>26</v>
      </c>
      <c r="B2958" s="69" t="s">
        <v>56</v>
      </c>
      <c r="C2958" s="69">
        <v>89</v>
      </c>
      <c r="D2958" s="69" t="s">
        <v>3301</v>
      </c>
    </row>
    <row r="2959" spans="1:4" x14ac:dyDescent="0.25">
      <c r="A2959" s="69">
        <v>26</v>
      </c>
      <c r="B2959" s="69" t="s">
        <v>56</v>
      </c>
      <c r="C2959" s="69">
        <v>5215</v>
      </c>
      <c r="D2959" s="69" t="s">
        <v>3303</v>
      </c>
    </row>
    <row r="2960" spans="1:4" x14ac:dyDescent="0.25">
      <c r="A2960" s="69">
        <v>26</v>
      </c>
      <c r="B2960" s="69" t="s">
        <v>56</v>
      </c>
      <c r="C2960" s="69">
        <v>20026</v>
      </c>
      <c r="D2960" s="69" t="s">
        <v>3305</v>
      </c>
    </row>
    <row r="2961" spans="1:4" x14ac:dyDescent="0.25">
      <c r="A2961" s="69">
        <v>26</v>
      </c>
      <c r="B2961" s="69" t="s">
        <v>56</v>
      </c>
      <c r="C2961" s="69">
        <v>20034</v>
      </c>
      <c r="D2961" s="69" t="s">
        <v>3306</v>
      </c>
    </row>
    <row r="2962" spans="1:4" x14ac:dyDescent="0.25">
      <c r="A2962" s="69">
        <v>26</v>
      </c>
      <c r="B2962" s="69" t="s">
        <v>56</v>
      </c>
      <c r="C2962" s="69">
        <v>24985</v>
      </c>
      <c r="D2962" s="69" t="s">
        <v>3308</v>
      </c>
    </row>
    <row r="2963" spans="1:4" x14ac:dyDescent="0.25">
      <c r="A2963" s="69">
        <v>26</v>
      </c>
      <c r="B2963" s="69" t="s">
        <v>56</v>
      </c>
      <c r="C2963" s="69">
        <v>160</v>
      </c>
      <c r="D2963" s="69" t="s">
        <v>3309</v>
      </c>
    </row>
    <row r="2964" spans="1:4" x14ac:dyDescent="0.25">
      <c r="A2964" s="69">
        <v>26</v>
      </c>
      <c r="B2964" s="69" t="s">
        <v>56</v>
      </c>
      <c r="C2964" s="69">
        <v>24276</v>
      </c>
      <c r="D2964" s="69" t="s">
        <v>3310</v>
      </c>
    </row>
    <row r="2965" spans="1:4" x14ac:dyDescent="0.25">
      <c r="A2965" s="69">
        <v>26</v>
      </c>
      <c r="B2965" s="69" t="s">
        <v>56</v>
      </c>
      <c r="C2965" s="69">
        <v>16790</v>
      </c>
      <c r="D2965" s="69" t="s">
        <v>3312</v>
      </c>
    </row>
    <row r="2966" spans="1:4" x14ac:dyDescent="0.25">
      <c r="A2966" s="69">
        <v>26</v>
      </c>
      <c r="B2966" s="69" t="s">
        <v>56</v>
      </c>
      <c r="C2966" s="69">
        <v>5246</v>
      </c>
      <c r="D2966" s="69" t="s">
        <v>3313</v>
      </c>
    </row>
    <row r="2967" spans="1:4" x14ac:dyDescent="0.25">
      <c r="A2967" s="69">
        <v>26</v>
      </c>
      <c r="B2967" s="69" t="s">
        <v>56</v>
      </c>
      <c r="C2967" s="69">
        <v>24548</v>
      </c>
      <c r="D2967" s="69" t="s">
        <v>3314</v>
      </c>
    </row>
    <row r="2968" spans="1:4" x14ac:dyDescent="0.25">
      <c r="A2968" s="69">
        <v>26</v>
      </c>
      <c r="B2968" s="69" t="s">
        <v>56</v>
      </c>
      <c r="C2968" s="69">
        <v>301</v>
      </c>
      <c r="D2968" s="69" t="s">
        <v>3315</v>
      </c>
    </row>
    <row r="2969" spans="1:4" x14ac:dyDescent="0.25">
      <c r="A2969" s="69">
        <v>26</v>
      </c>
      <c r="B2969" s="69" t="s">
        <v>56</v>
      </c>
      <c r="C2969" s="69">
        <v>24988</v>
      </c>
      <c r="D2969" s="69" t="s">
        <v>3316</v>
      </c>
    </row>
    <row r="2970" spans="1:4" x14ac:dyDescent="0.25">
      <c r="A2970" s="69">
        <v>26</v>
      </c>
      <c r="B2970" s="69" t="s">
        <v>56</v>
      </c>
      <c r="C2970" s="69">
        <v>312</v>
      </c>
      <c r="D2970" s="69" t="s">
        <v>3318</v>
      </c>
    </row>
    <row r="2971" spans="1:4" x14ac:dyDescent="0.25">
      <c r="A2971" s="69">
        <v>26</v>
      </c>
      <c r="B2971" s="69" t="s">
        <v>56</v>
      </c>
      <c r="C2971" s="69">
        <v>5261</v>
      </c>
      <c r="D2971" s="69" t="s">
        <v>3319</v>
      </c>
    </row>
    <row r="2972" spans="1:4" x14ac:dyDescent="0.25">
      <c r="A2972" s="69">
        <v>26</v>
      </c>
      <c r="B2972" s="69" t="s">
        <v>56</v>
      </c>
      <c r="C2972" s="69">
        <v>20032</v>
      </c>
      <c r="D2972" s="69" t="s">
        <v>3320</v>
      </c>
    </row>
    <row r="2973" spans="1:4" x14ac:dyDescent="0.25">
      <c r="A2973" s="69">
        <v>26</v>
      </c>
      <c r="B2973" s="69" t="s">
        <v>56</v>
      </c>
      <c r="C2973" s="69">
        <v>353</v>
      </c>
      <c r="D2973" s="69" t="s">
        <v>3321</v>
      </c>
    </row>
    <row r="2974" spans="1:4" x14ac:dyDescent="0.25">
      <c r="A2974" s="69">
        <v>26</v>
      </c>
      <c r="B2974" s="69" t="s">
        <v>56</v>
      </c>
      <c r="C2974" s="69">
        <v>10704</v>
      </c>
      <c r="D2974" s="69" t="s">
        <v>3323</v>
      </c>
    </row>
    <row r="2975" spans="1:4" x14ac:dyDescent="0.25">
      <c r="A2975" s="69">
        <v>26</v>
      </c>
      <c r="B2975" s="69" t="s">
        <v>56</v>
      </c>
      <c r="C2975" s="69">
        <v>5253</v>
      </c>
      <c r="D2975" s="69" t="s">
        <v>3324</v>
      </c>
    </row>
    <row r="2976" spans="1:4" x14ac:dyDescent="0.25">
      <c r="A2976" s="69">
        <v>26</v>
      </c>
      <c r="B2976" s="69" t="s">
        <v>56</v>
      </c>
      <c r="C2976" s="69">
        <v>11206</v>
      </c>
      <c r="D2976" s="69" t="s">
        <v>3326</v>
      </c>
    </row>
    <row r="2977" spans="1:4" x14ac:dyDescent="0.25">
      <c r="A2977" s="69">
        <v>26</v>
      </c>
      <c r="B2977" s="69" t="s">
        <v>56</v>
      </c>
      <c r="C2977" s="69">
        <v>441</v>
      </c>
      <c r="D2977" s="69" t="s">
        <v>3327</v>
      </c>
    </row>
    <row r="2978" spans="1:4" x14ac:dyDescent="0.25">
      <c r="A2978" s="69">
        <v>26</v>
      </c>
      <c r="B2978" s="69" t="s">
        <v>56</v>
      </c>
      <c r="C2978" s="69">
        <v>2388</v>
      </c>
      <c r="D2978" s="69" t="s">
        <v>3329</v>
      </c>
    </row>
    <row r="2979" spans="1:4" x14ac:dyDescent="0.25">
      <c r="A2979" s="69">
        <v>26</v>
      </c>
      <c r="B2979" s="69" t="s">
        <v>56</v>
      </c>
      <c r="C2979" s="69">
        <v>2169</v>
      </c>
      <c r="D2979" s="69" t="s">
        <v>3330</v>
      </c>
    </row>
    <row r="2980" spans="1:4" x14ac:dyDescent="0.25">
      <c r="A2980" s="69">
        <v>26</v>
      </c>
      <c r="B2980" s="69" t="s">
        <v>56</v>
      </c>
      <c r="C2980" s="69">
        <v>491</v>
      </c>
      <c r="D2980" s="69" t="s">
        <v>3332</v>
      </c>
    </row>
    <row r="2981" spans="1:4" x14ac:dyDescent="0.25">
      <c r="A2981" s="69">
        <v>26</v>
      </c>
      <c r="B2981" s="69" t="s">
        <v>56</v>
      </c>
      <c r="C2981" s="69">
        <v>5298</v>
      </c>
      <c r="D2981" s="69" t="s">
        <v>3333</v>
      </c>
    </row>
    <row r="2982" spans="1:4" x14ac:dyDescent="0.25">
      <c r="A2982" s="69">
        <v>26</v>
      </c>
      <c r="B2982" s="69" t="s">
        <v>56</v>
      </c>
      <c r="C2982" s="69">
        <v>16787</v>
      </c>
      <c r="D2982" s="69" t="s">
        <v>3334</v>
      </c>
    </row>
    <row r="2983" spans="1:4" x14ac:dyDescent="0.25">
      <c r="A2983" s="69">
        <v>26</v>
      </c>
      <c r="B2983" s="69" t="s">
        <v>56</v>
      </c>
      <c r="C2983" s="69">
        <v>24547</v>
      </c>
      <c r="D2983" s="69" t="s">
        <v>3335</v>
      </c>
    </row>
    <row r="2984" spans="1:4" x14ac:dyDescent="0.25">
      <c r="A2984" s="69">
        <v>26</v>
      </c>
      <c r="B2984" s="69" t="s">
        <v>56</v>
      </c>
      <c r="C2984" s="69">
        <v>631</v>
      </c>
      <c r="D2984" s="69" t="s">
        <v>3337</v>
      </c>
    </row>
    <row r="2985" spans="1:4" x14ac:dyDescent="0.25">
      <c r="A2985" s="69">
        <v>26</v>
      </c>
      <c r="B2985" s="69" t="s">
        <v>56</v>
      </c>
      <c r="C2985" s="69">
        <v>717</v>
      </c>
      <c r="D2985" s="69" t="s">
        <v>3339</v>
      </c>
    </row>
    <row r="2986" spans="1:4" x14ac:dyDescent="0.25">
      <c r="A2986" s="69">
        <v>26</v>
      </c>
      <c r="B2986" s="69" t="s">
        <v>56</v>
      </c>
      <c r="C2986" s="69">
        <v>668</v>
      </c>
      <c r="D2986" s="69" t="s">
        <v>3340</v>
      </c>
    </row>
    <row r="2987" spans="1:4" x14ac:dyDescent="0.25">
      <c r="A2987" s="69">
        <v>26</v>
      </c>
      <c r="B2987" s="69" t="s">
        <v>56</v>
      </c>
      <c r="C2987" s="69">
        <v>24996</v>
      </c>
      <c r="D2987" s="69" t="s">
        <v>3341</v>
      </c>
    </row>
    <row r="2988" spans="1:4" x14ac:dyDescent="0.25">
      <c r="A2988" s="69">
        <v>26</v>
      </c>
      <c r="B2988" s="69" t="s">
        <v>56</v>
      </c>
      <c r="C2988" s="69">
        <v>24994</v>
      </c>
      <c r="D2988" s="69" t="s">
        <v>3343</v>
      </c>
    </row>
    <row r="2989" spans="1:4" x14ac:dyDescent="0.25">
      <c r="A2989" s="69">
        <v>26</v>
      </c>
      <c r="B2989" s="69" t="s">
        <v>56</v>
      </c>
      <c r="C2989" s="69">
        <v>24992</v>
      </c>
      <c r="D2989" s="69" t="s">
        <v>3344</v>
      </c>
    </row>
    <row r="2990" spans="1:4" x14ac:dyDescent="0.25">
      <c r="A2990" s="69">
        <v>26</v>
      </c>
      <c r="B2990" s="69" t="s">
        <v>56</v>
      </c>
      <c r="C2990" s="69">
        <v>1431</v>
      </c>
      <c r="D2990" s="69" t="s">
        <v>3345</v>
      </c>
    </row>
    <row r="2991" spans="1:4" x14ac:dyDescent="0.25">
      <c r="A2991" s="69">
        <v>26</v>
      </c>
      <c r="B2991" s="69" t="s">
        <v>56</v>
      </c>
      <c r="C2991" s="69">
        <v>16789</v>
      </c>
      <c r="D2991" s="69" t="s">
        <v>3347</v>
      </c>
    </row>
    <row r="2992" spans="1:4" x14ac:dyDescent="0.25">
      <c r="A2992" s="69">
        <v>26</v>
      </c>
      <c r="B2992" s="69" t="s">
        <v>56</v>
      </c>
      <c r="C2992" s="69">
        <v>5376</v>
      </c>
      <c r="D2992" s="69" t="s">
        <v>3349</v>
      </c>
    </row>
    <row r="2993" spans="1:4" x14ac:dyDescent="0.25">
      <c r="A2993" s="69">
        <v>26</v>
      </c>
      <c r="B2993" s="69" t="s">
        <v>56</v>
      </c>
      <c r="C2993" s="69">
        <v>917</v>
      </c>
      <c r="D2993" s="69" t="s">
        <v>3350</v>
      </c>
    </row>
    <row r="2994" spans="1:4" x14ac:dyDescent="0.25">
      <c r="A2994" s="69">
        <v>26</v>
      </c>
      <c r="B2994" s="69" t="s">
        <v>56</v>
      </c>
      <c r="C2994" s="69">
        <v>5395</v>
      </c>
      <c r="D2994" s="69" t="s">
        <v>3351</v>
      </c>
    </row>
    <row r="2995" spans="1:4" x14ac:dyDescent="0.25">
      <c r="A2995" s="69">
        <v>26</v>
      </c>
      <c r="B2995" s="69" t="s">
        <v>56</v>
      </c>
      <c r="C2995" s="69">
        <v>11207</v>
      </c>
      <c r="D2995" s="69" t="s">
        <v>3353</v>
      </c>
    </row>
    <row r="2996" spans="1:4" x14ac:dyDescent="0.25">
      <c r="A2996" s="69">
        <v>26</v>
      </c>
      <c r="B2996" s="69" t="s">
        <v>56</v>
      </c>
      <c r="C2996" s="69">
        <v>24549</v>
      </c>
      <c r="D2996" s="69" t="s">
        <v>3354</v>
      </c>
    </row>
    <row r="2997" spans="1:4" x14ac:dyDescent="0.25">
      <c r="A2997" s="69">
        <v>26</v>
      </c>
      <c r="B2997" s="69" t="s">
        <v>56</v>
      </c>
      <c r="C2997" s="69">
        <v>24989</v>
      </c>
      <c r="D2997" s="69" t="s">
        <v>3356</v>
      </c>
    </row>
    <row r="2998" spans="1:4" x14ac:dyDescent="0.25">
      <c r="A2998" s="69">
        <v>26</v>
      </c>
      <c r="B2998" s="69" t="s">
        <v>56</v>
      </c>
      <c r="C2998" s="69">
        <v>24998</v>
      </c>
      <c r="D2998" s="69" t="s">
        <v>3357</v>
      </c>
    </row>
    <row r="2999" spans="1:4" x14ac:dyDescent="0.25">
      <c r="A2999" s="69">
        <v>26</v>
      </c>
      <c r="B2999" s="69" t="s">
        <v>56</v>
      </c>
      <c r="C2999" s="69">
        <v>24997</v>
      </c>
      <c r="D2999" s="69" t="s">
        <v>3359</v>
      </c>
    </row>
    <row r="3000" spans="1:4" x14ac:dyDescent="0.25">
      <c r="A3000" s="69">
        <v>26</v>
      </c>
      <c r="B3000" s="69" t="s">
        <v>56</v>
      </c>
      <c r="C3000" s="69">
        <v>1153</v>
      </c>
      <c r="D3000" s="69" t="s">
        <v>3361</v>
      </c>
    </row>
    <row r="3001" spans="1:4" x14ac:dyDescent="0.25">
      <c r="A3001" s="69">
        <v>26</v>
      </c>
      <c r="B3001" s="69" t="s">
        <v>56</v>
      </c>
      <c r="C3001" s="69">
        <v>24986</v>
      </c>
      <c r="D3001" s="69" t="s">
        <v>3363</v>
      </c>
    </row>
    <row r="3002" spans="1:4" x14ac:dyDescent="0.25">
      <c r="A3002" s="69">
        <v>26</v>
      </c>
      <c r="B3002" s="69" t="s">
        <v>56</v>
      </c>
      <c r="C3002" s="69">
        <v>24995</v>
      </c>
      <c r="D3002" s="69" t="s">
        <v>3365</v>
      </c>
    </row>
    <row r="3003" spans="1:4" x14ac:dyDescent="0.25">
      <c r="A3003" s="69">
        <v>26</v>
      </c>
      <c r="B3003" s="69" t="s">
        <v>56</v>
      </c>
      <c r="C3003" s="69">
        <v>24990</v>
      </c>
      <c r="D3003" s="69" t="s">
        <v>3367</v>
      </c>
    </row>
    <row r="3004" spans="1:4" x14ac:dyDescent="0.25">
      <c r="A3004" s="69">
        <v>26</v>
      </c>
      <c r="B3004" s="69" t="s">
        <v>56</v>
      </c>
      <c r="C3004" s="69">
        <v>25003</v>
      </c>
      <c r="D3004" s="69" t="s">
        <v>3368</v>
      </c>
    </row>
    <row r="3005" spans="1:4" x14ac:dyDescent="0.25">
      <c r="A3005" s="69">
        <v>26</v>
      </c>
      <c r="B3005" s="69" t="s">
        <v>56</v>
      </c>
      <c r="C3005" s="69">
        <v>24274</v>
      </c>
      <c r="D3005" s="69" t="s">
        <v>3369</v>
      </c>
    </row>
    <row r="3006" spans="1:4" x14ac:dyDescent="0.25">
      <c r="A3006" s="69">
        <v>26</v>
      </c>
      <c r="B3006" s="69" t="s">
        <v>56</v>
      </c>
      <c r="C3006" s="69">
        <v>1305</v>
      </c>
      <c r="D3006" s="69" t="s">
        <v>3370</v>
      </c>
    </row>
    <row r="3007" spans="1:4" x14ac:dyDescent="0.25">
      <c r="A3007" s="69">
        <v>26</v>
      </c>
      <c r="B3007" s="69" t="s">
        <v>56</v>
      </c>
      <c r="C3007" s="69">
        <v>1367</v>
      </c>
      <c r="D3007" s="69" t="s">
        <v>3372</v>
      </c>
    </row>
    <row r="3008" spans="1:4" x14ac:dyDescent="0.25">
      <c r="A3008" s="69">
        <v>26</v>
      </c>
      <c r="B3008" s="69" t="s">
        <v>56</v>
      </c>
      <c r="C3008" s="69">
        <v>1378</v>
      </c>
      <c r="D3008" s="69" t="s">
        <v>3373</v>
      </c>
    </row>
    <row r="3009" spans="1:4" x14ac:dyDescent="0.25">
      <c r="A3009" s="69">
        <v>26</v>
      </c>
      <c r="B3009" s="69" t="s">
        <v>56</v>
      </c>
      <c r="C3009" s="69">
        <v>1382</v>
      </c>
      <c r="D3009" s="69" t="s">
        <v>3375</v>
      </c>
    </row>
    <row r="3010" spans="1:4" x14ac:dyDescent="0.25">
      <c r="A3010" s="69">
        <v>26</v>
      </c>
      <c r="B3010" s="69" t="s">
        <v>56</v>
      </c>
      <c r="C3010" s="69">
        <v>1403</v>
      </c>
      <c r="D3010" s="69" t="s">
        <v>3377</v>
      </c>
    </row>
    <row r="3011" spans="1:4" x14ac:dyDescent="0.25">
      <c r="A3011" s="69">
        <v>26</v>
      </c>
      <c r="B3011" s="69" t="s">
        <v>56</v>
      </c>
      <c r="C3011" s="69">
        <v>24991</v>
      </c>
      <c r="D3011" s="69" t="s">
        <v>3379</v>
      </c>
    </row>
    <row r="3012" spans="1:4" x14ac:dyDescent="0.25">
      <c r="A3012" s="69">
        <v>26</v>
      </c>
      <c r="B3012" s="69" t="s">
        <v>56</v>
      </c>
      <c r="C3012" s="69">
        <v>1446</v>
      </c>
      <c r="D3012" s="69" t="s">
        <v>3381</v>
      </c>
    </row>
    <row r="3013" spans="1:4" x14ac:dyDescent="0.25">
      <c r="A3013" s="69">
        <v>26</v>
      </c>
      <c r="B3013" s="69" t="s">
        <v>56</v>
      </c>
      <c r="C3013" s="69">
        <v>1491</v>
      </c>
      <c r="D3013" s="69" t="s">
        <v>3383</v>
      </c>
    </row>
    <row r="3014" spans="1:4" x14ac:dyDescent="0.25">
      <c r="A3014" s="69">
        <v>26</v>
      </c>
      <c r="B3014" s="69" t="s">
        <v>56</v>
      </c>
      <c r="C3014" s="69">
        <v>1492</v>
      </c>
      <c r="D3014" s="69" t="s">
        <v>3385</v>
      </c>
    </row>
    <row r="3015" spans="1:4" x14ac:dyDescent="0.25">
      <c r="A3015" s="69">
        <v>26</v>
      </c>
      <c r="B3015" s="69" t="s">
        <v>56</v>
      </c>
      <c r="C3015" s="69">
        <v>10551</v>
      </c>
      <c r="D3015" s="69" t="s">
        <v>3386</v>
      </c>
    </row>
    <row r="3016" spans="1:4" x14ac:dyDescent="0.25">
      <c r="A3016" s="69">
        <v>26</v>
      </c>
      <c r="B3016" s="69" t="s">
        <v>56</v>
      </c>
      <c r="C3016" s="69">
        <v>1533</v>
      </c>
      <c r="D3016" s="69" t="s">
        <v>3388</v>
      </c>
    </row>
    <row r="3017" spans="1:4" x14ac:dyDescent="0.25">
      <c r="A3017" s="69">
        <v>26</v>
      </c>
      <c r="B3017" s="69" t="s">
        <v>56</v>
      </c>
      <c r="C3017" s="69">
        <v>10552</v>
      </c>
      <c r="D3017" s="69" t="s">
        <v>3390</v>
      </c>
    </row>
    <row r="3018" spans="1:4" x14ac:dyDescent="0.25">
      <c r="A3018" s="69">
        <v>26</v>
      </c>
      <c r="B3018" s="69" t="s">
        <v>56</v>
      </c>
      <c r="C3018" s="69">
        <v>1568</v>
      </c>
      <c r="D3018" s="69" t="s">
        <v>3391</v>
      </c>
    </row>
    <row r="3019" spans="1:4" x14ac:dyDescent="0.25">
      <c r="A3019" s="69">
        <v>26</v>
      </c>
      <c r="B3019" s="69" t="s">
        <v>56</v>
      </c>
      <c r="C3019" s="69">
        <v>65</v>
      </c>
      <c r="D3019" s="69" t="s">
        <v>3392</v>
      </c>
    </row>
    <row r="3020" spans="1:4" x14ac:dyDescent="0.25">
      <c r="A3020" s="69">
        <v>26</v>
      </c>
      <c r="B3020" s="69" t="s">
        <v>56</v>
      </c>
      <c r="C3020" s="69">
        <v>1604</v>
      </c>
      <c r="D3020" s="69" t="s">
        <v>3393</v>
      </c>
    </row>
    <row r="3021" spans="1:4" x14ac:dyDescent="0.25">
      <c r="A3021" s="69">
        <v>26</v>
      </c>
      <c r="B3021" s="69" t="s">
        <v>56</v>
      </c>
      <c r="C3021" s="69">
        <v>5544</v>
      </c>
      <c r="D3021" s="69" t="s">
        <v>3394</v>
      </c>
    </row>
    <row r="3022" spans="1:4" x14ac:dyDescent="0.25">
      <c r="A3022" s="69">
        <v>26</v>
      </c>
      <c r="B3022" s="69" t="s">
        <v>56</v>
      </c>
      <c r="C3022" s="69">
        <v>16788</v>
      </c>
      <c r="D3022" s="69" t="s">
        <v>3395</v>
      </c>
    </row>
    <row r="3023" spans="1:4" x14ac:dyDescent="0.25">
      <c r="A3023" s="69">
        <v>26</v>
      </c>
      <c r="B3023" s="69" t="s">
        <v>56</v>
      </c>
      <c r="C3023" s="69">
        <v>737</v>
      </c>
      <c r="D3023" s="69" t="s">
        <v>3396</v>
      </c>
    </row>
    <row r="3024" spans="1:4" x14ac:dyDescent="0.25">
      <c r="A3024" s="69">
        <v>26</v>
      </c>
      <c r="B3024" s="69" t="s">
        <v>56</v>
      </c>
      <c r="C3024" s="69">
        <v>11333</v>
      </c>
      <c r="D3024" s="69" t="s">
        <v>3397</v>
      </c>
    </row>
    <row r="3025" spans="1:4" x14ac:dyDescent="0.25">
      <c r="A3025" s="69">
        <v>26</v>
      </c>
      <c r="B3025" s="69" t="s">
        <v>56</v>
      </c>
      <c r="C3025" s="69">
        <v>20033</v>
      </c>
      <c r="D3025" s="69" t="s">
        <v>3398</v>
      </c>
    </row>
    <row r="3026" spans="1:4" x14ac:dyDescent="0.25">
      <c r="A3026" s="69">
        <v>26</v>
      </c>
      <c r="B3026" s="69" t="s">
        <v>56</v>
      </c>
      <c r="C3026" s="69">
        <v>182</v>
      </c>
      <c r="D3026" s="69" t="s">
        <v>3399</v>
      </c>
    </row>
    <row r="3027" spans="1:4" x14ac:dyDescent="0.25">
      <c r="A3027" s="69">
        <v>26</v>
      </c>
      <c r="B3027" s="69" t="s">
        <v>56</v>
      </c>
      <c r="C3027" s="69">
        <v>1741</v>
      </c>
      <c r="D3027" s="69" t="s">
        <v>3401</v>
      </c>
    </row>
    <row r="3028" spans="1:4" x14ac:dyDescent="0.25">
      <c r="A3028" s="69">
        <v>26</v>
      </c>
      <c r="B3028" s="69" t="s">
        <v>56</v>
      </c>
      <c r="C3028" s="69">
        <v>1746</v>
      </c>
      <c r="D3028" s="69" t="s">
        <v>3402</v>
      </c>
    </row>
    <row r="3029" spans="1:4" x14ac:dyDescent="0.25">
      <c r="A3029" s="69">
        <v>26</v>
      </c>
      <c r="B3029" s="69" t="s">
        <v>56</v>
      </c>
      <c r="C3029" s="69">
        <v>5585</v>
      </c>
      <c r="D3029" s="69" t="s">
        <v>3404</v>
      </c>
    </row>
    <row r="3030" spans="1:4" x14ac:dyDescent="0.25">
      <c r="A3030" s="69">
        <v>26</v>
      </c>
      <c r="B3030" s="69" t="s">
        <v>56</v>
      </c>
      <c r="C3030" s="69">
        <v>24291</v>
      </c>
      <c r="D3030" s="69" t="s">
        <v>3405</v>
      </c>
    </row>
    <row r="3031" spans="1:4" x14ac:dyDescent="0.25">
      <c r="A3031" s="69">
        <v>26</v>
      </c>
      <c r="B3031" s="69" t="s">
        <v>56</v>
      </c>
      <c r="C3031" s="69">
        <v>107</v>
      </c>
      <c r="D3031" s="69" t="s">
        <v>3406</v>
      </c>
    </row>
    <row r="3032" spans="1:4" x14ac:dyDescent="0.25">
      <c r="A3032" s="69">
        <v>26</v>
      </c>
      <c r="B3032" s="69" t="s">
        <v>56</v>
      </c>
      <c r="C3032" s="69">
        <v>1853</v>
      </c>
      <c r="D3032" s="69" t="s">
        <v>3407</v>
      </c>
    </row>
    <row r="3033" spans="1:4" x14ac:dyDescent="0.25">
      <c r="A3033" s="69">
        <v>26</v>
      </c>
      <c r="B3033" s="69" t="s">
        <v>56</v>
      </c>
      <c r="C3033" s="69">
        <v>1917</v>
      </c>
      <c r="D3033" s="69" t="s">
        <v>3408</v>
      </c>
    </row>
    <row r="3034" spans="1:4" x14ac:dyDescent="0.25">
      <c r="A3034" s="69">
        <v>26</v>
      </c>
      <c r="B3034" s="69" t="s">
        <v>56</v>
      </c>
      <c r="C3034" s="69">
        <v>6340</v>
      </c>
      <c r="D3034" s="69" t="s">
        <v>3409</v>
      </c>
    </row>
    <row r="3035" spans="1:4" x14ac:dyDescent="0.25">
      <c r="A3035" s="69">
        <v>26</v>
      </c>
      <c r="B3035" s="69" t="s">
        <v>56</v>
      </c>
      <c r="C3035" s="69">
        <v>5615</v>
      </c>
      <c r="D3035" s="69" t="s">
        <v>3410</v>
      </c>
    </row>
    <row r="3036" spans="1:4" x14ac:dyDescent="0.25">
      <c r="A3036" s="69">
        <v>26</v>
      </c>
      <c r="B3036" s="69" t="s">
        <v>56</v>
      </c>
      <c r="C3036" s="69">
        <v>1299</v>
      </c>
      <c r="D3036" s="69" t="s">
        <v>3412</v>
      </c>
    </row>
    <row r="3037" spans="1:4" x14ac:dyDescent="0.25">
      <c r="A3037" s="69">
        <v>26</v>
      </c>
      <c r="B3037" s="69" t="s">
        <v>56</v>
      </c>
      <c r="C3037" s="69">
        <v>16786</v>
      </c>
      <c r="D3037" s="69" t="s">
        <v>3414</v>
      </c>
    </row>
    <row r="3038" spans="1:4" x14ac:dyDescent="0.25">
      <c r="A3038" s="69">
        <v>26</v>
      </c>
      <c r="B3038" s="69" t="s">
        <v>56</v>
      </c>
      <c r="C3038" s="69">
        <v>1981</v>
      </c>
      <c r="D3038" s="69" t="s">
        <v>3415</v>
      </c>
    </row>
    <row r="3039" spans="1:4" x14ac:dyDescent="0.25">
      <c r="A3039" s="69">
        <v>26</v>
      </c>
      <c r="B3039" s="69" t="s">
        <v>56</v>
      </c>
      <c r="C3039" s="69">
        <v>5589</v>
      </c>
      <c r="D3039" s="69" t="s">
        <v>3417</v>
      </c>
    </row>
    <row r="3040" spans="1:4" x14ac:dyDescent="0.25">
      <c r="A3040" s="69">
        <v>26</v>
      </c>
      <c r="B3040" s="69" t="s">
        <v>56</v>
      </c>
      <c r="C3040" s="69">
        <v>20036</v>
      </c>
      <c r="D3040" s="69" t="s">
        <v>3419</v>
      </c>
    </row>
    <row r="3041" spans="1:4" x14ac:dyDescent="0.25">
      <c r="A3041" s="69">
        <v>26</v>
      </c>
      <c r="B3041" s="69" t="s">
        <v>56</v>
      </c>
      <c r="C3041" s="69">
        <v>2018</v>
      </c>
      <c r="D3041" s="69" t="s">
        <v>3420</v>
      </c>
    </row>
    <row r="3042" spans="1:4" x14ac:dyDescent="0.25">
      <c r="A3042" s="69">
        <v>26</v>
      </c>
      <c r="B3042" s="69" t="s">
        <v>56</v>
      </c>
      <c r="C3042" s="69">
        <v>25010</v>
      </c>
      <c r="D3042" s="69" t="s">
        <v>3421</v>
      </c>
    </row>
    <row r="3043" spans="1:4" x14ac:dyDescent="0.25">
      <c r="A3043" s="69">
        <v>26</v>
      </c>
      <c r="B3043" s="69" t="s">
        <v>56</v>
      </c>
      <c r="C3043" s="69">
        <v>5572</v>
      </c>
      <c r="D3043" s="69" t="s">
        <v>3422</v>
      </c>
    </row>
    <row r="3044" spans="1:4" x14ac:dyDescent="0.25">
      <c r="A3044" s="69">
        <v>26</v>
      </c>
      <c r="B3044" s="69" t="s">
        <v>56</v>
      </c>
      <c r="C3044" s="69">
        <v>2048</v>
      </c>
      <c r="D3044" s="69" t="s">
        <v>3424</v>
      </c>
    </row>
    <row r="3045" spans="1:4" x14ac:dyDescent="0.25">
      <c r="A3045" s="69">
        <v>26</v>
      </c>
      <c r="B3045" s="69" t="s">
        <v>56</v>
      </c>
      <c r="C3045" s="69">
        <v>113</v>
      </c>
      <c r="D3045" s="69" t="s">
        <v>3425</v>
      </c>
    </row>
    <row r="3046" spans="1:4" x14ac:dyDescent="0.25">
      <c r="A3046" s="69">
        <v>26</v>
      </c>
      <c r="B3046" s="69" t="s">
        <v>56</v>
      </c>
      <c r="C3046" s="69">
        <v>10685</v>
      </c>
      <c r="D3046" s="69" t="s">
        <v>3427</v>
      </c>
    </row>
    <row r="3047" spans="1:4" x14ac:dyDescent="0.25">
      <c r="A3047" s="69">
        <v>26</v>
      </c>
      <c r="B3047" s="69" t="s">
        <v>56</v>
      </c>
      <c r="C3047" s="69">
        <v>9448</v>
      </c>
      <c r="D3047" s="69" t="s">
        <v>3429</v>
      </c>
    </row>
    <row r="3048" spans="1:4" x14ac:dyDescent="0.25">
      <c r="A3048" s="69">
        <v>26</v>
      </c>
      <c r="B3048" s="69" t="s">
        <v>56</v>
      </c>
      <c r="C3048" s="69">
        <v>2062</v>
      </c>
      <c r="D3048" s="69" t="s">
        <v>3430</v>
      </c>
    </row>
    <row r="3049" spans="1:4" x14ac:dyDescent="0.25">
      <c r="A3049" s="69">
        <v>26</v>
      </c>
      <c r="B3049" s="69" t="s">
        <v>56</v>
      </c>
      <c r="C3049" s="69">
        <v>5441</v>
      </c>
      <c r="D3049" s="69" t="s">
        <v>3431</v>
      </c>
    </row>
    <row r="3050" spans="1:4" x14ac:dyDescent="0.25">
      <c r="A3050" s="69">
        <v>26</v>
      </c>
      <c r="B3050" s="69" t="s">
        <v>56</v>
      </c>
      <c r="C3050" s="69">
        <v>11208</v>
      </c>
      <c r="D3050" s="69" t="s">
        <v>3432</v>
      </c>
    </row>
    <row r="3051" spans="1:4" x14ac:dyDescent="0.25">
      <c r="A3051" s="69">
        <v>26</v>
      </c>
      <c r="B3051" s="69" t="s">
        <v>56</v>
      </c>
      <c r="C3051" s="69">
        <v>10549</v>
      </c>
      <c r="D3051" s="69" t="s">
        <v>3433</v>
      </c>
    </row>
    <row r="3052" spans="1:4" x14ac:dyDescent="0.25">
      <c r="A3052" s="69">
        <v>26</v>
      </c>
      <c r="B3052" s="69" t="s">
        <v>56</v>
      </c>
      <c r="C3052" s="69">
        <v>2191</v>
      </c>
      <c r="D3052" s="69" t="s">
        <v>3434</v>
      </c>
    </row>
    <row r="3053" spans="1:4" x14ac:dyDescent="0.25">
      <c r="A3053" s="69">
        <v>26</v>
      </c>
      <c r="B3053" s="69" t="s">
        <v>56</v>
      </c>
      <c r="C3053" s="69">
        <v>538</v>
      </c>
      <c r="D3053" s="69" t="s">
        <v>3435</v>
      </c>
    </row>
    <row r="3054" spans="1:4" x14ac:dyDescent="0.25">
      <c r="A3054" s="69">
        <v>26</v>
      </c>
      <c r="B3054" s="69" t="s">
        <v>56</v>
      </c>
      <c r="C3054" s="69">
        <v>707</v>
      </c>
      <c r="D3054" s="69" t="s">
        <v>3436</v>
      </c>
    </row>
    <row r="3055" spans="1:4" x14ac:dyDescent="0.25">
      <c r="A3055" s="69">
        <v>26</v>
      </c>
      <c r="B3055" s="69" t="s">
        <v>56</v>
      </c>
      <c r="C3055" s="69">
        <v>24993</v>
      </c>
      <c r="D3055" s="69" t="s">
        <v>3437</v>
      </c>
    </row>
    <row r="3056" spans="1:4" x14ac:dyDescent="0.25">
      <c r="A3056" s="69">
        <v>26</v>
      </c>
      <c r="B3056" s="69" t="s">
        <v>56</v>
      </c>
      <c r="C3056" s="69">
        <v>5664</v>
      </c>
      <c r="D3056" s="69" t="s">
        <v>3438</v>
      </c>
    </row>
    <row r="3057" spans="1:4" x14ac:dyDescent="0.25">
      <c r="A3057" s="69">
        <v>26</v>
      </c>
      <c r="B3057" s="69" t="s">
        <v>56</v>
      </c>
      <c r="C3057" s="69">
        <v>11209</v>
      </c>
      <c r="D3057" s="69" t="s">
        <v>3439</v>
      </c>
    </row>
    <row r="3058" spans="1:4" x14ac:dyDescent="0.25">
      <c r="A3058" s="69">
        <v>26</v>
      </c>
      <c r="B3058" s="69" t="s">
        <v>56</v>
      </c>
      <c r="C3058" s="69">
        <v>10306</v>
      </c>
      <c r="D3058" s="69" t="s">
        <v>3440</v>
      </c>
    </row>
    <row r="3059" spans="1:4" x14ac:dyDescent="0.25">
      <c r="A3059" s="69">
        <v>26</v>
      </c>
      <c r="B3059" s="69" t="s">
        <v>56</v>
      </c>
      <c r="C3059" s="69">
        <v>5674</v>
      </c>
      <c r="D3059" s="69" t="s">
        <v>3441</v>
      </c>
    </row>
    <row r="3060" spans="1:4" x14ac:dyDescent="0.25">
      <c r="A3060" s="69">
        <v>26</v>
      </c>
      <c r="B3060" s="69" t="s">
        <v>56</v>
      </c>
      <c r="C3060" s="69">
        <v>2270</v>
      </c>
      <c r="D3060" s="69" t="s">
        <v>3442</v>
      </c>
    </row>
    <row r="3061" spans="1:4" x14ac:dyDescent="0.25">
      <c r="A3061" s="69">
        <v>26</v>
      </c>
      <c r="B3061" s="69" t="s">
        <v>56</v>
      </c>
      <c r="C3061" s="69">
        <v>11077</v>
      </c>
      <c r="D3061" s="69" t="s">
        <v>3444</v>
      </c>
    </row>
    <row r="3062" spans="1:4" x14ac:dyDescent="0.25">
      <c r="A3062" s="69">
        <v>26</v>
      </c>
      <c r="B3062" s="69" t="s">
        <v>56</v>
      </c>
      <c r="C3062" s="69">
        <v>5691</v>
      </c>
      <c r="D3062" s="69" t="s">
        <v>3445</v>
      </c>
    </row>
    <row r="3063" spans="1:4" x14ac:dyDescent="0.25">
      <c r="A3063" s="69">
        <v>26</v>
      </c>
      <c r="B3063" s="69" t="s">
        <v>56</v>
      </c>
      <c r="C3063" s="69">
        <v>10628</v>
      </c>
      <c r="D3063" s="69" t="s">
        <v>3446</v>
      </c>
    </row>
    <row r="3064" spans="1:4" x14ac:dyDescent="0.25">
      <c r="A3064" s="69">
        <v>26</v>
      </c>
      <c r="B3064" s="69" t="s">
        <v>56</v>
      </c>
      <c r="C3064" s="69">
        <v>10553</v>
      </c>
      <c r="D3064" s="69" t="s">
        <v>3447</v>
      </c>
    </row>
    <row r="3065" spans="1:4" x14ac:dyDescent="0.25">
      <c r="A3065" s="69">
        <v>26</v>
      </c>
      <c r="B3065" s="69" t="s">
        <v>56</v>
      </c>
      <c r="C3065" s="69">
        <v>20035</v>
      </c>
      <c r="D3065" s="69" t="s">
        <v>3449</v>
      </c>
    </row>
    <row r="3066" spans="1:4" x14ac:dyDescent="0.25">
      <c r="A3066" s="69">
        <v>26</v>
      </c>
      <c r="B3066" s="69" t="s">
        <v>56</v>
      </c>
      <c r="C3066" s="69">
        <v>5707</v>
      </c>
      <c r="D3066" s="69" t="s">
        <v>3450</v>
      </c>
    </row>
    <row r="3067" spans="1:4" x14ac:dyDescent="0.25">
      <c r="A3067" s="69">
        <v>26</v>
      </c>
      <c r="B3067" s="69" t="s">
        <v>56</v>
      </c>
      <c r="C3067" s="69">
        <v>2317</v>
      </c>
      <c r="D3067" s="69" t="s">
        <v>3451</v>
      </c>
    </row>
    <row r="3068" spans="1:4" x14ac:dyDescent="0.25">
      <c r="A3068" s="69">
        <v>26</v>
      </c>
      <c r="B3068" s="69" t="s">
        <v>56</v>
      </c>
      <c r="C3068" s="69">
        <v>25121</v>
      </c>
      <c r="D3068" s="69" t="s">
        <v>3452</v>
      </c>
    </row>
    <row r="3069" spans="1:4" x14ac:dyDescent="0.25">
      <c r="A3069" s="69">
        <v>26</v>
      </c>
      <c r="B3069" s="69" t="s">
        <v>56</v>
      </c>
      <c r="C3069" s="69">
        <v>24550</v>
      </c>
      <c r="D3069" s="69" t="s">
        <v>3454</v>
      </c>
    </row>
    <row r="3070" spans="1:4" x14ac:dyDescent="0.25">
      <c r="A3070" s="69">
        <v>26</v>
      </c>
      <c r="B3070" s="69" t="s">
        <v>56</v>
      </c>
      <c r="C3070" s="69">
        <v>24788</v>
      </c>
      <c r="D3070" s="69" t="s">
        <v>3455</v>
      </c>
    </row>
    <row r="3071" spans="1:4" x14ac:dyDescent="0.25">
      <c r="A3071" s="69">
        <v>26</v>
      </c>
      <c r="B3071" s="69" t="s">
        <v>56</v>
      </c>
      <c r="C3071" s="69">
        <v>24782</v>
      </c>
      <c r="D3071" s="69" t="s">
        <v>3456</v>
      </c>
    </row>
    <row r="3072" spans="1:4" x14ac:dyDescent="0.25">
      <c r="A3072" s="69">
        <v>26</v>
      </c>
      <c r="B3072" s="69" t="s">
        <v>56</v>
      </c>
      <c r="C3072" s="69">
        <v>24803</v>
      </c>
      <c r="D3072" s="69" t="s">
        <v>3457</v>
      </c>
    </row>
    <row r="3073" spans="1:4" x14ac:dyDescent="0.25">
      <c r="A3073" s="69">
        <v>26</v>
      </c>
      <c r="B3073" s="69" t="s">
        <v>56</v>
      </c>
      <c r="C3073" s="69">
        <v>24781</v>
      </c>
      <c r="D3073" s="69" t="s">
        <v>3457</v>
      </c>
    </row>
    <row r="3074" spans="1:4" x14ac:dyDescent="0.25">
      <c r="A3074" s="69">
        <v>26</v>
      </c>
      <c r="B3074" s="69" t="s">
        <v>56</v>
      </c>
      <c r="C3074" s="69">
        <v>24903</v>
      </c>
      <c r="D3074" s="69" t="s">
        <v>3458</v>
      </c>
    </row>
    <row r="3075" spans="1:4" x14ac:dyDescent="0.25">
      <c r="A3075" s="69">
        <v>26</v>
      </c>
      <c r="B3075" s="69" t="s">
        <v>56</v>
      </c>
      <c r="C3075" s="69">
        <v>25159</v>
      </c>
      <c r="D3075" s="69" t="s">
        <v>3459</v>
      </c>
    </row>
    <row r="3076" spans="1:4" x14ac:dyDescent="0.25">
      <c r="A3076" s="69">
        <v>26</v>
      </c>
      <c r="B3076" s="69" t="s">
        <v>56</v>
      </c>
      <c r="C3076" s="69">
        <v>25160</v>
      </c>
      <c r="D3076" s="69" t="s">
        <v>3459</v>
      </c>
    </row>
    <row r="3077" spans="1:4" x14ac:dyDescent="0.25">
      <c r="A3077" s="69">
        <v>26</v>
      </c>
      <c r="B3077" s="69" t="s">
        <v>56</v>
      </c>
      <c r="C3077" s="69">
        <v>25059</v>
      </c>
      <c r="D3077" s="69" t="s">
        <v>3460</v>
      </c>
    </row>
    <row r="3078" spans="1:4" x14ac:dyDescent="0.25">
      <c r="A3078" s="69">
        <v>26</v>
      </c>
      <c r="B3078" s="69" t="s">
        <v>56</v>
      </c>
      <c r="C3078" s="69">
        <v>25060</v>
      </c>
      <c r="D3078" s="69" t="s">
        <v>3460</v>
      </c>
    </row>
    <row r="3079" spans="1:4" x14ac:dyDescent="0.25">
      <c r="A3079" s="69">
        <v>26</v>
      </c>
      <c r="B3079" s="69" t="s">
        <v>56</v>
      </c>
      <c r="C3079" s="69">
        <v>24789</v>
      </c>
      <c r="D3079" s="69" t="s">
        <v>3461</v>
      </c>
    </row>
    <row r="3080" spans="1:4" x14ac:dyDescent="0.25">
      <c r="A3080" s="69">
        <v>26</v>
      </c>
      <c r="B3080" s="69" t="s">
        <v>56</v>
      </c>
      <c r="C3080" s="69">
        <v>24785</v>
      </c>
      <c r="D3080" s="69" t="s">
        <v>3463</v>
      </c>
    </row>
    <row r="3081" spans="1:4" x14ac:dyDescent="0.25">
      <c r="A3081" s="69">
        <v>26</v>
      </c>
      <c r="B3081" s="69" t="s">
        <v>56</v>
      </c>
      <c r="C3081" s="69">
        <v>25161</v>
      </c>
      <c r="D3081" s="69" t="s">
        <v>3464</v>
      </c>
    </row>
    <row r="3082" spans="1:4" x14ac:dyDescent="0.25">
      <c r="A3082" s="69">
        <v>26</v>
      </c>
      <c r="B3082" s="69" t="s">
        <v>56</v>
      </c>
      <c r="C3082" s="69">
        <v>24688</v>
      </c>
      <c r="D3082" s="69" t="s">
        <v>3465</v>
      </c>
    </row>
    <row r="3083" spans="1:4" x14ac:dyDescent="0.25">
      <c r="A3083" s="69">
        <v>26</v>
      </c>
      <c r="B3083" s="69" t="s">
        <v>56</v>
      </c>
      <c r="C3083" s="69">
        <v>25062</v>
      </c>
      <c r="D3083" s="69" t="s">
        <v>3466</v>
      </c>
    </row>
    <row r="3084" spans="1:4" x14ac:dyDescent="0.25">
      <c r="A3084" s="69">
        <v>26</v>
      </c>
      <c r="B3084" s="69" t="s">
        <v>56</v>
      </c>
      <c r="C3084" s="69">
        <v>25063</v>
      </c>
      <c r="D3084" s="69" t="s">
        <v>3466</v>
      </c>
    </row>
    <row r="3085" spans="1:4" x14ac:dyDescent="0.25">
      <c r="A3085" s="69">
        <v>26</v>
      </c>
      <c r="B3085" s="69" t="s">
        <v>56</v>
      </c>
      <c r="C3085" s="69">
        <v>376</v>
      </c>
      <c r="D3085" s="69" t="s">
        <v>3467</v>
      </c>
    </row>
    <row r="3086" spans="1:4" x14ac:dyDescent="0.25">
      <c r="A3086" s="69">
        <v>26</v>
      </c>
      <c r="B3086" s="69" t="s">
        <v>56</v>
      </c>
      <c r="C3086" s="69">
        <v>25064</v>
      </c>
      <c r="D3086" s="69" t="s">
        <v>3468</v>
      </c>
    </row>
    <row r="3087" spans="1:4" x14ac:dyDescent="0.25">
      <c r="A3087" s="69">
        <v>26</v>
      </c>
      <c r="B3087" s="69" t="s">
        <v>56</v>
      </c>
      <c r="C3087" s="69">
        <v>25065</v>
      </c>
      <c r="D3087" s="69" t="s">
        <v>3468</v>
      </c>
    </row>
    <row r="3088" spans="1:4" x14ac:dyDescent="0.25">
      <c r="A3088" s="69">
        <v>26</v>
      </c>
      <c r="B3088" s="69" t="s">
        <v>56</v>
      </c>
      <c r="C3088" s="69">
        <v>1609</v>
      </c>
      <c r="D3088" s="69" t="s">
        <v>3469</v>
      </c>
    </row>
    <row r="3089" spans="1:4" x14ac:dyDescent="0.25">
      <c r="A3089" s="69">
        <v>26</v>
      </c>
      <c r="B3089" s="69" t="s">
        <v>56</v>
      </c>
      <c r="C3089" s="69">
        <v>25158</v>
      </c>
      <c r="D3089" s="69" t="s">
        <v>3470</v>
      </c>
    </row>
    <row r="3090" spans="1:4" x14ac:dyDescent="0.25">
      <c r="A3090" s="69">
        <v>26</v>
      </c>
      <c r="B3090" s="69" t="s">
        <v>56</v>
      </c>
      <c r="C3090" s="69">
        <v>2536</v>
      </c>
      <c r="D3090" s="69" t="s">
        <v>3471</v>
      </c>
    </row>
    <row r="3091" spans="1:4" x14ac:dyDescent="0.25">
      <c r="A3091" s="69">
        <v>26</v>
      </c>
      <c r="B3091" s="69" t="s">
        <v>56</v>
      </c>
      <c r="C3091" s="69">
        <v>11196</v>
      </c>
      <c r="D3091" s="69" t="s">
        <v>3472</v>
      </c>
    </row>
    <row r="3092" spans="1:4" x14ac:dyDescent="0.25">
      <c r="A3092" s="69">
        <v>26</v>
      </c>
      <c r="B3092" s="69" t="s">
        <v>56</v>
      </c>
      <c r="C3092" s="69">
        <v>2392</v>
      </c>
      <c r="D3092" s="69" t="s">
        <v>3289</v>
      </c>
    </row>
    <row r="3093" spans="1:4" x14ac:dyDescent="0.25">
      <c r="A3093" s="69">
        <v>26</v>
      </c>
      <c r="B3093" s="69" t="s">
        <v>56</v>
      </c>
      <c r="C3093" s="69">
        <v>220</v>
      </c>
      <c r="D3093" s="69" t="s">
        <v>3473</v>
      </c>
    </row>
    <row r="3094" spans="1:4" x14ac:dyDescent="0.25">
      <c r="A3094" s="69">
        <v>26</v>
      </c>
      <c r="B3094" s="69" t="s">
        <v>56</v>
      </c>
      <c r="C3094" s="69">
        <v>2471</v>
      </c>
      <c r="D3094" s="69" t="s">
        <v>3474</v>
      </c>
    </row>
    <row r="3095" spans="1:4" x14ac:dyDescent="0.25">
      <c r="A3095" s="69">
        <v>26</v>
      </c>
      <c r="B3095" s="69" t="s">
        <v>56</v>
      </c>
      <c r="C3095" s="69">
        <v>2512</v>
      </c>
      <c r="D3095" s="69" t="s">
        <v>3475</v>
      </c>
    </row>
    <row r="3096" spans="1:4" x14ac:dyDescent="0.25">
      <c r="A3096" s="69">
        <v>26</v>
      </c>
      <c r="B3096" s="69" t="s">
        <v>56</v>
      </c>
      <c r="C3096" s="69">
        <v>24987</v>
      </c>
      <c r="D3096" s="69" t="s">
        <v>3476</v>
      </c>
    </row>
    <row r="3097" spans="1:4" x14ac:dyDescent="0.25">
      <c r="A3097" s="69">
        <v>26</v>
      </c>
      <c r="B3097" s="69" t="s">
        <v>56</v>
      </c>
      <c r="C3097" s="69">
        <v>2528</v>
      </c>
      <c r="D3097" s="69" t="s">
        <v>1396</v>
      </c>
    </row>
    <row r="3098" spans="1:4" x14ac:dyDescent="0.25">
      <c r="A3098" s="69">
        <v>27</v>
      </c>
      <c r="B3098" s="69" t="s">
        <v>57</v>
      </c>
      <c r="C3098" s="69">
        <v>9648</v>
      </c>
      <c r="D3098" s="69" t="s">
        <v>3478</v>
      </c>
    </row>
    <row r="3099" spans="1:4" x14ac:dyDescent="0.25">
      <c r="A3099" s="69">
        <v>27</v>
      </c>
      <c r="B3099" s="69" t="s">
        <v>57</v>
      </c>
      <c r="C3099" s="69">
        <v>74</v>
      </c>
      <c r="D3099" s="69" t="s">
        <v>3480</v>
      </c>
    </row>
    <row r="3100" spans="1:4" x14ac:dyDescent="0.25">
      <c r="A3100" s="69">
        <v>27</v>
      </c>
      <c r="B3100" s="69" t="s">
        <v>57</v>
      </c>
      <c r="C3100" s="69">
        <v>132</v>
      </c>
      <c r="D3100" s="69" t="s">
        <v>3482</v>
      </c>
    </row>
    <row r="3101" spans="1:4" x14ac:dyDescent="0.25">
      <c r="A3101" s="69">
        <v>27</v>
      </c>
      <c r="B3101" s="69" t="s">
        <v>57</v>
      </c>
      <c r="C3101" s="69">
        <v>25167</v>
      </c>
      <c r="D3101" s="69" t="s">
        <v>3484</v>
      </c>
    </row>
    <row r="3102" spans="1:4" x14ac:dyDescent="0.25">
      <c r="A3102" s="69">
        <v>27</v>
      </c>
      <c r="B3102" s="69" t="s">
        <v>57</v>
      </c>
      <c r="C3102" s="69">
        <v>140</v>
      </c>
      <c r="D3102" s="69" t="s">
        <v>3486</v>
      </c>
    </row>
    <row r="3103" spans="1:4" x14ac:dyDescent="0.25">
      <c r="A3103" s="69">
        <v>27</v>
      </c>
      <c r="B3103" s="69" t="s">
        <v>57</v>
      </c>
      <c r="C3103" s="69">
        <v>5224</v>
      </c>
      <c r="D3103" s="69" t="s">
        <v>3487</v>
      </c>
    </row>
    <row r="3104" spans="1:4" x14ac:dyDescent="0.25">
      <c r="A3104" s="69">
        <v>27</v>
      </c>
      <c r="B3104" s="69" t="s">
        <v>57</v>
      </c>
      <c r="C3104" s="69">
        <v>310</v>
      </c>
      <c r="D3104" s="69" t="s">
        <v>3488</v>
      </c>
    </row>
    <row r="3105" spans="1:4" x14ac:dyDescent="0.25">
      <c r="A3105" s="69">
        <v>27</v>
      </c>
      <c r="B3105" s="69" t="s">
        <v>57</v>
      </c>
      <c r="C3105" s="69">
        <v>9542</v>
      </c>
      <c r="D3105" s="69" t="s">
        <v>3489</v>
      </c>
    </row>
    <row r="3106" spans="1:4" x14ac:dyDescent="0.25">
      <c r="A3106" s="69">
        <v>27</v>
      </c>
      <c r="B3106" s="69" t="s">
        <v>57</v>
      </c>
      <c r="C3106" s="69">
        <v>356</v>
      </c>
      <c r="D3106" s="69" t="s">
        <v>3156</v>
      </c>
    </row>
    <row r="3107" spans="1:4" x14ac:dyDescent="0.25">
      <c r="A3107" s="69">
        <v>27</v>
      </c>
      <c r="B3107" s="69" t="s">
        <v>57</v>
      </c>
      <c r="C3107" s="69">
        <v>6286</v>
      </c>
      <c r="D3107" s="69" t="s">
        <v>3490</v>
      </c>
    </row>
    <row r="3108" spans="1:4" x14ac:dyDescent="0.25">
      <c r="A3108" s="69">
        <v>27</v>
      </c>
      <c r="B3108" s="69" t="s">
        <v>57</v>
      </c>
      <c r="C3108" s="69">
        <v>373</v>
      </c>
      <c r="D3108" s="69" t="s">
        <v>1021</v>
      </c>
    </row>
    <row r="3109" spans="1:4" x14ac:dyDescent="0.25">
      <c r="A3109" s="69">
        <v>27</v>
      </c>
      <c r="B3109" s="69" t="s">
        <v>57</v>
      </c>
      <c r="C3109" s="69">
        <v>9707</v>
      </c>
      <c r="D3109" s="69" t="s">
        <v>3492</v>
      </c>
    </row>
    <row r="3110" spans="1:4" x14ac:dyDescent="0.25">
      <c r="A3110" s="69">
        <v>27</v>
      </c>
      <c r="B3110" s="69" t="s">
        <v>57</v>
      </c>
      <c r="C3110" s="69">
        <v>454</v>
      </c>
      <c r="D3110" s="69" t="s">
        <v>3494</v>
      </c>
    </row>
    <row r="3111" spans="1:4" x14ac:dyDescent="0.25">
      <c r="A3111" s="69">
        <v>27</v>
      </c>
      <c r="B3111" s="69" t="s">
        <v>57</v>
      </c>
      <c r="C3111" s="69">
        <v>488</v>
      </c>
      <c r="D3111" s="69" t="s">
        <v>3496</v>
      </c>
    </row>
    <row r="3112" spans="1:4" x14ac:dyDescent="0.25">
      <c r="A3112" s="69">
        <v>27</v>
      </c>
      <c r="B3112" s="69" t="s">
        <v>57</v>
      </c>
      <c r="C3112" s="69">
        <v>20024</v>
      </c>
      <c r="D3112" s="69" t="s">
        <v>3497</v>
      </c>
    </row>
    <row r="3113" spans="1:4" x14ac:dyDescent="0.25">
      <c r="A3113" s="69">
        <v>27</v>
      </c>
      <c r="B3113" s="69" t="s">
        <v>57</v>
      </c>
      <c r="C3113" s="69">
        <v>720</v>
      </c>
      <c r="D3113" s="69" t="s">
        <v>3498</v>
      </c>
    </row>
    <row r="3114" spans="1:4" x14ac:dyDescent="0.25">
      <c r="A3114" s="69">
        <v>27</v>
      </c>
      <c r="B3114" s="69" t="s">
        <v>57</v>
      </c>
      <c r="C3114" s="69">
        <v>9675</v>
      </c>
      <c r="D3114" s="69" t="s">
        <v>3500</v>
      </c>
    </row>
    <row r="3115" spans="1:4" x14ac:dyDescent="0.25">
      <c r="A3115" s="69">
        <v>27</v>
      </c>
      <c r="B3115" s="69" t="s">
        <v>57</v>
      </c>
      <c r="C3115" s="69">
        <v>5355</v>
      </c>
      <c r="D3115" s="69" t="s">
        <v>3502</v>
      </c>
    </row>
    <row r="3116" spans="1:4" x14ac:dyDescent="0.25">
      <c r="A3116" s="69">
        <v>27</v>
      </c>
      <c r="B3116" s="69" t="s">
        <v>57</v>
      </c>
      <c r="C3116" s="69">
        <v>776</v>
      </c>
      <c r="D3116" s="69" t="s">
        <v>3504</v>
      </c>
    </row>
    <row r="3117" spans="1:4" x14ac:dyDescent="0.25">
      <c r="A3117" s="69">
        <v>27</v>
      </c>
      <c r="B3117" s="69" t="s">
        <v>57</v>
      </c>
      <c r="C3117" s="69">
        <v>5373</v>
      </c>
      <c r="D3117" s="69" t="s">
        <v>3505</v>
      </c>
    </row>
    <row r="3118" spans="1:4" x14ac:dyDescent="0.25">
      <c r="A3118" s="69">
        <v>27</v>
      </c>
      <c r="B3118" s="69" t="s">
        <v>57</v>
      </c>
      <c r="C3118" s="69">
        <v>5377</v>
      </c>
      <c r="D3118" s="69" t="s">
        <v>3506</v>
      </c>
    </row>
    <row r="3119" spans="1:4" x14ac:dyDescent="0.25">
      <c r="A3119" s="69">
        <v>27</v>
      </c>
      <c r="B3119" s="69" t="s">
        <v>57</v>
      </c>
      <c r="C3119" s="69">
        <v>24828</v>
      </c>
      <c r="D3119" s="69" t="s">
        <v>3508</v>
      </c>
    </row>
    <row r="3120" spans="1:4" x14ac:dyDescent="0.25">
      <c r="A3120" s="69">
        <v>27</v>
      </c>
      <c r="B3120" s="69" t="s">
        <v>57</v>
      </c>
      <c r="C3120" s="69">
        <v>918</v>
      </c>
      <c r="D3120" s="69" t="s">
        <v>3509</v>
      </c>
    </row>
    <row r="3121" spans="1:4" x14ac:dyDescent="0.25">
      <c r="A3121" s="69">
        <v>27</v>
      </c>
      <c r="B3121" s="69" t="s">
        <v>57</v>
      </c>
      <c r="C3121" s="69">
        <v>24230</v>
      </c>
      <c r="D3121" s="69" t="s">
        <v>3511</v>
      </c>
    </row>
    <row r="3122" spans="1:4" x14ac:dyDescent="0.25">
      <c r="A3122" s="69">
        <v>27</v>
      </c>
      <c r="B3122" s="69" t="s">
        <v>57</v>
      </c>
      <c r="C3122" s="69">
        <v>24231</v>
      </c>
      <c r="D3122" s="69" t="s">
        <v>3513</v>
      </c>
    </row>
    <row r="3123" spans="1:4" x14ac:dyDescent="0.25">
      <c r="A3123" s="69">
        <v>27</v>
      </c>
      <c r="B3123" s="69" t="s">
        <v>57</v>
      </c>
      <c r="C3123" s="69">
        <v>1027</v>
      </c>
      <c r="D3123" s="69" t="s">
        <v>3514</v>
      </c>
    </row>
    <row r="3124" spans="1:4" x14ac:dyDescent="0.25">
      <c r="A3124" s="69">
        <v>27</v>
      </c>
      <c r="B3124" s="69" t="s">
        <v>57</v>
      </c>
      <c r="C3124" s="69">
        <v>1182</v>
      </c>
      <c r="D3124" s="69" t="s">
        <v>3516</v>
      </c>
    </row>
    <row r="3125" spans="1:4" x14ac:dyDescent="0.25">
      <c r="A3125" s="69">
        <v>27</v>
      </c>
      <c r="B3125" s="69" t="s">
        <v>57</v>
      </c>
      <c r="C3125" s="69">
        <v>2142</v>
      </c>
      <c r="D3125" s="69" t="s">
        <v>3517</v>
      </c>
    </row>
    <row r="3126" spans="1:4" x14ac:dyDescent="0.25">
      <c r="A3126" s="69">
        <v>27</v>
      </c>
      <c r="B3126" s="69" t="s">
        <v>57</v>
      </c>
      <c r="C3126" s="69">
        <v>1823</v>
      </c>
      <c r="D3126" s="69" t="s">
        <v>3518</v>
      </c>
    </row>
    <row r="3127" spans="1:4" x14ac:dyDescent="0.25">
      <c r="A3127" s="69">
        <v>27</v>
      </c>
      <c r="B3127" s="69" t="s">
        <v>57</v>
      </c>
      <c r="C3127" s="69">
        <v>5459</v>
      </c>
      <c r="D3127" s="69" t="s">
        <v>3520</v>
      </c>
    </row>
    <row r="3128" spans="1:4" x14ac:dyDescent="0.25">
      <c r="A3128" s="69">
        <v>27</v>
      </c>
      <c r="B3128" s="69" t="s">
        <v>57</v>
      </c>
      <c r="C3128" s="69">
        <v>24452</v>
      </c>
      <c r="D3128" s="69" t="s">
        <v>3521</v>
      </c>
    </row>
    <row r="3129" spans="1:4" x14ac:dyDescent="0.25">
      <c r="A3129" s="69">
        <v>27</v>
      </c>
      <c r="B3129" s="69" t="s">
        <v>57</v>
      </c>
      <c r="C3129" s="69">
        <v>25163</v>
      </c>
      <c r="D3129" s="69" t="s">
        <v>3522</v>
      </c>
    </row>
    <row r="3130" spans="1:4" x14ac:dyDescent="0.25">
      <c r="A3130" s="69">
        <v>27</v>
      </c>
      <c r="B3130" s="69" t="s">
        <v>57</v>
      </c>
      <c r="C3130" s="69">
        <v>5466</v>
      </c>
      <c r="D3130" s="69" t="s">
        <v>3523</v>
      </c>
    </row>
    <row r="3131" spans="1:4" x14ac:dyDescent="0.25">
      <c r="A3131" s="69">
        <v>27</v>
      </c>
      <c r="B3131" s="69" t="s">
        <v>57</v>
      </c>
      <c r="C3131" s="69">
        <v>1326</v>
      </c>
      <c r="D3131" s="69" t="s">
        <v>3524</v>
      </c>
    </row>
    <row r="3132" spans="1:4" x14ac:dyDescent="0.25">
      <c r="A3132" s="69">
        <v>27</v>
      </c>
      <c r="B3132" s="69" t="s">
        <v>57</v>
      </c>
      <c r="C3132" s="69">
        <v>1329</v>
      </c>
      <c r="D3132" s="69" t="s">
        <v>3525</v>
      </c>
    </row>
    <row r="3133" spans="1:4" x14ac:dyDescent="0.25">
      <c r="A3133" s="69">
        <v>27</v>
      </c>
      <c r="B3133" s="69" t="s">
        <v>57</v>
      </c>
      <c r="C3133" s="69">
        <v>24335</v>
      </c>
      <c r="D3133" s="69" t="s">
        <v>3527</v>
      </c>
    </row>
    <row r="3134" spans="1:4" x14ac:dyDescent="0.25">
      <c r="A3134" s="69">
        <v>27</v>
      </c>
      <c r="B3134" s="69" t="s">
        <v>57</v>
      </c>
      <c r="C3134" s="69">
        <v>18279</v>
      </c>
      <c r="D3134" s="69" t="s">
        <v>3528</v>
      </c>
    </row>
    <row r="3135" spans="1:4" x14ac:dyDescent="0.25">
      <c r="A3135" s="69">
        <v>27</v>
      </c>
      <c r="B3135" s="69" t="s">
        <v>57</v>
      </c>
      <c r="C3135" s="69">
        <v>18278</v>
      </c>
      <c r="D3135" s="69" t="s">
        <v>3529</v>
      </c>
    </row>
    <row r="3136" spans="1:4" x14ac:dyDescent="0.25">
      <c r="A3136" s="69">
        <v>27</v>
      </c>
      <c r="B3136" s="69" t="s">
        <v>57</v>
      </c>
      <c r="C3136" s="69">
        <v>9676</v>
      </c>
      <c r="D3136" s="69" t="s">
        <v>3530</v>
      </c>
    </row>
    <row r="3137" spans="1:4" x14ac:dyDescent="0.25">
      <c r="A3137" s="69">
        <v>27</v>
      </c>
      <c r="B3137" s="69" t="s">
        <v>57</v>
      </c>
      <c r="C3137" s="69">
        <v>1391</v>
      </c>
      <c r="D3137" s="69" t="s">
        <v>3531</v>
      </c>
    </row>
    <row r="3138" spans="1:4" x14ac:dyDescent="0.25">
      <c r="A3138" s="69">
        <v>27</v>
      </c>
      <c r="B3138" s="69" t="s">
        <v>57</v>
      </c>
      <c r="C3138" s="69">
        <v>1396</v>
      </c>
      <c r="D3138" s="69" t="s">
        <v>3532</v>
      </c>
    </row>
    <row r="3139" spans="1:4" x14ac:dyDescent="0.25">
      <c r="A3139" s="69">
        <v>27</v>
      </c>
      <c r="B3139" s="69" t="s">
        <v>57</v>
      </c>
      <c r="C3139" s="69">
        <v>5500</v>
      </c>
      <c r="D3139" s="69" t="s">
        <v>3533</v>
      </c>
    </row>
    <row r="3140" spans="1:4" x14ac:dyDescent="0.25">
      <c r="A3140" s="69">
        <v>27</v>
      </c>
      <c r="B3140" s="69" t="s">
        <v>57</v>
      </c>
      <c r="C3140" s="69">
        <v>2548</v>
      </c>
      <c r="D3140" s="69" t="s">
        <v>3534</v>
      </c>
    </row>
    <row r="3141" spans="1:4" x14ac:dyDescent="0.25">
      <c r="A3141" s="69">
        <v>27</v>
      </c>
      <c r="B3141" s="69" t="s">
        <v>57</v>
      </c>
      <c r="C3141" s="69">
        <v>2465</v>
      </c>
      <c r="D3141" s="69" t="s">
        <v>3536</v>
      </c>
    </row>
    <row r="3142" spans="1:4" x14ac:dyDescent="0.25">
      <c r="A3142" s="69">
        <v>27</v>
      </c>
      <c r="B3142" s="69" t="s">
        <v>57</v>
      </c>
      <c r="C3142" s="69">
        <v>858</v>
      </c>
      <c r="D3142" s="69" t="s">
        <v>3537</v>
      </c>
    </row>
    <row r="3143" spans="1:4" x14ac:dyDescent="0.25">
      <c r="A3143" s="69">
        <v>27</v>
      </c>
      <c r="B3143" s="69" t="s">
        <v>57</v>
      </c>
      <c r="C3143" s="69">
        <v>25170</v>
      </c>
      <c r="D3143" s="69" t="s">
        <v>3537</v>
      </c>
    </row>
    <row r="3144" spans="1:4" x14ac:dyDescent="0.25">
      <c r="A3144" s="69">
        <v>27</v>
      </c>
      <c r="B3144" s="69" t="s">
        <v>57</v>
      </c>
      <c r="C3144" s="69">
        <v>24451</v>
      </c>
      <c r="D3144" s="69" t="s">
        <v>3538</v>
      </c>
    </row>
    <row r="3145" spans="1:4" x14ac:dyDescent="0.25">
      <c r="A3145" s="69">
        <v>27</v>
      </c>
      <c r="B3145" s="69" t="s">
        <v>57</v>
      </c>
      <c r="C3145" s="69">
        <v>5533</v>
      </c>
      <c r="D3145" s="69" t="s">
        <v>3539</v>
      </c>
    </row>
    <row r="3146" spans="1:4" x14ac:dyDescent="0.25">
      <c r="A3146" s="69">
        <v>27</v>
      </c>
      <c r="B3146" s="69" t="s">
        <v>57</v>
      </c>
      <c r="C3146" s="69">
        <v>1624</v>
      </c>
      <c r="D3146" s="69" t="s">
        <v>3540</v>
      </c>
    </row>
    <row r="3147" spans="1:4" x14ac:dyDescent="0.25">
      <c r="A3147" s="69">
        <v>27</v>
      </c>
      <c r="B3147" s="69" t="s">
        <v>57</v>
      </c>
      <c r="C3147" s="69">
        <v>1642</v>
      </c>
      <c r="D3147" s="69" t="s">
        <v>3542</v>
      </c>
    </row>
    <row r="3148" spans="1:4" x14ac:dyDescent="0.25">
      <c r="A3148" s="69">
        <v>27</v>
      </c>
      <c r="B3148" s="69" t="s">
        <v>57</v>
      </c>
      <c r="C3148" s="69">
        <v>5195</v>
      </c>
      <c r="D3148" s="69" t="s">
        <v>3544</v>
      </c>
    </row>
    <row r="3149" spans="1:4" x14ac:dyDescent="0.25">
      <c r="A3149" s="69">
        <v>27</v>
      </c>
      <c r="B3149" s="69" t="s">
        <v>57</v>
      </c>
      <c r="C3149" s="69">
        <v>1698</v>
      </c>
      <c r="D3149" s="69" t="s">
        <v>3545</v>
      </c>
    </row>
    <row r="3150" spans="1:4" x14ac:dyDescent="0.25">
      <c r="A3150" s="69">
        <v>27</v>
      </c>
      <c r="B3150" s="69" t="s">
        <v>57</v>
      </c>
      <c r="C3150" s="69">
        <v>1799</v>
      </c>
      <c r="D3150" s="69" t="s">
        <v>3546</v>
      </c>
    </row>
    <row r="3151" spans="1:4" x14ac:dyDescent="0.25">
      <c r="A3151" s="69">
        <v>27</v>
      </c>
      <c r="B3151" s="69" t="s">
        <v>57</v>
      </c>
      <c r="C3151" s="69">
        <v>1837</v>
      </c>
      <c r="D3151" s="69" t="s">
        <v>3548</v>
      </c>
    </row>
    <row r="3152" spans="1:4" x14ac:dyDescent="0.25">
      <c r="A3152" s="69">
        <v>27</v>
      </c>
      <c r="B3152" s="69" t="s">
        <v>57</v>
      </c>
      <c r="C3152" s="69">
        <v>1860</v>
      </c>
      <c r="D3152" s="69" t="s">
        <v>1134</v>
      </c>
    </row>
    <row r="3153" spans="1:4" x14ac:dyDescent="0.25">
      <c r="A3153" s="69">
        <v>27</v>
      </c>
      <c r="B3153" s="69" t="s">
        <v>57</v>
      </c>
      <c r="C3153" s="69">
        <v>862</v>
      </c>
      <c r="D3153" s="69" t="s">
        <v>3550</v>
      </c>
    </row>
    <row r="3154" spans="1:4" x14ac:dyDescent="0.25">
      <c r="A3154" s="69">
        <v>27</v>
      </c>
      <c r="B3154" s="69" t="s">
        <v>57</v>
      </c>
      <c r="C3154" s="69">
        <v>1941</v>
      </c>
      <c r="D3154" s="69" t="s">
        <v>3551</v>
      </c>
    </row>
    <row r="3155" spans="1:4" x14ac:dyDescent="0.25">
      <c r="A3155" s="69">
        <v>27</v>
      </c>
      <c r="B3155" s="69" t="s">
        <v>57</v>
      </c>
      <c r="C3155" s="69">
        <v>1978</v>
      </c>
      <c r="D3155" s="69" t="s">
        <v>3552</v>
      </c>
    </row>
    <row r="3156" spans="1:4" x14ac:dyDescent="0.25">
      <c r="A3156" s="69">
        <v>27</v>
      </c>
      <c r="B3156" s="69" t="s">
        <v>57</v>
      </c>
      <c r="C3156" s="69">
        <v>1979</v>
      </c>
      <c r="D3156" s="69" t="s">
        <v>3553</v>
      </c>
    </row>
    <row r="3157" spans="1:4" x14ac:dyDescent="0.25">
      <c r="A3157" s="69">
        <v>27</v>
      </c>
      <c r="B3157" s="69" t="s">
        <v>57</v>
      </c>
      <c r="C3157" s="69">
        <v>2099</v>
      </c>
      <c r="D3157" s="69" t="s">
        <v>3554</v>
      </c>
    </row>
    <row r="3158" spans="1:4" x14ac:dyDescent="0.25">
      <c r="A3158" s="69">
        <v>27</v>
      </c>
      <c r="B3158" s="69" t="s">
        <v>57</v>
      </c>
      <c r="C3158" s="69">
        <v>20025</v>
      </c>
      <c r="D3158" s="69" t="s">
        <v>3556</v>
      </c>
    </row>
    <row r="3159" spans="1:4" x14ac:dyDescent="0.25">
      <c r="A3159" s="69">
        <v>27</v>
      </c>
      <c r="B3159" s="69" t="s">
        <v>57</v>
      </c>
      <c r="C3159" s="69">
        <v>2247</v>
      </c>
      <c r="D3159" s="69" t="s">
        <v>3557</v>
      </c>
    </row>
    <row r="3160" spans="1:4" x14ac:dyDescent="0.25">
      <c r="A3160" s="69">
        <v>27</v>
      </c>
      <c r="B3160" s="69" t="s">
        <v>57</v>
      </c>
      <c r="C3160" s="69">
        <v>5690</v>
      </c>
      <c r="D3160" s="69" t="s">
        <v>3559</v>
      </c>
    </row>
    <row r="3161" spans="1:4" x14ac:dyDescent="0.25">
      <c r="A3161" s="69">
        <v>27</v>
      </c>
      <c r="B3161" s="69" t="s">
        <v>57</v>
      </c>
      <c r="C3161" s="69">
        <v>2271</v>
      </c>
      <c r="D3161" s="69" t="s">
        <v>3560</v>
      </c>
    </row>
    <row r="3162" spans="1:4" x14ac:dyDescent="0.25">
      <c r="A3162" s="69">
        <v>27</v>
      </c>
      <c r="B3162" s="69" t="s">
        <v>57</v>
      </c>
      <c r="C3162" s="69">
        <v>2277</v>
      </c>
      <c r="D3162" s="69" t="s">
        <v>3561</v>
      </c>
    </row>
    <row r="3163" spans="1:4" x14ac:dyDescent="0.25">
      <c r="A3163" s="69">
        <v>27</v>
      </c>
      <c r="B3163" s="69" t="s">
        <v>57</v>
      </c>
      <c r="C3163" s="69">
        <v>2298</v>
      </c>
      <c r="D3163" s="69" t="s">
        <v>3563</v>
      </c>
    </row>
    <row r="3164" spans="1:4" x14ac:dyDescent="0.25">
      <c r="A3164" s="69">
        <v>27</v>
      </c>
      <c r="B3164" s="69" t="s">
        <v>57</v>
      </c>
      <c r="C3164" s="69">
        <v>2332</v>
      </c>
      <c r="D3164" s="69" t="s">
        <v>3564</v>
      </c>
    </row>
    <row r="3165" spans="1:4" x14ac:dyDescent="0.25">
      <c r="A3165" s="69">
        <v>27</v>
      </c>
      <c r="B3165" s="69" t="s">
        <v>57</v>
      </c>
      <c r="C3165" s="69">
        <v>1103</v>
      </c>
      <c r="D3165" s="69" t="s">
        <v>3565</v>
      </c>
    </row>
    <row r="3166" spans="1:4" x14ac:dyDescent="0.25">
      <c r="A3166" s="69">
        <v>27</v>
      </c>
      <c r="B3166" s="69" t="s">
        <v>57</v>
      </c>
      <c r="C3166" s="69">
        <v>2438</v>
      </c>
      <c r="D3166" s="69" t="s">
        <v>3566</v>
      </c>
    </row>
    <row r="3167" spans="1:4" x14ac:dyDescent="0.25">
      <c r="A3167" s="69">
        <v>27</v>
      </c>
      <c r="B3167" s="69" t="s">
        <v>57</v>
      </c>
      <c r="C3167" s="69">
        <v>2540</v>
      </c>
      <c r="D3167" s="69" t="s">
        <v>970</v>
      </c>
    </row>
    <row r="3168" spans="1:4" x14ac:dyDescent="0.25">
      <c r="A3168" s="69">
        <v>28</v>
      </c>
      <c r="B3168" s="69" t="s">
        <v>58</v>
      </c>
      <c r="C3168" s="69">
        <v>9618</v>
      </c>
      <c r="D3168" s="69" t="s">
        <v>3567</v>
      </c>
    </row>
    <row r="3169" spans="1:4" x14ac:dyDescent="0.25">
      <c r="A3169" s="69">
        <v>28</v>
      </c>
      <c r="B3169" s="69" t="s">
        <v>58</v>
      </c>
      <c r="C3169" s="69">
        <v>20</v>
      </c>
      <c r="D3169" s="69" t="s">
        <v>3569</v>
      </c>
    </row>
    <row r="3170" spans="1:4" x14ac:dyDescent="0.25">
      <c r="A3170" s="69">
        <v>28</v>
      </c>
      <c r="B3170" s="69" t="s">
        <v>58</v>
      </c>
      <c r="C3170" s="69">
        <v>5212</v>
      </c>
      <c r="D3170" s="69" t="s">
        <v>3571</v>
      </c>
    </row>
    <row r="3171" spans="1:4" x14ac:dyDescent="0.25">
      <c r="A3171" s="69">
        <v>28</v>
      </c>
      <c r="B3171" s="69" t="s">
        <v>58</v>
      </c>
      <c r="C3171" s="69">
        <v>152</v>
      </c>
      <c r="D3171" s="69" t="s">
        <v>3572</v>
      </c>
    </row>
    <row r="3172" spans="1:4" x14ac:dyDescent="0.25">
      <c r="A3172" s="69">
        <v>28</v>
      </c>
      <c r="B3172" s="69" t="s">
        <v>58</v>
      </c>
      <c r="C3172" s="69">
        <v>18277</v>
      </c>
      <c r="D3172" s="69" t="s">
        <v>3574</v>
      </c>
    </row>
    <row r="3173" spans="1:4" x14ac:dyDescent="0.25">
      <c r="A3173" s="69">
        <v>28</v>
      </c>
      <c r="B3173" s="69" t="s">
        <v>58</v>
      </c>
      <c r="C3173" s="69">
        <v>377</v>
      </c>
      <c r="D3173" s="69" t="s">
        <v>1021</v>
      </c>
    </row>
    <row r="3174" spans="1:4" x14ac:dyDescent="0.25">
      <c r="A3174" s="69">
        <v>28</v>
      </c>
      <c r="B3174" s="69" t="s">
        <v>58</v>
      </c>
      <c r="C3174" s="69">
        <v>419</v>
      </c>
      <c r="D3174" s="69" t="s">
        <v>3576</v>
      </c>
    </row>
    <row r="3175" spans="1:4" x14ac:dyDescent="0.25">
      <c r="A3175" s="69">
        <v>28</v>
      </c>
      <c r="B3175" s="69" t="s">
        <v>58</v>
      </c>
      <c r="C3175" s="69">
        <v>470</v>
      </c>
      <c r="D3175" s="69" t="s">
        <v>3577</v>
      </c>
    </row>
    <row r="3176" spans="1:4" x14ac:dyDescent="0.25">
      <c r="A3176" s="69">
        <v>28</v>
      </c>
      <c r="B3176" s="69" t="s">
        <v>58</v>
      </c>
      <c r="C3176" s="69">
        <v>9445</v>
      </c>
      <c r="D3176" s="69" t="s">
        <v>3579</v>
      </c>
    </row>
    <row r="3177" spans="1:4" x14ac:dyDescent="0.25">
      <c r="A3177" s="69">
        <v>28</v>
      </c>
      <c r="B3177" s="69" t="s">
        <v>58</v>
      </c>
      <c r="C3177" s="69">
        <v>5513</v>
      </c>
      <c r="D3177" s="69" t="s">
        <v>3581</v>
      </c>
    </row>
    <row r="3178" spans="1:4" x14ac:dyDescent="0.25">
      <c r="A3178" s="69">
        <v>28</v>
      </c>
      <c r="B3178" s="69" t="s">
        <v>58</v>
      </c>
      <c r="C3178" s="69">
        <v>1054</v>
      </c>
      <c r="D3178" s="69" t="s">
        <v>3582</v>
      </c>
    </row>
    <row r="3179" spans="1:4" x14ac:dyDescent="0.25">
      <c r="A3179" s="69">
        <v>28</v>
      </c>
      <c r="B3179" s="69" t="s">
        <v>58</v>
      </c>
      <c r="C3179" s="69">
        <v>1074</v>
      </c>
      <c r="D3179" s="69" t="s">
        <v>416</v>
      </c>
    </row>
    <row r="3180" spans="1:4" x14ac:dyDescent="0.25">
      <c r="A3180" s="69">
        <v>28</v>
      </c>
      <c r="B3180" s="69" t="s">
        <v>58</v>
      </c>
      <c r="C3180" s="69">
        <v>1262</v>
      </c>
      <c r="D3180" s="69" t="s">
        <v>3584</v>
      </c>
    </row>
    <row r="3181" spans="1:4" x14ac:dyDescent="0.25">
      <c r="A3181" s="69">
        <v>28</v>
      </c>
      <c r="B3181" s="69" t="s">
        <v>58</v>
      </c>
      <c r="C3181" s="69">
        <v>10766</v>
      </c>
      <c r="D3181" s="69" t="s">
        <v>3586</v>
      </c>
    </row>
    <row r="3182" spans="1:4" x14ac:dyDescent="0.25">
      <c r="A3182" s="69">
        <v>28</v>
      </c>
      <c r="B3182" s="69" t="s">
        <v>58</v>
      </c>
      <c r="C3182" s="69">
        <v>5311</v>
      </c>
      <c r="D3182" s="69" t="s">
        <v>3588</v>
      </c>
    </row>
    <row r="3183" spans="1:4" x14ac:dyDescent="0.25">
      <c r="A3183" s="69">
        <v>28</v>
      </c>
      <c r="B3183" s="69" t="s">
        <v>58</v>
      </c>
      <c r="C3183" s="69">
        <v>5502</v>
      </c>
      <c r="D3183" s="69" t="s">
        <v>3589</v>
      </c>
    </row>
    <row r="3184" spans="1:4" x14ac:dyDescent="0.25">
      <c r="A3184" s="69">
        <v>28</v>
      </c>
      <c r="B3184" s="69" t="s">
        <v>58</v>
      </c>
      <c r="C3184" s="69">
        <v>6231</v>
      </c>
      <c r="D3184" s="69" t="s">
        <v>3591</v>
      </c>
    </row>
    <row r="3185" spans="1:4" x14ac:dyDescent="0.25">
      <c r="A3185" s="69">
        <v>28</v>
      </c>
      <c r="B3185" s="69" t="s">
        <v>58</v>
      </c>
      <c r="C3185" s="69">
        <v>1509</v>
      </c>
      <c r="D3185" s="69" t="s">
        <v>3592</v>
      </c>
    </row>
    <row r="3186" spans="1:4" x14ac:dyDescent="0.25">
      <c r="A3186" s="69">
        <v>28</v>
      </c>
      <c r="B3186" s="69" t="s">
        <v>58</v>
      </c>
      <c r="C3186" s="69">
        <v>5566</v>
      </c>
      <c r="D3186" s="69" t="s">
        <v>3593</v>
      </c>
    </row>
    <row r="3187" spans="1:4" x14ac:dyDescent="0.25">
      <c r="A3187" s="69">
        <v>28</v>
      </c>
      <c r="B3187" s="69" t="s">
        <v>58</v>
      </c>
      <c r="C3187" s="69">
        <v>1948</v>
      </c>
      <c r="D3187" s="69" t="s">
        <v>3595</v>
      </c>
    </row>
    <row r="3188" spans="1:4" x14ac:dyDescent="0.25">
      <c r="A3188" s="69">
        <v>28</v>
      </c>
      <c r="B3188" s="69" t="s">
        <v>58</v>
      </c>
      <c r="C3188" s="69">
        <v>1811</v>
      </c>
      <c r="D3188" s="69" t="s">
        <v>3597</v>
      </c>
    </row>
    <row r="3189" spans="1:4" x14ac:dyDescent="0.25">
      <c r="A3189" s="69">
        <v>28</v>
      </c>
      <c r="B3189" s="69" t="s">
        <v>58</v>
      </c>
      <c r="C3189" s="69">
        <v>1908</v>
      </c>
      <c r="D3189" s="69" t="s">
        <v>1348</v>
      </c>
    </row>
    <row r="3190" spans="1:4" x14ac:dyDescent="0.25">
      <c r="A3190" s="69">
        <v>28</v>
      </c>
      <c r="B3190" s="69" t="s">
        <v>58</v>
      </c>
      <c r="C3190" s="69">
        <v>5611</v>
      </c>
      <c r="D3190" s="69" t="s">
        <v>3598</v>
      </c>
    </row>
    <row r="3191" spans="1:4" x14ac:dyDescent="0.25">
      <c r="A3191" s="69">
        <v>28</v>
      </c>
      <c r="B3191" s="69" t="s">
        <v>58</v>
      </c>
      <c r="C3191" s="69">
        <v>12082</v>
      </c>
      <c r="D3191" s="69" t="s">
        <v>3599</v>
      </c>
    </row>
    <row r="3192" spans="1:4" x14ac:dyDescent="0.25">
      <c r="A3192" s="69">
        <v>28</v>
      </c>
      <c r="B3192" s="69" t="s">
        <v>58</v>
      </c>
      <c r="C3192" s="69">
        <v>56</v>
      </c>
      <c r="D3192" s="69" t="s">
        <v>3600</v>
      </c>
    </row>
    <row r="3193" spans="1:4" x14ac:dyDescent="0.25">
      <c r="A3193" s="69">
        <v>28</v>
      </c>
      <c r="B3193" s="69" t="s">
        <v>58</v>
      </c>
      <c r="C3193" s="69">
        <v>24510</v>
      </c>
      <c r="D3193" s="69" t="s">
        <v>3601</v>
      </c>
    </row>
    <row r="3194" spans="1:4" x14ac:dyDescent="0.25">
      <c r="A3194" s="69">
        <v>28</v>
      </c>
      <c r="B3194" s="69" t="s">
        <v>58</v>
      </c>
      <c r="C3194" s="69">
        <v>11201</v>
      </c>
      <c r="D3194" s="69" t="s">
        <v>3602</v>
      </c>
    </row>
    <row r="3195" spans="1:4" x14ac:dyDescent="0.25">
      <c r="A3195" s="69">
        <v>28</v>
      </c>
      <c r="B3195" s="69" t="s">
        <v>58</v>
      </c>
      <c r="C3195" s="69">
        <v>24318</v>
      </c>
      <c r="D3195" s="69" t="s">
        <v>3603</v>
      </c>
    </row>
    <row r="3196" spans="1:4" x14ac:dyDescent="0.25">
      <c r="A3196" s="69">
        <v>28</v>
      </c>
      <c r="B3196" s="69" t="s">
        <v>58</v>
      </c>
      <c r="C3196" s="69">
        <v>363</v>
      </c>
      <c r="D3196" s="69" t="s">
        <v>3604</v>
      </c>
    </row>
    <row r="3197" spans="1:4" x14ac:dyDescent="0.25">
      <c r="A3197" s="69">
        <v>28</v>
      </c>
      <c r="B3197" s="69" t="s">
        <v>58</v>
      </c>
      <c r="C3197" s="69">
        <v>24681</v>
      </c>
      <c r="D3197" s="69" t="s">
        <v>3605</v>
      </c>
    </row>
    <row r="3198" spans="1:4" x14ac:dyDescent="0.25">
      <c r="A3198" s="69">
        <v>29</v>
      </c>
      <c r="B3198" s="69" t="s">
        <v>59</v>
      </c>
      <c r="C3198" s="69">
        <v>108</v>
      </c>
      <c r="D3198" s="69" t="s">
        <v>3607</v>
      </c>
    </row>
    <row r="3199" spans="1:4" x14ac:dyDescent="0.25">
      <c r="A3199" s="69">
        <v>29</v>
      </c>
      <c r="B3199" s="69" t="s">
        <v>59</v>
      </c>
      <c r="C3199" s="69">
        <v>24213</v>
      </c>
      <c r="D3199" s="69" t="s">
        <v>3609</v>
      </c>
    </row>
    <row r="3200" spans="1:4" x14ac:dyDescent="0.25">
      <c r="A3200" s="69">
        <v>29</v>
      </c>
      <c r="B3200" s="69" t="s">
        <v>59</v>
      </c>
      <c r="C3200" s="69">
        <v>2135</v>
      </c>
      <c r="D3200" s="69" t="s">
        <v>3611</v>
      </c>
    </row>
    <row r="3201" spans="1:4" x14ac:dyDescent="0.25">
      <c r="A3201" s="69">
        <v>29</v>
      </c>
      <c r="B3201" s="69" t="s">
        <v>59</v>
      </c>
      <c r="C3201" s="69">
        <v>5225</v>
      </c>
      <c r="D3201" s="69" t="s">
        <v>3612</v>
      </c>
    </row>
    <row r="3202" spans="1:4" x14ac:dyDescent="0.25">
      <c r="A3202" s="69">
        <v>29</v>
      </c>
      <c r="B3202" s="69" t="s">
        <v>59</v>
      </c>
      <c r="C3202" s="69">
        <v>15483</v>
      </c>
      <c r="D3202" s="69" t="s">
        <v>3613</v>
      </c>
    </row>
    <row r="3203" spans="1:4" x14ac:dyDescent="0.25">
      <c r="A3203" s="69">
        <v>29</v>
      </c>
      <c r="B3203" s="69" t="s">
        <v>59</v>
      </c>
      <c r="C3203" s="69">
        <v>196</v>
      </c>
      <c r="D3203" s="69" t="s">
        <v>3614</v>
      </c>
    </row>
    <row r="3204" spans="1:4" x14ac:dyDescent="0.25">
      <c r="A3204" s="69">
        <v>29</v>
      </c>
      <c r="B3204" s="69" t="s">
        <v>59</v>
      </c>
      <c r="C3204" s="69">
        <v>2</v>
      </c>
      <c r="D3204" s="69" t="s">
        <v>3616</v>
      </c>
    </row>
    <row r="3205" spans="1:4" x14ac:dyDescent="0.25">
      <c r="A3205" s="69">
        <v>29</v>
      </c>
      <c r="B3205" s="69" t="s">
        <v>59</v>
      </c>
      <c r="C3205" s="69">
        <v>502</v>
      </c>
      <c r="D3205" s="69" t="s">
        <v>3617</v>
      </c>
    </row>
    <row r="3206" spans="1:4" x14ac:dyDescent="0.25">
      <c r="A3206" s="69">
        <v>29</v>
      </c>
      <c r="B3206" s="69" t="s">
        <v>59</v>
      </c>
      <c r="C3206" s="69">
        <v>5268</v>
      </c>
      <c r="D3206" s="69" t="s">
        <v>3619</v>
      </c>
    </row>
    <row r="3207" spans="1:4" x14ac:dyDescent="0.25">
      <c r="A3207" s="69">
        <v>29</v>
      </c>
      <c r="B3207" s="69" t="s">
        <v>59</v>
      </c>
      <c r="C3207" s="69">
        <v>24683</v>
      </c>
      <c r="D3207" s="69" t="s">
        <v>3620</v>
      </c>
    </row>
    <row r="3208" spans="1:4" x14ac:dyDescent="0.25">
      <c r="A3208" s="69">
        <v>29</v>
      </c>
      <c r="B3208" s="69" t="s">
        <v>59</v>
      </c>
      <c r="C3208" s="69">
        <v>5276</v>
      </c>
      <c r="D3208" s="69" t="s">
        <v>3621</v>
      </c>
    </row>
    <row r="3209" spans="1:4" x14ac:dyDescent="0.25">
      <c r="A3209" s="69">
        <v>29</v>
      </c>
      <c r="B3209" s="69" t="s">
        <v>59</v>
      </c>
      <c r="C3209" s="69">
        <v>472</v>
      </c>
      <c r="D3209" s="69" t="s">
        <v>3623</v>
      </c>
    </row>
    <row r="3210" spans="1:4" x14ac:dyDescent="0.25">
      <c r="A3210" s="69">
        <v>29</v>
      </c>
      <c r="B3210" s="69" t="s">
        <v>59</v>
      </c>
      <c r="C3210" s="69">
        <v>580</v>
      </c>
      <c r="D3210" s="69" t="s">
        <v>3625</v>
      </c>
    </row>
    <row r="3211" spans="1:4" x14ac:dyDescent="0.25">
      <c r="A3211" s="69">
        <v>29</v>
      </c>
      <c r="B3211" s="69" t="s">
        <v>59</v>
      </c>
      <c r="C3211" s="69">
        <v>671</v>
      </c>
      <c r="D3211" s="69" t="s">
        <v>3627</v>
      </c>
    </row>
    <row r="3212" spans="1:4" x14ac:dyDescent="0.25">
      <c r="A3212" s="69">
        <v>29</v>
      </c>
      <c r="B3212" s="69" t="s">
        <v>59</v>
      </c>
      <c r="C3212" s="69">
        <v>24882</v>
      </c>
      <c r="D3212" s="69" t="s">
        <v>3629</v>
      </c>
    </row>
    <row r="3213" spans="1:4" x14ac:dyDescent="0.25">
      <c r="A3213" s="69">
        <v>29</v>
      </c>
      <c r="B3213" s="69" t="s">
        <v>59</v>
      </c>
      <c r="C3213" s="69">
        <v>24840</v>
      </c>
      <c r="D3213" s="69" t="s">
        <v>3630</v>
      </c>
    </row>
    <row r="3214" spans="1:4" x14ac:dyDescent="0.25">
      <c r="A3214" s="69">
        <v>29</v>
      </c>
      <c r="B3214" s="69" t="s">
        <v>59</v>
      </c>
      <c r="C3214" s="69">
        <v>6353</v>
      </c>
      <c r="D3214" s="69" t="s">
        <v>3631</v>
      </c>
    </row>
    <row r="3215" spans="1:4" x14ac:dyDescent="0.25">
      <c r="A3215" s="69">
        <v>29</v>
      </c>
      <c r="B3215" s="69" t="s">
        <v>59</v>
      </c>
      <c r="C3215" s="69">
        <v>15768</v>
      </c>
      <c r="D3215" s="69" t="s">
        <v>1045</v>
      </c>
    </row>
    <row r="3216" spans="1:4" x14ac:dyDescent="0.25">
      <c r="A3216" s="69">
        <v>29</v>
      </c>
      <c r="B3216" s="69" t="s">
        <v>59</v>
      </c>
      <c r="C3216" s="69">
        <v>847</v>
      </c>
      <c r="D3216" s="69" t="s">
        <v>3632</v>
      </c>
    </row>
    <row r="3217" spans="1:4" x14ac:dyDescent="0.25">
      <c r="A3217" s="69">
        <v>29</v>
      </c>
      <c r="B3217" s="69" t="s">
        <v>59</v>
      </c>
      <c r="C3217" s="69">
        <v>850</v>
      </c>
      <c r="D3217" s="69" t="s">
        <v>3634</v>
      </c>
    </row>
    <row r="3218" spans="1:4" x14ac:dyDescent="0.25">
      <c r="A3218" s="69">
        <v>29</v>
      </c>
      <c r="B3218" s="69" t="s">
        <v>59</v>
      </c>
      <c r="C3218" s="69">
        <v>15774</v>
      </c>
      <c r="D3218" s="69" t="s">
        <v>3635</v>
      </c>
    </row>
    <row r="3219" spans="1:4" x14ac:dyDescent="0.25">
      <c r="A3219" s="69">
        <v>29</v>
      </c>
      <c r="B3219" s="69" t="s">
        <v>59</v>
      </c>
      <c r="C3219" s="69">
        <v>24319</v>
      </c>
      <c r="D3219" s="69" t="s">
        <v>3636</v>
      </c>
    </row>
    <row r="3220" spans="1:4" x14ac:dyDescent="0.25">
      <c r="A3220" s="69">
        <v>29</v>
      </c>
      <c r="B3220" s="69" t="s">
        <v>59</v>
      </c>
      <c r="C3220" s="69">
        <v>1028</v>
      </c>
      <c r="D3220" s="69" t="s">
        <v>3638</v>
      </c>
    </row>
    <row r="3221" spans="1:4" x14ac:dyDescent="0.25">
      <c r="A3221" s="69">
        <v>29</v>
      </c>
      <c r="B3221" s="69" t="s">
        <v>59</v>
      </c>
      <c r="C3221" s="69">
        <v>1494</v>
      </c>
      <c r="D3221" s="69" t="s">
        <v>3639</v>
      </c>
    </row>
    <row r="3222" spans="1:4" x14ac:dyDescent="0.25">
      <c r="A3222" s="69">
        <v>29</v>
      </c>
      <c r="B3222" s="69" t="s">
        <v>59</v>
      </c>
      <c r="C3222" s="69">
        <v>1083</v>
      </c>
      <c r="D3222" s="69" t="s">
        <v>3640</v>
      </c>
    </row>
    <row r="3223" spans="1:4" x14ac:dyDescent="0.25">
      <c r="A3223" s="69">
        <v>29</v>
      </c>
      <c r="B3223" s="69" t="s">
        <v>59</v>
      </c>
      <c r="C3223" s="69">
        <v>1254</v>
      </c>
      <c r="D3223" s="69" t="s">
        <v>3641</v>
      </c>
    </row>
    <row r="3224" spans="1:4" x14ac:dyDescent="0.25">
      <c r="A3224" s="69">
        <v>29</v>
      </c>
      <c r="B3224" s="69" t="s">
        <v>59</v>
      </c>
      <c r="C3224" s="69">
        <v>5959</v>
      </c>
      <c r="D3224" s="69" t="s">
        <v>3643</v>
      </c>
    </row>
    <row r="3225" spans="1:4" x14ac:dyDescent="0.25">
      <c r="A3225" s="69">
        <v>29</v>
      </c>
      <c r="B3225" s="69" t="s">
        <v>59</v>
      </c>
      <c r="C3225" s="69">
        <v>1419</v>
      </c>
      <c r="D3225" s="69" t="s">
        <v>3645</v>
      </c>
    </row>
    <row r="3226" spans="1:4" x14ac:dyDescent="0.25">
      <c r="A3226" s="69">
        <v>29</v>
      </c>
      <c r="B3226" s="69" t="s">
        <v>59</v>
      </c>
      <c r="C3226" s="69">
        <v>374</v>
      </c>
      <c r="D3226" s="69" t="s">
        <v>3646</v>
      </c>
    </row>
    <row r="3227" spans="1:4" x14ac:dyDescent="0.25">
      <c r="A3227" s="69">
        <v>29</v>
      </c>
      <c r="B3227" s="69" t="s">
        <v>59</v>
      </c>
      <c r="C3227" s="69">
        <v>1471</v>
      </c>
      <c r="D3227" s="69" t="s">
        <v>3647</v>
      </c>
    </row>
    <row r="3228" spans="1:4" x14ac:dyDescent="0.25">
      <c r="A3228" s="69">
        <v>29</v>
      </c>
      <c r="B3228" s="69" t="s">
        <v>59</v>
      </c>
      <c r="C3228" s="69">
        <v>72</v>
      </c>
      <c r="D3228" s="69" t="s">
        <v>3648</v>
      </c>
    </row>
    <row r="3229" spans="1:4" x14ac:dyDescent="0.25">
      <c r="A3229" s="69">
        <v>29</v>
      </c>
      <c r="B3229" s="69" t="s">
        <v>59</v>
      </c>
      <c r="C3229" s="69">
        <v>1493</v>
      </c>
      <c r="D3229" s="69" t="s">
        <v>3649</v>
      </c>
    </row>
    <row r="3230" spans="1:4" x14ac:dyDescent="0.25">
      <c r="A3230" s="69">
        <v>29</v>
      </c>
      <c r="B3230" s="69" t="s">
        <v>59</v>
      </c>
      <c r="C3230" s="69">
        <v>5547</v>
      </c>
      <c r="D3230" s="69" t="s">
        <v>3651</v>
      </c>
    </row>
    <row r="3231" spans="1:4" x14ac:dyDescent="0.25">
      <c r="A3231" s="69">
        <v>29</v>
      </c>
      <c r="B3231" s="69" t="s">
        <v>59</v>
      </c>
      <c r="C3231" s="69">
        <v>25013</v>
      </c>
      <c r="D3231" s="69" t="s">
        <v>3652</v>
      </c>
    </row>
    <row r="3232" spans="1:4" x14ac:dyDescent="0.25">
      <c r="A3232" s="69">
        <v>29</v>
      </c>
      <c r="B3232" s="69" t="s">
        <v>59</v>
      </c>
      <c r="C3232" s="69">
        <v>1660</v>
      </c>
      <c r="D3232" s="69" t="s">
        <v>3653</v>
      </c>
    </row>
    <row r="3233" spans="1:4" x14ac:dyDescent="0.25">
      <c r="A3233" s="69">
        <v>29</v>
      </c>
      <c r="B3233" s="69" t="s">
        <v>59</v>
      </c>
      <c r="C3233" s="69">
        <v>1757</v>
      </c>
      <c r="D3233" s="69" t="s">
        <v>3654</v>
      </c>
    </row>
    <row r="3234" spans="1:4" x14ac:dyDescent="0.25">
      <c r="A3234" s="69">
        <v>29</v>
      </c>
      <c r="B3234" s="69" t="s">
        <v>59</v>
      </c>
      <c r="C3234" s="69">
        <v>1861</v>
      </c>
      <c r="D3234" s="69" t="s">
        <v>3655</v>
      </c>
    </row>
    <row r="3235" spans="1:4" x14ac:dyDescent="0.25">
      <c r="A3235" s="69">
        <v>29</v>
      </c>
      <c r="B3235" s="69" t="s">
        <v>59</v>
      </c>
      <c r="C3235" s="69">
        <v>1863</v>
      </c>
      <c r="D3235" s="69" t="s">
        <v>3656</v>
      </c>
    </row>
    <row r="3236" spans="1:4" x14ac:dyDescent="0.25">
      <c r="A3236" s="69">
        <v>29</v>
      </c>
      <c r="B3236" s="69" t="s">
        <v>59</v>
      </c>
      <c r="C3236" s="69">
        <v>5599</v>
      </c>
      <c r="D3236" s="69" t="s">
        <v>3657</v>
      </c>
    </row>
    <row r="3237" spans="1:4" x14ac:dyDescent="0.25">
      <c r="A3237" s="69">
        <v>29</v>
      </c>
      <c r="B3237" s="69" t="s">
        <v>59</v>
      </c>
      <c r="C3237" s="69">
        <v>24682</v>
      </c>
      <c r="D3237" s="69" t="s">
        <v>3659</v>
      </c>
    </row>
    <row r="3238" spans="1:4" x14ac:dyDescent="0.25">
      <c r="A3238" s="69">
        <v>29</v>
      </c>
      <c r="B3238" s="69" t="s">
        <v>59</v>
      </c>
      <c r="C3238" s="69">
        <v>1872</v>
      </c>
      <c r="D3238" s="69" t="s">
        <v>3660</v>
      </c>
    </row>
    <row r="3239" spans="1:4" x14ac:dyDescent="0.25">
      <c r="A3239" s="69">
        <v>29</v>
      </c>
      <c r="B3239" s="69" t="s">
        <v>59</v>
      </c>
      <c r="C3239" s="69">
        <v>1914</v>
      </c>
      <c r="D3239" s="69" t="s">
        <v>3661</v>
      </c>
    </row>
    <row r="3240" spans="1:4" x14ac:dyDescent="0.25">
      <c r="A3240" s="69">
        <v>29</v>
      </c>
      <c r="B3240" s="69" t="s">
        <v>59</v>
      </c>
      <c r="C3240" s="69">
        <v>1907</v>
      </c>
      <c r="D3240" s="69" t="s">
        <v>3662</v>
      </c>
    </row>
    <row r="3241" spans="1:4" x14ac:dyDescent="0.25">
      <c r="A3241" s="69">
        <v>29</v>
      </c>
      <c r="B3241" s="69" t="s">
        <v>59</v>
      </c>
      <c r="C3241" s="69">
        <v>1926</v>
      </c>
      <c r="D3241" s="69" t="s">
        <v>3663</v>
      </c>
    </row>
    <row r="3242" spans="1:4" x14ac:dyDescent="0.25">
      <c r="A3242" s="69">
        <v>29</v>
      </c>
      <c r="B3242" s="69" t="s">
        <v>59</v>
      </c>
      <c r="C3242" s="69">
        <v>5604</v>
      </c>
      <c r="D3242" s="69" t="s">
        <v>3664</v>
      </c>
    </row>
    <row r="3243" spans="1:4" x14ac:dyDescent="0.25">
      <c r="A3243" s="69">
        <v>29</v>
      </c>
      <c r="B3243" s="69" t="s">
        <v>59</v>
      </c>
      <c r="C3243" s="69">
        <v>2154</v>
      </c>
      <c r="D3243" s="69" t="s">
        <v>3665</v>
      </c>
    </row>
    <row r="3244" spans="1:4" x14ac:dyDescent="0.25">
      <c r="A3244" s="69">
        <v>29</v>
      </c>
      <c r="B3244" s="69" t="s">
        <v>59</v>
      </c>
      <c r="C3244" s="69">
        <v>6015</v>
      </c>
      <c r="D3244" s="69" t="s">
        <v>3666</v>
      </c>
    </row>
    <row r="3245" spans="1:4" x14ac:dyDescent="0.25">
      <c r="A3245" s="69">
        <v>29</v>
      </c>
      <c r="B3245" s="69" t="s">
        <v>59</v>
      </c>
      <c r="C3245" s="69">
        <v>395</v>
      </c>
      <c r="D3245" s="69" t="s">
        <v>3667</v>
      </c>
    </row>
    <row r="3246" spans="1:4" x14ac:dyDescent="0.25">
      <c r="A3246" s="69">
        <v>29</v>
      </c>
      <c r="B3246" s="69" t="s">
        <v>59</v>
      </c>
      <c r="C3246" s="69">
        <v>24245</v>
      </c>
      <c r="D3246" s="69" t="s">
        <v>3668</v>
      </c>
    </row>
    <row r="3247" spans="1:4" x14ac:dyDescent="0.25">
      <c r="A3247" s="69">
        <v>29</v>
      </c>
      <c r="B3247" s="69" t="s">
        <v>59</v>
      </c>
      <c r="C3247" s="69">
        <v>2469</v>
      </c>
      <c r="D3247" s="69" t="s">
        <v>3670</v>
      </c>
    </row>
    <row r="3248" spans="1:4" x14ac:dyDescent="0.25">
      <c r="A3248" s="69">
        <v>29</v>
      </c>
      <c r="B3248" s="69" t="s">
        <v>59</v>
      </c>
      <c r="C3248" s="69">
        <v>24565</v>
      </c>
      <c r="D3248" s="69" t="s">
        <v>3671</v>
      </c>
    </row>
    <row r="3249" spans="1:4" x14ac:dyDescent="0.25">
      <c r="A3249" s="69">
        <v>29</v>
      </c>
      <c r="B3249" s="69" t="s">
        <v>59</v>
      </c>
      <c r="C3249" s="69">
        <v>5711</v>
      </c>
      <c r="D3249" s="69" t="s">
        <v>3672</v>
      </c>
    </row>
    <row r="3250" spans="1:4" x14ac:dyDescent="0.25">
      <c r="A3250" s="69">
        <v>29</v>
      </c>
      <c r="B3250" s="69" t="s">
        <v>59</v>
      </c>
      <c r="C3250" s="69">
        <v>24885</v>
      </c>
      <c r="D3250" s="69" t="s">
        <v>3673</v>
      </c>
    </row>
    <row r="3251" spans="1:4" x14ac:dyDescent="0.25">
      <c r="A3251" s="69">
        <v>29</v>
      </c>
      <c r="B3251" s="69" t="s">
        <v>59</v>
      </c>
      <c r="C3251" s="69">
        <v>24247</v>
      </c>
      <c r="D3251" s="69" t="s">
        <v>3674</v>
      </c>
    </row>
    <row r="3252" spans="1:4" x14ac:dyDescent="0.25">
      <c r="A3252" s="69">
        <v>29</v>
      </c>
      <c r="B3252" s="69" t="s">
        <v>59</v>
      </c>
      <c r="C3252" s="69">
        <v>2341</v>
      </c>
      <c r="D3252" s="69" t="s">
        <v>3676</v>
      </c>
    </row>
    <row r="3253" spans="1:4" x14ac:dyDescent="0.25">
      <c r="A3253" s="69">
        <v>29</v>
      </c>
      <c r="B3253" s="69" t="s">
        <v>59</v>
      </c>
      <c r="C3253" s="69">
        <v>2351</v>
      </c>
      <c r="D3253" s="69" t="s">
        <v>3678</v>
      </c>
    </row>
    <row r="3254" spans="1:4" x14ac:dyDescent="0.25">
      <c r="A3254" s="69">
        <v>29</v>
      </c>
      <c r="B3254" s="69" t="s">
        <v>59</v>
      </c>
      <c r="C3254" s="69">
        <v>2984</v>
      </c>
      <c r="D3254" s="69" t="s">
        <v>3679</v>
      </c>
    </row>
    <row r="3255" spans="1:4" x14ac:dyDescent="0.25">
      <c r="A3255" s="69">
        <v>29</v>
      </c>
      <c r="B3255" s="69" t="s">
        <v>59</v>
      </c>
      <c r="C3255" s="69">
        <v>25162</v>
      </c>
      <c r="D3255" s="69" t="s">
        <v>3680</v>
      </c>
    </row>
    <row r="3256" spans="1:4" x14ac:dyDescent="0.25">
      <c r="A3256" s="69">
        <v>29</v>
      </c>
      <c r="B3256" s="69" t="s">
        <v>59</v>
      </c>
      <c r="C3256" s="69">
        <v>1654</v>
      </c>
      <c r="D3256" s="69" t="s">
        <v>3681</v>
      </c>
    </row>
    <row r="3257" spans="1:4" x14ac:dyDescent="0.25">
      <c r="A3257" s="69">
        <v>3</v>
      </c>
      <c r="B3257" s="69" t="s">
        <v>31</v>
      </c>
      <c r="C3257" s="69">
        <v>759</v>
      </c>
      <c r="D3257" s="69" t="s">
        <v>3682</v>
      </c>
    </row>
    <row r="3258" spans="1:4" x14ac:dyDescent="0.25">
      <c r="A3258" s="69">
        <v>3</v>
      </c>
      <c r="B3258" s="69" t="s">
        <v>31</v>
      </c>
      <c r="C3258" s="69">
        <v>24499</v>
      </c>
      <c r="D3258" s="69" t="s">
        <v>3684</v>
      </c>
    </row>
    <row r="3259" spans="1:4" x14ac:dyDescent="0.25">
      <c r="A3259" s="69">
        <v>3</v>
      </c>
      <c r="B3259" s="69" t="s">
        <v>31</v>
      </c>
      <c r="C3259" s="69">
        <v>9619</v>
      </c>
      <c r="D3259" s="69" t="s">
        <v>3685</v>
      </c>
    </row>
    <row r="3260" spans="1:4" x14ac:dyDescent="0.25">
      <c r="A3260" s="69">
        <v>3</v>
      </c>
      <c r="B3260" s="69" t="s">
        <v>31</v>
      </c>
      <c r="C3260" s="69">
        <v>2445</v>
      </c>
      <c r="D3260" s="69" t="s">
        <v>3687</v>
      </c>
    </row>
    <row r="3261" spans="1:4" x14ac:dyDescent="0.25">
      <c r="A3261" s="69">
        <v>3</v>
      </c>
      <c r="B3261" s="69" t="s">
        <v>31</v>
      </c>
      <c r="C3261" s="69">
        <v>24367</v>
      </c>
      <c r="D3261" s="69" t="s">
        <v>3688</v>
      </c>
    </row>
    <row r="3262" spans="1:4" x14ac:dyDescent="0.25">
      <c r="A3262" s="69">
        <v>3</v>
      </c>
      <c r="B3262" s="69" t="s">
        <v>31</v>
      </c>
      <c r="C3262" s="69">
        <v>42</v>
      </c>
      <c r="D3262" s="69" t="s">
        <v>3689</v>
      </c>
    </row>
    <row r="3263" spans="1:4" x14ac:dyDescent="0.25">
      <c r="A3263" s="69">
        <v>3</v>
      </c>
      <c r="B3263" s="69" t="s">
        <v>31</v>
      </c>
      <c r="C3263" s="69">
        <v>5982</v>
      </c>
      <c r="D3263" s="69" t="s">
        <v>3690</v>
      </c>
    </row>
    <row r="3264" spans="1:4" x14ac:dyDescent="0.25">
      <c r="A3264" s="69">
        <v>3</v>
      </c>
      <c r="B3264" s="69" t="s">
        <v>31</v>
      </c>
      <c r="C3264" s="69">
        <v>10528</v>
      </c>
      <c r="D3264" s="69" t="s">
        <v>3691</v>
      </c>
    </row>
    <row r="3265" spans="1:4" x14ac:dyDescent="0.25">
      <c r="A3265" s="69">
        <v>3</v>
      </c>
      <c r="B3265" s="69" t="s">
        <v>31</v>
      </c>
      <c r="C3265" s="69">
        <v>105</v>
      </c>
      <c r="D3265" s="69" t="s">
        <v>3692</v>
      </c>
    </row>
    <row r="3266" spans="1:4" x14ac:dyDescent="0.25">
      <c r="A3266" s="69">
        <v>3</v>
      </c>
      <c r="B3266" s="69" t="s">
        <v>31</v>
      </c>
      <c r="C3266" s="69">
        <v>298</v>
      </c>
      <c r="D3266" s="69" t="s">
        <v>3694</v>
      </c>
    </row>
    <row r="3267" spans="1:4" x14ac:dyDescent="0.25">
      <c r="A3267" s="69">
        <v>3</v>
      </c>
      <c r="B3267" s="69" t="s">
        <v>31</v>
      </c>
      <c r="C3267" s="69">
        <v>327</v>
      </c>
      <c r="D3267" s="69" t="s">
        <v>3696</v>
      </c>
    </row>
    <row r="3268" spans="1:4" x14ac:dyDescent="0.25">
      <c r="A3268" s="69">
        <v>3</v>
      </c>
      <c r="B3268" s="69" t="s">
        <v>31</v>
      </c>
      <c r="C3268" s="69">
        <v>331</v>
      </c>
      <c r="D3268" s="69" t="s">
        <v>3697</v>
      </c>
    </row>
    <row r="3269" spans="1:4" x14ac:dyDescent="0.25">
      <c r="A3269" s="69">
        <v>3</v>
      </c>
      <c r="B3269" s="69" t="s">
        <v>31</v>
      </c>
      <c r="C3269" s="69">
        <v>422</v>
      </c>
      <c r="D3269" s="69" t="s">
        <v>3699</v>
      </c>
    </row>
    <row r="3270" spans="1:4" x14ac:dyDescent="0.25">
      <c r="A3270" s="69">
        <v>3</v>
      </c>
      <c r="B3270" s="69" t="s">
        <v>31</v>
      </c>
      <c r="C3270" s="69">
        <v>433</v>
      </c>
      <c r="D3270" s="69" t="s">
        <v>3701</v>
      </c>
    </row>
    <row r="3271" spans="1:4" x14ac:dyDescent="0.25">
      <c r="A3271" s="69">
        <v>3</v>
      </c>
      <c r="B3271" s="69" t="s">
        <v>31</v>
      </c>
      <c r="C3271" s="69">
        <v>5853</v>
      </c>
      <c r="D3271" s="69" t="s">
        <v>3703</v>
      </c>
    </row>
    <row r="3272" spans="1:4" x14ac:dyDescent="0.25">
      <c r="A3272" s="69">
        <v>3</v>
      </c>
      <c r="B3272" s="69" t="s">
        <v>31</v>
      </c>
      <c r="C3272" s="69">
        <v>9829</v>
      </c>
      <c r="D3272" s="69" t="s">
        <v>3704</v>
      </c>
    </row>
    <row r="3273" spans="1:4" x14ac:dyDescent="0.25">
      <c r="A3273" s="69">
        <v>3</v>
      </c>
      <c r="B3273" s="69" t="s">
        <v>31</v>
      </c>
      <c r="C3273" s="69">
        <v>448</v>
      </c>
      <c r="D3273" s="69" t="s">
        <v>245</v>
      </c>
    </row>
    <row r="3274" spans="1:4" x14ac:dyDescent="0.25">
      <c r="A3274" s="69">
        <v>3</v>
      </c>
      <c r="B3274" s="69" t="s">
        <v>31</v>
      </c>
      <c r="C3274" s="69">
        <v>24630</v>
      </c>
      <c r="D3274" s="69" t="s">
        <v>3705</v>
      </c>
    </row>
    <row r="3275" spans="1:4" x14ac:dyDescent="0.25">
      <c r="A3275" s="69">
        <v>3</v>
      </c>
      <c r="B3275" s="69" t="s">
        <v>31</v>
      </c>
      <c r="C3275" s="69">
        <v>5234</v>
      </c>
      <c r="D3275" s="69" t="s">
        <v>3707</v>
      </c>
    </row>
    <row r="3276" spans="1:4" x14ac:dyDescent="0.25">
      <c r="A3276" s="69">
        <v>3</v>
      </c>
      <c r="B3276" s="69" t="s">
        <v>31</v>
      </c>
      <c r="C3276" s="69">
        <v>504</v>
      </c>
      <c r="D3276" s="69" t="s">
        <v>3708</v>
      </c>
    </row>
    <row r="3277" spans="1:4" x14ac:dyDescent="0.25">
      <c r="A3277" s="69">
        <v>3</v>
      </c>
      <c r="B3277" s="69" t="s">
        <v>31</v>
      </c>
      <c r="C3277" s="69">
        <v>546</v>
      </c>
      <c r="D3277" s="69" t="s">
        <v>3710</v>
      </c>
    </row>
    <row r="3278" spans="1:4" x14ac:dyDescent="0.25">
      <c r="A3278" s="69">
        <v>3</v>
      </c>
      <c r="B3278" s="69" t="s">
        <v>31</v>
      </c>
      <c r="C3278" s="69">
        <v>5851</v>
      </c>
      <c r="D3278" s="69" t="s">
        <v>3711</v>
      </c>
    </row>
    <row r="3279" spans="1:4" x14ac:dyDescent="0.25">
      <c r="A3279" s="69">
        <v>3</v>
      </c>
      <c r="B3279" s="69" t="s">
        <v>31</v>
      </c>
      <c r="C3279" s="69">
        <v>5357</v>
      </c>
      <c r="D3279" s="69" t="s">
        <v>3712</v>
      </c>
    </row>
    <row r="3280" spans="1:4" x14ac:dyDescent="0.25">
      <c r="A3280" s="69">
        <v>3</v>
      </c>
      <c r="B3280" s="69" t="s">
        <v>31</v>
      </c>
      <c r="C3280" s="69">
        <v>1374</v>
      </c>
      <c r="D3280" s="69" t="s">
        <v>3713</v>
      </c>
    </row>
    <row r="3281" spans="1:4" x14ac:dyDescent="0.25">
      <c r="A3281" s="69">
        <v>3</v>
      </c>
      <c r="B3281" s="69" t="s">
        <v>31</v>
      </c>
      <c r="C3281" s="69">
        <v>1335</v>
      </c>
      <c r="D3281" s="69" t="s">
        <v>3714</v>
      </c>
    </row>
    <row r="3282" spans="1:4" x14ac:dyDescent="0.25">
      <c r="A3282" s="69">
        <v>3</v>
      </c>
      <c r="B3282" s="69" t="s">
        <v>31</v>
      </c>
      <c r="C3282" s="69">
        <v>608</v>
      </c>
      <c r="D3282" s="69" t="s">
        <v>3715</v>
      </c>
    </row>
    <row r="3283" spans="1:4" x14ac:dyDescent="0.25">
      <c r="A3283" s="69">
        <v>3</v>
      </c>
      <c r="B3283" s="69" t="s">
        <v>31</v>
      </c>
      <c r="C3283" s="69">
        <v>25137</v>
      </c>
      <c r="D3283" s="69" t="s">
        <v>3717</v>
      </c>
    </row>
    <row r="3284" spans="1:4" x14ac:dyDescent="0.25">
      <c r="A3284" s="69">
        <v>3</v>
      </c>
      <c r="B3284" s="69" t="s">
        <v>31</v>
      </c>
      <c r="C3284" s="69">
        <v>5467</v>
      </c>
      <c r="D3284" s="69" t="s">
        <v>3718</v>
      </c>
    </row>
    <row r="3285" spans="1:4" x14ac:dyDescent="0.25">
      <c r="A3285" s="69">
        <v>3</v>
      </c>
      <c r="B3285" s="69" t="s">
        <v>31</v>
      </c>
      <c r="C3285" s="69">
        <v>10818</v>
      </c>
      <c r="D3285" s="69" t="s">
        <v>3719</v>
      </c>
    </row>
    <row r="3286" spans="1:4" x14ac:dyDescent="0.25">
      <c r="A3286" s="69">
        <v>3</v>
      </c>
      <c r="B3286" s="69" t="s">
        <v>31</v>
      </c>
      <c r="C3286" s="69">
        <v>5483</v>
      </c>
      <c r="D3286" s="69" t="s">
        <v>3720</v>
      </c>
    </row>
    <row r="3287" spans="1:4" x14ac:dyDescent="0.25">
      <c r="A3287" s="69">
        <v>3</v>
      </c>
      <c r="B3287" s="69" t="s">
        <v>31</v>
      </c>
      <c r="C3287" s="69">
        <v>1373</v>
      </c>
      <c r="D3287" s="69" t="s">
        <v>3722</v>
      </c>
    </row>
    <row r="3288" spans="1:4" x14ac:dyDescent="0.25">
      <c r="A3288" s="69">
        <v>3</v>
      </c>
      <c r="B3288" s="69" t="s">
        <v>31</v>
      </c>
      <c r="C3288" s="69">
        <v>5492</v>
      </c>
      <c r="D3288" s="69" t="s">
        <v>3724</v>
      </c>
    </row>
    <row r="3289" spans="1:4" x14ac:dyDescent="0.25">
      <c r="A3289" s="69">
        <v>3</v>
      </c>
      <c r="B3289" s="69" t="s">
        <v>31</v>
      </c>
      <c r="C3289" s="69">
        <v>11138</v>
      </c>
      <c r="D3289" s="69" t="s">
        <v>3726</v>
      </c>
    </row>
    <row r="3290" spans="1:4" x14ac:dyDescent="0.25">
      <c r="A3290" s="69">
        <v>3</v>
      </c>
      <c r="B3290" s="69" t="s">
        <v>31</v>
      </c>
      <c r="C3290" s="69">
        <v>5494</v>
      </c>
      <c r="D3290" s="69" t="s">
        <v>3727</v>
      </c>
    </row>
    <row r="3291" spans="1:4" x14ac:dyDescent="0.25">
      <c r="A3291" s="69">
        <v>3</v>
      </c>
      <c r="B3291" s="69" t="s">
        <v>31</v>
      </c>
      <c r="C3291" s="69">
        <v>24515</v>
      </c>
      <c r="D3291" s="69" t="s">
        <v>3728</v>
      </c>
    </row>
    <row r="3292" spans="1:4" x14ac:dyDescent="0.25">
      <c r="A3292" s="69">
        <v>3</v>
      </c>
      <c r="B3292" s="69" t="s">
        <v>31</v>
      </c>
      <c r="C3292" s="69">
        <v>5833</v>
      </c>
      <c r="D3292" s="69" t="s">
        <v>3729</v>
      </c>
    </row>
    <row r="3293" spans="1:4" x14ac:dyDescent="0.25">
      <c r="A3293" s="69">
        <v>3</v>
      </c>
      <c r="B3293" s="69" t="s">
        <v>31</v>
      </c>
      <c r="C3293" s="69">
        <v>11281</v>
      </c>
      <c r="D3293" s="69" t="s">
        <v>3730</v>
      </c>
    </row>
    <row r="3294" spans="1:4" x14ac:dyDescent="0.25">
      <c r="A3294" s="69">
        <v>3</v>
      </c>
      <c r="B3294" s="69" t="s">
        <v>31</v>
      </c>
      <c r="C3294" s="69">
        <v>11290</v>
      </c>
      <c r="D3294" s="69" t="s">
        <v>3732</v>
      </c>
    </row>
    <row r="3295" spans="1:4" x14ac:dyDescent="0.25">
      <c r="A3295" s="69">
        <v>3</v>
      </c>
      <c r="B3295" s="69" t="s">
        <v>31</v>
      </c>
      <c r="C3295" s="69">
        <v>14407</v>
      </c>
      <c r="D3295" s="69" t="s">
        <v>3733</v>
      </c>
    </row>
    <row r="3296" spans="1:4" x14ac:dyDescent="0.25">
      <c r="A3296" s="69">
        <v>3</v>
      </c>
      <c r="B3296" s="69" t="s">
        <v>31</v>
      </c>
      <c r="C3296" s="69">
        <v>5505</v>
      </c>
      <c r="D3296" s="69" t="s">
        <v>3734</v>
      </c>
    </row>
    <row r="3297" spans="1:4" x14ac:dyDescent="0.25">
      <c r="A3297" s="69">
        <v>3</v>
      </c>
      <c r="B3297" s="69" t="s">
        <v>31</v>
      </c>
      <c r="C3297" s="69">
        <v>996</v>
      </c>
      <c r="D3297" s="69" t="s">
        <v>3736</v>
      </c>
    </row>
    <row r="3298" spans="1:4" x14ac:dyDescent="0.25">
      <c r="A3298" s="69">
        <v>3</v>
      </c>
      <c r="B3298" s="69" t="s">
        <v>31</v>
      </c>
      <c r="C3298" s="69">
        <v>517</v>
      </c>
      <c r="D3298" s="69" t="s">
        <v>3738</v>
      </c>
    </row>
    <row r="3299" spans="1:4" x14ac:dyDescent="0.25">
      <c r="A3299" s="69">
        <v>3</v>
      </c>
      <c r="B3299" s="69" t="s">
        <v>31</v>
      </c>
      <c r="C3299" s="69">
        <v>24674</v>
      </c>
      <c r="D3299" s="69" t="s">
        <v>3740</v>
      </c>
    </row>
    <row r="3300" spans="1:4" x14ac:dyDescent="0.25">
      <c r="A3300" s="69">
        <v>3</v>
      </c>
      <c r="B3300" s="69" t="s">
        <v>31</v>
      </c>
      <c r="C3300" s="69">
        <v>9859</v>
      </c>
      <c r="D3300" s="69" t="s">
        <v>3741</v>
      </c>
    </row>
    <row r="3301" spans="1:4" x14ac:dyDescent="0.25">
      <c r="A3301" s="69">
        <v>3</v>
      </c>
      <c r="B3301" s="69" t="s">
        <v>31</v>
      </c>
      <c r="C3301" s="69">
        <v>24368</v>
      </c>
      <c r="D3301" s="69" t="s">
        <v>3743</v>
      </c>
    </row>
    <row r="3302" spans="1:4" x14ac:dyDescent="0.25">
      <c r="A3302" s="69">
        <v>3</v>
      </c>
      <c r="B3302" s="69" t="s">
        <v>31</v>
      </c>
      <c r="C3302" s="69">
        <v>24662</v>
      </c>
      <c r="D3302" s="69" t="s">
        <v>3744</v>
      </c>
    </row>
    <row r="3303" spans="1:4" x14ac:dyDescent="0.25">
      <c r="A3303" s="69">
        <v>3</v>
      </c>
      <c r="B3303" s="69" t="s">
        <v>31</v>
      </c>
      <c r="C3303" s="69">
        <v>1880</v>
      </c>
      <c r="D3303" s="69" t="s">
        <v>3745</v>
      </c>
    </row>
    <row r="3304" spans="1:4" x14ac:dyDescent="0.25">
      <c r="A3304" s="69">
        <v>3</v>
      </c>
      <c r="B3304" s="69" t="s">
        <v>31</v>
      </c>
      <c r="C3304" s="69">
        <v>1920</v>
      </c>
      <c r="D3304" s="69" t="s">
        <v>948</v>
      </c>
    </row>
    <row r="3305" spans="1:4" x14ac:dyDescent="0.25">
      <c r="A3305" s="69">
        <v>3</v>
      </c>
      <c r="B3305" s="69" t="s">
        <v>31</v>
      </c>
      <c r="C3305" s="69">
        <v>1945</v>
      </c>
      <c r="D3305" s="69" t="s">
        <v>3746</v>
      </c>
    </row>
    <row r="3306" spans="1:4" x14ac:dyDescent="0.25">
      <c r="A3306" s="69">
        <v>3</v>
      </c>
      <c r="B3306" s="69" t="s">
        <v>31</v>
      </c>
      <c r="C3306" s="69">
        <v>1964</v>
      </c>
      <c r="D3306" s="69" t="s">
        <v>3747</v>
      </c>
    </row>
    <row r="3307" spans="1:4" x14ac:dyDescent="0.25">
      <c r="A3307" s="69">
        <v>3</v>
      </c>
      <c r="B3307" s="69" t="s">
        <v>31</v>
      </c>
      <c r="C3307" s="69">
        <v>24661</v>
      </c>
      <c r="D3307" s="69" t="s">
        <v>3749</v>
      </c>
    </row>
    <row r="3308" spans="1:4" x14ac:dyDescent="0.25">
      <c r="A3308" s="69">
        <v>3</v>
      </c>
      <c r="B3308" s="69" t="s">
        <v>31</v>
      </c>
      <c r="C3308" s="69">
        <v>574</v>
      </c>
      <c r="D3308" s="69" t="s">
        <v>3750</v>
      </c>
    </row>
    <row r="3309" spans="1:4" x14ac:dyDescent="0.25">
      <c r="A3309" s="69">
        <v>3</v>
      </c>
      <c r="B3309" s="69" t="s">
        <v>31</v>
      </c>
      <c r="C3309" s="69">
        <v>2075</v>
      </c>
      <c r="D3309" s="69" t="s">
        <v>3752</v>
      </c>
    </row>
    <row r="3310" spans="1:4" x14ac:dyDescent="0.25">
      <c r="A3310" s="69">
        <v>3</v>
      </c>
      <c r="B3310" s="69" t="s">
        <v>31</v>
      </c>
      <c r="C3310" s="69">
        <v>5975</v>
      </c>
      <c r="D3310" s="69" t="s">
        <v>3754</v>
      </c>
    </row>
    <row r="3311" spans="1:4" x14ac:dyDescent="0.25">
      <c r="A3311" s="69">
        <v>3</v>
      </c>
      <c r="B3311" s="69" t="s">
        <v>31</v>
      </c>
      <c r="C3311" s="69">
        <v>11050</v>
      </c>
      <c r="D3311" s="69" t="s">
        <v>3755</v>
      </c>
    </row>
    <row r="3312" spans="1:4" x14ac:dyDescent="0.25">
      <c r="A3312" s="69">
        <v>3</v>
      </c>
      <c r="B3312" s="69" t="s">
        <v>31</v>
      </c>
      <c r="C3312" s="69">
        <v>11335</v>
      </c>
      <c r="D3312" s="69" t="s">
        <v>3756</v>
      </c>
    </row>
    <row r="3313" spans="1:4" x14ac:dyDescent="0.25">
      <c r="A3313" s="69">
        <v>3</v>
      </c>
      <c r="B3313" s="69" t="s">
        <v>31</v>
      </c>
      <c r="C3313" s="69">
        <v>2477</v>
      </c>
      <c r="D3313" s="69" t="s">
        <v>3757</v>
      </c>
    </row>
    <row r="3314" spans="1:4" x14ac:dyDescent="0.25">
      <c r="A3314" s="69" t="s">
        <v>807</v>
      </c>
      <c r="B3314" s="69" t="s">
        <v>60</v>
      </c>
      <c r="C3314" s="69">
        <v>15525</v>
      </c>
      <c r="D3314" s="69" t="s">
        <v>3758</v>
      </c>
    </row>
    <row r="3315" spans="1:4" x14ac:dyDescent="0.25">
      <c r="A3315" s="69" t="s">
        <v>807</v>
      </c>
      <c r="B3315" s="69" t="s">
        <v>60</v>
      </c>
      <c r="C3315" s="69">
        <v>15523</v>
      </c>
      <c r="D3315" s="69" t="s">
        <v>3759</v>
      </c>
    </row>
    <row r="3316" spans="1:4" x14ac:dyDescent="0.25">
      <c r="A3316" s="69" t="s">
        <v>807</v>
      </c>
      <c r="B3316" s="69" t="s">
        <v>60</v>
      </c>
      <c r="C3316" s="69">
        <v>15524</v>
      </c>
      <c r="D3316" s="69" t="s">
        <v>3760</v>
      </c>
    </row>
    <row r="3317" spans="1:4" x14ac:dyDescent="0.25">
      <c r="A3317" s="69" t="s">
        <v>807</v>
      </c>
      <c r="B3317" s="69" t="s">
        <v>60</v>
      </c>
      <c r="C3317" s="69">
        <v>15530</v>
      </c>
      <c r="D3317" s="69" t="s">
        <v>3761</v>
      </c>
    </row>
    <row r="3318" spans="1:4" x14ac:dyDescent="0.25">
      <c r="A3318" s="69" t="s">
        <v>807</v>
      </c>
      <c r="B3318" s="69" t="s">
        <v>60</v>
      </c>
      <c r="C3318" s="69">
        <v>15529</v>
      </c>
      <c r="D3318" s="69" t="s">
        <v>3762</v>
      </c>
    </row>
    <row r="3319" spans="1:4" x14ac:dyDescent="0.25">
      <c r="A3319" s="69" t="s">
        <v>807</v>
      </c>
      <c r="B3319" s="69" t="s">
        <v>60</v>
      </c>
      <c r="C3319" s="69">
        <v>15522</v>
      </c>
      <c r="D3319" s="69" t="s">
        <v>3763</v>
      </c>
    </row>
    <row r="3320" spans="1:4" x14ac:dyDescent="0.25">
      <c r="A3320" s="69" t="s">
        <v>807</v>
      </c>
      <c r="B3320" s="69" t="s">
        <v>60</v>
      </c>
      <c r="C3320" s="69">
        <v>15521</v>
      </c>
      <c r="D3320" s="69" t="s">
        <v>3764</v>
      </c>
    </row>
    <row r="3321" spans="1:4" x14ac:dyDescent="0.25">
      <c r="A3321" s="69" t="s">
        <v>807</v>
      </c>
      <c r="B3321" s="69" t="s">
        <v>60</v>
      </c>
      <c r="C3321" s="69">
        <v>15528</v>
      </c>
      <c r="D3321" s="69" t="s">
        <v>3765</v>
      </c>
    </row>
    <row r="3322" spans="1:4" x14ac:dyDescent="0.25">
      <c r="A3322" s="69" t="s">
        <v>807</v>
      </c>
      <c r="B3322" s="69" t="s">
        <v>60</v>
      </c>
      <c r="C3322" s="69">
        <v>15527</v>
      </c>
      <c r="D3322" s="69" t="s">
        <v>3766</v>
      </c>
    </row>
    <row r="3323" spans="1:4" x14ac:dyDescent="0.25">
      <c r="A3323" s="69" t="s">
        <v>807</v>
      </c>
      <c r="B3323" s="69" t="s">
        <v>60</v>
      </c>
      <c r="C3323" s="69">
        <v>24097</v>
      </c>
      <c r="D3323" s="69" t="s">
        <v>3767</v>
      </c>
    </row>
    <row r="3324" spans="1:4" x14ac:dyDescent="0.25">
      <c r="A3324" s="69" t="s">
        <v>807</v>
      </c>
      <c r="B3324" s="69" t="s">
        <v>60</v>
      </c>
      <c r="C3324" s="69">
        <v>24627</v>
      </c>
      <c r="D3324" s="69" t="s">
        <v>3768</v>
      </c>
    </row>
    <row r="3325" spans="1:4" x14ac:dyDescent="0.25">
      <c r="A3325" s="69" t="s">
        <v>807</v>
      </c>
      <c r="B3325" s="69" t="s">
        <v>60</v>
      </c>
      <c r="C3325" s="69">
        <v>4145</v>
      </c>
      <c r="D3325" s="69" t="s">
        <v>3769</v>
      </c>
    </row>
    <row r="3326" spans="1:4" x14ac:dyDescent="0.25">
      <c r="A3326" s="69" t="s">
        <v>807</v>
      </c>
      <c r="B3326" s="69" t="s">
        <v>60</v>
      </c>
      <c r="C3326" s="69">
        <v>11271</v>
      </c>
      <c r="D3326" s="69" t="s">
        <v>3770</v>
      </c>
    </row>
    <row r="3327" spans="1:4" x14ac:dyDescent="0.25">
      <c r="A3327" s="69" t="s">
        <v>807</v>
      </c>
      <c r="B3327" s="69" t="s">
        <v>60</v>
      </c>
      <c r="C3327" s="69">
        <v>7744</v>
      </c>
      <c r="D3327" s="69" t="s">
        <v>3771</v>
      </c>
    </row>
    <row r="3328" spans="1:4" x14ac:dyDescent="0.25">
      <c r="A3328" s="69" t="s">
        <v>807</v>
      </c>
      <c r="B3328" s="69" t="s">
        <v>60</v>
      </c>
      <c r="C3328" s="69">
        <v>24628</v>
      </c>
      <c r="D3328" s="69" t="s">
        <v>3772</v>
      </c>
    </row>
    <row r="3329" spans="1:4" x14ac:dyDescent="0.25">
      <c r="A3329" s="69" t="s">
        <v>807</v>
      </c>
      <c r="B3329" s="69" t="s">
        <v>60</v>
      </c>
      <c r="C3329" s="69">
        <v>7745</v>
      </c>
      <c r="D3329" s="69" t="s">
        <v>3773</v>
      </c>
    </row>
    <row r="3330" spans="1:4" x14ac:dyDescent="0.25">
      <c r="A3330" s="69" t="s">
        <v>807</v>
      </c>
      <c r="B3330" s="69" t="s">
        <v>60</v>
      </c>
      <c r="C3330" s="69">
        <v>7701</v>
      </c>
      <c r="D3330" s="69" t="s">
        <v>3774</v>
      </c>
    </row>
    <row r="3331" spans="1:4" x14ac:dyDescent="0.25">
      <c r="A3331" s="69" t="s">
        <v>807</v>
      </c>
      <c r="B3331" s="69" t="s">
        <v>60</v>
      </c>
      <c r="C3331" s="69">
        <v>7702</v>
      </c>
      <c r="D3331" s="69" t="s">
        <v>3775</v>
      </c>
    </row>
    <row r="3332" spans="1:4" x14ac:dyDescent="0.25">
      <c r="A3332" s="69" t="s">
        <v>807</v>
      </c>
      <c r="B3332" s="69" t="s">
        <v>60</v>
      </c>
      <c r="C3332" s="69">
        <v>7715</v>
      </c>
      <c r="D3332" s="69" t="s">
        <v>3776</v>
      </c>
    </row>
    <row r="3333" spans="1:4" x14ac:dyDescent="0.25">
      <c r="A3333" s="69" t="s">
        <v>807</v>
      </c>
      <c r="B3333" s="69" t="s">
        <v>60</v>
      </c>
      <c r="C3333" s="69">
        <v>7747</v>
      </c>
      <c r="D3333" s="69" t="s">
        <v>3777</v>
      </c>
    </row>
    <row r="3334" spans="1:4" x14ac:dyDescent="0.25">
      <c r="A3334" s="69" t="s">
        <v>807</v>
      </c>
      <c r="B3334" s="69" t="s">
        <v>60</v>
      </c>
      <c r="C3334" s="69">
        <v>4556</v>
      </c>
      <c r="D3334" s="69" t="s">
        <v>3778</v>
      </c>
    </row>
    <row r="3335" spans="1:4" x14ac:dyDescent="0.25">
      <c r="A3335" s="69" t="s">
        <v>807</v>
      </c>
      <c r="B3335" s="69" t="s">
        <v>60</v>
      </c>
      <c r="C3335" s="69">
        <v>7750</v>
      </c>
      <c r="D3335" s="69" t="s">
        <v>3779</v>
      </c>
    </row>
    <row r="3336" spans="1:4" x14ac:dyDescent="0.25">
      <c r="A3336" s="69" t="s">
        <v>807</v>
      </c>
      <c r="B3336" s="69" t="s">
        <v>60</v>
      </c>
      <c r="C3336" s="69">
        <v>7713</v>
      </c>
      <c r="D3336" s="69" t="s">
        <v>3780</v>
      </c>
    </row>
    <row r="3337" spans="1:4" x14ac:dyDescent="0.25">
      <c r="A3337" s="69" t="s">
        <v>807</v>
      </c>
      <c r="B3337" s="69" t="s">
        <v>60</v>
      </c>
      <c r="C3337" s="69">
        <v>7748</v>
      </c>
      <c r="D3337" s="69" t="s">
        <v>3781</v>
      </c>
    </row>
    <row r="3338" spans="1:4" x14ac:dyDescent="0.25">
      <c r="A3338" s="69" t="s">
        <v>807</v>
      </c>
      <c r="B3338" s="69" t="s">
        <v>60</v>
      </c>
      <c r="C3338" s="69">
        <v>4366</v>
      </c>
      <c r="D3338" s="69" t="s">
        <v>3783</v>
      </c>
    </row>
    <row r="3339" spans="1:4" x14ac:dyDescent="0.25">
      <c r="A3339" s="69" t="s">
        <v>808</v>
      </c>
      <c r="B3339" s="69" t="s">
        <v>61</v>
      </c>
      <c r="C3339" s="69">
        <v>15760</v>
      </c>
      <c r="D3339" s="69" t="s">
        <v>3784</v>
      </c>
    </row>
    <row r="3340" spans="1:4" x14ac:dyDescent="0.25">
      <c r="A3340" s="69" t="s">
        <v>808</v>
      </c>
      <c r="B3340" s="69" t="s">
        <v>61</v>
      </c>
      <c r="C3340" s="69">
        <v>3362</v>
      </c>
      <c r="D3340" s="69" t="s">
        <v>3786</v>
      </c>
    </row>
    <row r="3341" spans="1:4" x14ac:dyDescent="0.25">
      <c r="A3341" s="69" t="s">
        <v>808</v>
      </c>
      <c r="B3341" s="69" t="s">
        <v>61</v>
      </c>
      <c r="C3341" s="69">
        <v>3439</v>
      </c>
      <c r="D3341" s="69" t="s">
        <v>3787</v>
      </c>
    </row>
    <row r="3342" spans="1:4" x14ac:dyDescent="0.25">
      <c r="A3342" s="69" t="s">
        <v>808</v>
      </c>
      <c r="B3342" s="69" t="s">
        <v>61</v>
      </c>
      <c r="C3342" s="69">
        <v>3518</v>
      </c>
      <c r="D3342" s="69" t="s">
        <v>3788</v>
      </c>
    </row>
    <row r="3343" spans="1:4" x14ac:dyDescent="0.25">
      <c r="A3343" s="69" t="s">
        <v>808</v>
      </c>
      <c r="B3343" s="69" t="s">
        <v>61</v>
      </c>
      <c r="C3343" s="69">
        <v>3560</v>
      </c>
      <c r="D3343" s="69" t="s">
        <v>3789</v>
      </c>
    </row>
    <row r="3344" spans="1:4" x14ac:dyDescent="0.25">
      <c r="A3344" s="69" t="s">
        <v>808</v>
      </c>
      <c r="B3344" s="69" t="s">
        <v>61</v>
      </c>
      <c r="C3344" s="69">
        <v>3697</v>
      </c>
      <c r="D3344" s="69" t="s">
        <v>3791</v>
      </c>
    </row>
    <row r="3345" spans="1:4" x14ac:dyDescent="0.25">
      <c r="A3345" s="69" t="s">
        <v>808</v>
      </c>
      <c r="B3345" s="69" t="s">
        <v>61</v>
      </c>
      <c r="C3345" s="69">
        <v>3933</v>
      </c>
      <c r="D3345" s="69" t="s">
        <v>3792</v>
      </c>
    </row>
    <row r="3346" spans="1:4" x14ac:dyDescent="0.25">
      <c r="A3346" s="69" t="s">
        <v>808</v>
      </c>
      <c r="B3346" s="69" t="s">
        <v>61</v>
      </c>
      <c r="C3346" s="69">
        <v>3983</v>
      </c>
      <c r="D3346" s="69" t="s">
        <v>3793</v>
      </c>
    </row>
    <row r="3347" spans="1:4" x14ac:dyDescent="0.25">
      <c r="A3347" s="69" t="s">
        <v>808</v>
      </c>
      <c r="B3347" s="69" t="s">
        <v>61</v>
      </c>
      <c r="C3347" s="69">
        <v>3999</v>
      </c>
      <c r="D3347" s="69" t="s">
        <v>3795</v>
      </c>
    </row>
    <row r="3348" spans="1:4" x14ac:dyDescent="0.25">
      <c r="A3348" s="69" t="s">
        <v>808</v>
      </c>
      <c r="B3348" s="69" t="s">
        <v>61</v>
      </c>
      <c r="C3348" s="69">
        <v>4114</v>
      </c>
      <c r="D3348" s="69" t="s">
        <v>3796</v>
      </c>
    </row>
    <row r="3349" spans="1:4" x14ac:dyDescent="0.25">
      <c r="A3349" s="69" t="s">
        <v>808</v>
      </c>
      <c r="B3349" s="69" t="s">
        <v>61</v>
      </c>
      <c r="C3349" s="69">
        <v>3674</v>
      </c>
      <c r="D3349" s="69" t="s">
        <v>3797</v>
      </c>
    </row>
    <row r="3350" spans="1:4" x14ac:dyDescent="0.25">
      <c r="A3350" s="69" t="s">
        <v>808</v>
      </c>
      <c r="B3350" s="69" t="s">
        <v>61</v>
      </c>
      <c r="C3350" s="69">
        <v>15460</v>
      </c>
      <c r="D3350" s="69" t="s">
        <v>3798</v>
      </c>
    </row>
    <row r="3351" spans="1:4" x14ac:dyDescent="0.25">
      <c r="A3351" s="69" t="s">
        <v>808</v>
      </c>
      <c r="B3351" s="69" t="s">
        <v>61</v>
      </c>
      <c r="C3351" s="69">
        <v>10830</v>
      </c>
      <c r="D3351" s="69" t="s">
        <v>3799</v>
      </c>
    </row>
    <row r="3352" spans="1:4" x14ac:dyDescent="0.25">
      <c r="A3352" s="69" t="s">
        <v>808</v>
      </c>
      <c r="B3352" s="69" t="s">
        <v>61</v>
      </c>
      <c r="C3352" s="69">
        <v>24326</v>
      </c>
      <c r="D3352" s="69" t="s">
        <v>3801</v>
      </c>
    </row>
    <row r="3353" spans="1:4" x14ac:dyDescent="0.25">
      <c r="A3353" s="69">
        <v>31</v>
      </c>
      <c r="B3353" s="69" t="s">
        <v>62</v>
      </c>
      <c r="C3353" s="69">
        <v>16108</v>
      </c>
      <c r="D3353" s="69" t="s">
        <v>3803</v>
      </c>
    </row>
    <row r="3354" spans="1:4" x14ac:dyDescent="0.25">
      <c r="A3354" s="69">
        <v>31</v>
      </c>
      <c r="B3354" s="69" t="s">
        <v>62</v>
      </c>
      <c r="C3354" s="69">
        <v>16111</v>
      </c>
      <c r="D3354" s="69" t="s">
        <v>3804</v>
      </c>
    </row>
    <row r="3355" spans="1:4" x14ac:dyDescent="0.25">
      <c r="A3355" s="69">
        <v>31</v>
      </c>
      <c r="B3355" s="69" t="s">
        <v>62</v>
      </c>
      <c r="C3355" s="69">
        <v>3267</v>
      </c>
      <c r="D3355" s="69" t="s">
        <v>3805</v>
      </c>
    </row>
    <row r="3356" spans="1:4" x14ac:dyDescent="0.25">
      <c r="A3356" s="69">
        <v>31</v>
      </c>
      <c r="B3356" s="69" t="s">
        <v>62</v>
      </c>
      <c r="C3356" s="69">
        <v>4350</v>
      </c>
      <c r="D3356" s="69" t="s">
        <v>3786</v>
      </c>
    </row>
    <row r="3357" spans="1:4" x14ac:dyDescent="0.25">
      <c r="A3357" s="69">
        <v>31</v>
      </c>
      <c r="B3357" s="69" t="s">
        <v>62</v>
      </c>
      <c r="C3357" s="69">
        <v>3286</v>
      </c>
      <c r="D3357" s="69" t="s">
        <v>3806</v>
      </c>
    </row>
    <row r="3358" spans="1:4" x14ac:dyDescent="0.25">
      <c r="A3358" s="69">
        <v>31</v>
      </c>
      <c r="B3358" s="69" t="s">
        <v>62</v>
      </c>
      <c r="C3358" s="69">
        <v>11279</v>
      </c>
      <c r="D3358" s="69" t="s">
        <v>3807</v>
      </c>
    </row>
    <row r="3359" spans="1:4" x14ac:dyDescent="0.25">
      <c r="A3359" s="69">
        <v>31</v>
      </c>
      <c r="B3359" s="69" t="s">
        <v>62</v>
      </c>
      <c r="C3359" s="69">
        <v>16110</v>
      </c>
      <c r="D3359" s="69" t="s">
        <v>3808</v>
      </c>
    </row>
    <row r="3360" spans="1:4" x14ac:dyDescent="0.25">
      <c r="A3360" s="69">
        <v>31</v>
      </c>
      <c r="B3360" s="69" t="s">
        <v>62</v>
      </c>
      <c r="C3360" s="69">
        <v>6326</v>
      </c>
      <c r="D3360" s="69" t="s">
        <v>3809</v>
      </c>
    </row>
    <row r="3361" spans="1:4" x14ac:dyDescent="0.25">
      <c r="A3361" s="69">
        <v>31</v>
      </c>
      <c r="B3361" s="69" t="s">
        <v>62</v>
      </c>
      <c r="C3361" s="69">
        <v>3517</v>
      </c>
      <c r="D3361" s="69" t="s">
        <v>3810</v>
      </c>
    </row>
    <row r="3362" spans="1:4" x14ac:dyDescent="0.25">
      <c r="A3362" s="69">
        <v>31</v>
      </c>
      <c r="B3362" s="69" t="s">
        <v>62</v>
      </c>
      <c r="C3362" s="69">
        <v>7612</v>
      </c>
      <c r="D3362" s="69" t="s">
        <v>3811</v>
      </c>
    </row>
    <row r="3363" spans="1:4" x14ac:dyDescent="0.25">
      <c r="A3363" s="69">
        <v>31</v>
      </c>
      <c r="B3363" s="69" t="s">
        <v>62</v>
      </c>
      <c r="C3363" s="69">
        <v>3544</v>
      </c>
      <c r="D3363" s="69" t="s">
        <v>3812</v>
      </c>
    </row>
    <row r="3364" spans="1:4" x14ac:dyDescent="0.25">
      <c r="A3364" s="69">
        <v>31</v>
      </c>
      <c r="B3364" s="69" t="s">
        <v>62</v>
      </c>
      <c r="C3364" s="69">
        <v>3538</v>
      </c>
      <c r="D3364" s="69" t="s">
        <v>3813</v>
      </c>
    </row>
    <row r="3365" spans="1:4" x14ac:dyDescent="0.25">
      <c r="A3365" s="69">
        <v>31</v>
      </c>
      <c r="B3365" s="69" t="s">
        <v>62</v>
      </c>
      <c r="C3365" s="69">
        <v>24470</v>
      </c>
      <c r="D3365" s="69" t="s">
        <v>3814</v>
      </c>
    </row>
    <row r="3366" spans="1:4" x14ac:dyDescent="0.25">
      <c r="A3366" s="69">
        <v>31</v>
      </c>
      <c r="B3366" s="69" t="s">
        <v>62</v>
      </c>
      <c r="C3366" s="69">
        <v>24729</v>
      </c>
      <c r="D3366" s="69" t="s">
        <v>3815</v>
      </c>
    </row>
    <row r="3367" spans="1:4" x14ac:dyDescent="0.25">
      <c r="A3367" s="69">
        <v>31</v>
      </c>
      <c r="B3367" s="69" t="s">
        <v>62</v>
      </c>
      <c r="C3367" s="69">
        <v>25058</v>
      </c>
      <c r="D3367" s="69" t="s">
        <v>3816</v>
      </c>
    </row>
    <row r="3368" spans="1:4" x14ac:dyDescent="0.25">
      <c r="A3368" s="69">
        <v>31</v>
      </c>
      <c r="B3368" s="69" t="s">
        <v>62</v>
      </c>
      <c r="C3368" s="69">
        <v>3479</v>
      </c>
      <c r="D3368" s="69" t="s">
        <v>3817</v>
      </c>
    </row>
    <row r="3369" spans="1:4" x14ac:dyDescent="0.25">
      <c r="A3369" s="69">
        <v>31</v>
      </c>
      <c r="B3369" s="69" t="s">
        <v>62</v>
      </c>
      <c r="C3369" s="69">
        <v>7604</v>
      </c>
      <c r="D3369" s="69" t="s">
        <v>3818</v>
      </c>
    </row>
    <row r="3370" spans="1:4" x14ac:dyDescent="0.25">
      <c r="A3370" s="69">
        <v>31</v>
      </c>
      <c r="B3370" s="69" t="s">
        <v>62</v>
      </c>
      <c r="C3370" s="69">
        <v>3801</v>
      </c>
      <c r="D3370" s="69" t="s">
        <v>3820</v>
      </c>
    </row>
    <row r="3371" spans="1:4" x14ac:dyDescent="0.25">
      <c r="A3371" s="69">
        <v>31</v>
      </c>
      <c r="B3371" s="69" t="s">
        <v>62</v>
      </c>
      <c r="C3371" s="69">
        <v>3940</v>
      </c>
      <c r="D3371" s="69" t="s">
        <v>3821</v>
      </c>
    </row>
    <row r="3372" spans="1:4" x14ac:dyDescent="0.25">
      <c r="A3372" s="69">
        <v>31</v>
      </c>
      <c r="B3372" s="69" t="s">
        <v>62</v>
      </c>
      <c r="C3372" s="69">
        <v>4000</v>
      </c>
      <c r="D3372" s="69" t="s">
        <v>3822</v>
      </c>
    </row>
    <row r="3373" spans="1:4" x14ac:dyDescent="0.25">
      <c r="A3373" s="69">
        <v>31</v>
      </c>
      <c r="B3373" s="69" t="s">
        <v>62</v>
      </c>
      <c r="C3373" s="69">
        <v>4048</v>
      </c>
      <c r="D3373" s="69" t="s">
        <v>3823</v>
      </c>
    </row>
    <row r="3374" spans="1:4" x14ac:dyDescent="0.25">
      <c r="A3374" s="69">
        <v>31</v>
      </c>
      <c r="B3374" s="69" t="s">
        <v>62</v>
      </c>
      <c r="C3374" s="69">
        <v>7606</v>
      </c>
      <c r="D3374" s="69" t="s">
        <v>3824</v>
      </c>
    </row>
    <row r="3375" spans="1:4" x14ac:dyDescent="0.25">
      <c r="A3375" s="69">
        <v>31</v>
      </c>
      <c r="B3375" s="69" t="s">
        <v>62</v>
      </c>
      <c r="C3375" s="69">
        <v>4246</v>
      </c>
      <c r="D3375" s="69" t="s">
        <v>3825</v>
      </c>
    </row>
    <row r="3376" spans="1:4" x14ac:dyDescent="0.25">
      <c r="A3376" s="69">
        <v>31</v>
      </c>
      <c r="B3376" s="69" t="s">
        <v>62</v>
      </c>
      <c r="C3376" s="69">
        <v>4264</v>
      </c>
      <c r="D3376" s="69" t="s">
        <v>3826</v>
      </c>
    </row>
    <row r="3377" spans="1:4" x14ac:dyDescent="0.25">
      <c r="A3377" s="69">
        <v>31</v>
      </c>
      <c r="B3377" s="69" t="s">
        <v>62</v>
      </c>
      <c r="C3377" s="69">
        <v>4492</v>
      </c>
      <c r="D3377" s="69" t="s">
        <v>3827</v>
      </c>
    </row>
    <row r="3378" spans="1:4" x14ac:dyDescent="0.25">
      <c r="A3378" s="69">
        <v>31</v>
      </c>
      <c r="B3378" s="69" t="s">
        <v>62</v>
      </c>
      <c r="C3378" s="69">
        <v>4385</v>
      </c>
      <c r="D3378" s="69" t="s">
        <v>3828</v>
      </c>
    </row>
    <row r="3379" spans="1:4" x14ac:dyDescent="0.25">
      <c r="A3379" s="69">
        <v>31</v>
      </c>
      <c r="B3379" s="69" t="s">
        <v>62</v>
      </c>
      <c r="C3379" s="69">
        <v>4435</v>
      </c>
      <c r="D3379" s="69" t="s">
        <v>3829</v>
      </c>
    </row>
    <row r="3380" spans="1:4" x14ac:dyDescent="0.25">
      <c r="A3380" s="69">
        <v>31</v>
      </c>
      <c r="B3380" s="69" t="s">
        <v>62</v>
      </c>
      <c r="C3380" s="69">
        <v>24455</v>
      </c>
      <c r="D3380" s="69" t="s">
        <v>3830</v>
      </c>
    </row>
    <row r="3381" spans="1:4" x14ac:dyDescent="0.25">
      <c r="A3381" s="69">
        <v>31</v>
      </c>
      <c r="B3381" s="69" t="s">
        <v>62</v>
      </c>
      <c r="C3381" s="69">
        <v>16107</v>
      </c>
      <c r="D3381" s="69" t="s">
        <v>3831</v>
      </c>
    </row>
    <row r="3382" spans="1:4" x14ac:dyDescent="0.25">
      <c r="A3382" s="69">
        <v>31</v>
      </c>
      <c r="B3382" s="69" t="s">
        <v>62</v>
      </c>
      <c r="C3382" s="69">
        <v>24398</v>
      </c>
      <c r="D3382" s="69" t="s">
        <v>3832</v>
      </c>
    </row>
    <row r="3383" spans="1:4" x14ac:dyDescent="0.25">
      <c r="A3383" s="69">
        <v>32</v>
      </c>
      <c r="B3383" s="69" t="s">
        <v>63</v>
      </c>
      <c r="C3383" s="69">
        <v>3727</v>
      </c>
      <c r="D3383" s="69" t="s">
        <v>3833</v>
      </c>
    </row>
    <row r="3384" spans="1:4" x14ac:dyDescent="0.25">
      <c r="A3384" s="69">
        <v>32</v>
      </c>
      <c r="B3384" s="69" t="s">
        <v>63</v>
      </c>
      <c r="C3384" s="69">
        <v>10819</v>
      </c>
      <c r="D3384" s="69" t="s">
        <v>3834</v>
      </c>
    </row>
    <row r="3385" spans="1:4" x14ac:dyDescent="0.25">
      <c r="A3385" s="69">
        <v>32</v>
      </c>
      <c r="B3385" s="69" t="s">
        <v>63</v>
      </c>
      <c r="C3385" s="69">
        <v>11307</v>
      </c>
      <c r="D3385" s="69" t="s">
        <v>3835</v>
      </c>
    </row>
    <row r="3386" spans="1:4" x14ac:dyDescent="0.25">
      <c r="A3386" s="69">
        <v>32</v>
      </c>
      <c r="B3386" s="69" t="s">
        <v>63</v>
      </c>
      <c r="C3386" s="69">
        <v>24408</v>
      </c>
      <c r="D3386" s="69" t="s">
        <v>3836</v>
      </c>
    </row>
    <row r="3387" spans="1:4" x14ac:dyDescent="0.25">
      <c r="A3387" s="69">
        <v>32</v>
      </c>
      <c r="B3387" s="69" t="s">
        <v>63</v>
      </c>
      <c r="C3387" s="69">
        <v>3326</v>
      </c>
      <c r="D3387" s="69" t="s">
        <v>3837</v>
      </c>
    </row>
    <row r="3388" spans="1:4" x14ac:dyDescent="0.25">
      <c r="A3388" s="69">
        <v>32</v>
      </c>
      <c r="B3388" s="69" t="s">
        <v>63</v>
      </c>
      <c r="C3388" s="69">
        <v>9788</v>
      </c>
      <c r="D3388" s="69" t="s">
        <v>3838</v>
      </c>
    </row>
    <row r="3389" spans="1:4" x14ac:dyDescent="0.25">
      <c r="A3389" s="69">
        <v>32</v>
      </c>
      <c r="B3389" s="69" t="s">
        <v>63</v>
      </c>
      <c r="C3389" s="69">
        <v>3410</v>
      </c>
      <c r="D3389" s="69" t="s">
        <v>3839</v>
      </c>
    </row>
    <row r="3390" spans="1:4" x14ac:dyDescent="0.25">
      <c r="A3390" s="69">
        <v>32</v>
      </c>
      <c r="B3390" s="69" t="s">
        <v>63</v>
      </c>
      <c r="C3390" s="69">
        <v>3585</v>
      </c>
      <c r="D3390" s="69" t="s">
        <v>3840</v>
      </c>
    </row>
    <row r="3391" spans="1:4" x14ac:dyDescent="0.25">
      <c r="A3391" s="69">
        <v>32</v>
      </c>
      <c r="B3391" s="69" t="s">
        <v>63</v>
      </c>
      <c r="C3391" s="69">
        <v>4493</v>
      </c>
      <c r="D3391" s="69" t="s">
        <v>3841</v>
      </c>
    </row>
    <row r="3392" spans="1:4" x14ac:dyDescent="0.25">
      <c r="A3392" s="69">
        <v>32</v>
      </c>
      <c r="B3392" s="69" t="s">
        <v>63</v>
      </c>
      <c r="C3392" s="69">
        <v>15506</v>
      </c>
      <c r="D3392" s="69" t="s">
        <v>3842</v>
      </c>
    </row>
    <row r="3393" spans="1:4" x14ac:dyDescent="0.25">
      <c r="A3393" s="69">
        <v>32</v>
      </c>
      <c r="B3393" s="69" t="s">
        <v>63</v>
      </c>
      <c r="C3393" s="69">
        <v>3794</v>
      </c>
      <c r="D3393" s="69" t="s">
        <v>3843</v>
      </c>
    </row>
    <row r="3394" spans="1:4" x14ac:dyDescent="0.25">
      <c r="A3394" s="69">
        <v>32</v>
      </c>
      <c r="B3394" s="69" t="s">
        <v>63</v>
      </c>
      <c r="C3394" s="69">
        <v>3851</v>
      </c>
      <c r="D3394" s="69" t="s">
        <v>3844</v>
      </c>
    </row>
    <row r="3395" spans="1:4" x14ac:dyDescent="0.25">
      <c r="A3395" s="69">
        <v>32</v>
      </c>
      <c r="B3395" s="69" t="s">
        <v>63</v>
      </c>
      <c r="C3395" s="69">
        <v>3844</v>
      </c>
      <c r="D3395" s="69" t="s">
        <v>3845</v>
      </c>
    </row>
    <row r="3396" spans="1:4" x14ac:dyDescent="0.25">
      <c r="A3396" s="69">
        <v>32</v>
      </c>
      <c r="B3396" s="69" t="s">
        <v>63</v>
      </c>
      <c r="C3396" s="69">
        <v>3941</v>
      </c>
      <c r="D3396" s="69" t="s">
        <v>3846</v>
      </c>
    </row>
    <row r="3397" spans="1:4" x14ac:dyDescent="0.25">
      <c r="A3397" s="69">
        <v>32</v>
      </c>
      <c r="B3397" s="69" t="s">
        <v>63</v>
      </c>
      <c r="C3397" s="69">
        <v>4016</v>
      </c>
      <c r="D3397" s="69" t="s">
        <v>3847</v>
      </c>
    </row>
    <row r="3398" spans="1:4" x14ac:dyDescent="0.25">
      <c r="A3398" s="69">
        <v>32</v>
      </c>
      <c r="B3398" s="69" t="s">
        <v>63</v>
      </c>
      <c r="C3398" s="69">
        <v>4067</v>
      </c>
      <c r="D3398" s="69" t="s">
        <v>3848</v>
      </c>
    </row>
    <row r="3399" spans="1:4" x14ac:dyDescent="0.25">
      <c r="A3399" s="69">
        <v>32</v>
      </c>
      <c r="B3399" s="69" t="s">
        <v>63</v>
      </c>
      <c r="C3399" s="69">
        <v>4116</v>
      </c>
      <c r="D3399" s="69" t="s">
        <v>3849</v>
      </c>
    </row>
    <row r="3400" spans="1:4" x14ac:dyDescent="0.25">
      <c r="A3400" s="69">
        <v>32</v>
      </c>
      <c r="B3400" s="69" t="s">
        <v>63</v>
      </c>
      <c r="C3400" s="69">
        <v>4212</v>
      </c>
      <c r="D3400" s="69" t="s">
        <v>3851</v>
      </c>
    </row>
    <row r="3401" spans="1:4" x14ac:dyDescent="0.25">
      <c r="A3401" s="69">
        <v>32</v>
      </c>
      <c r="B3401" s="69" t="s">
        <v>63</v>
      </c>
      <c r="C3401" s="69">
        <v>3550</v>
      </c>
      <c r="D3401" s="69" t="s">
        <v>3852</v>
      </c>
    </row>
    <row r="3402" spans="1:4" x14ac:dyDescent="0.25">
      <c r="A3402" s="69">
        <v>32</v>
      </c>
      <c r="B3402" s="69" t="s">
        <v>63</v>
      </c>
      <c r="C3402" s="69">
        <v>10485</v>
      </c>
      <c r="D3402" s="69" t="s">
        <v>3854</v>
      </c>
    </row>
    <row r="3403" spans="1:4" x14ac:dyDescent="0.25">
      <c r="A3403" s="69">
        <v>32</v>
      </c>
      <c r="B3403" s="69" t="s">
        <v>63</v>
      </c>
      <c r="C3403" s="69">
        <v>24410</v>
      </c>
      <c r="D3403" s="69" t="s">
        <v>3855</v>
      </c>
    </row>
    <row r="3404" spans="1:4" x14ac:dyDescent="0.25">
      <c r="A3404" s="69">
        <v>32</v>
      </c>
      <c r="B3404" s="69" t="s">
        <v>63</v>
      </c>
      <c r="C3404" s="69">
        <v>24404</v>
      </c>
      <c r="D3404" s="69" t="s">
        <v>3856</v>
      </c>
    </row>
    <row r="3405" spans="1:4" x14ac:dyDescent="0.25">
      <c r="A3405" s="69">
        <v>32</v>
      </c>
      <c r="B3405" s="69" t="s">
        <v>63</v>
      </c>
      <c r="C3405" s="69">
        <v>10812</v>
      </c>
      <c r="D3405" s="69" t="s">
        <v>3857</v>
      </c>
    </row>
    <row r="3406" spans="1:4" x14ac:dyDescent="0.25">
      <c r="A3406" s="69" t="s">
        <v>809</v>
      </c>
      <c r="B3406" s="69" t="s">
        <v>64</v>
      </c>
      <c r="C3406" s="69">
        <v>24177</v>
      </c>
      <c r="D3406" s="69" t="s">
        <v>3858</v>
      </c>
    </row>
    <row r="3407" spans="1:4" x14ac:dyDescent="0.25">
      <c r="A3407" s="69" t="s">
        <v>809</v>
      </c>
      <c r="B3407" s="69" t="s">
        <v>64</v>
      </c>
      <c r="C3407" s="69">
        <v>3509</v>
      </c>
      <c r="D3407" s="69" t="s">
        <v>3860</v>
      </c>
    </row>
    <row r="3408" spans="1:4" x14ac:dyDescent="0.25">
      <c r="A3408" s="69" t="s">
        <v>809</v>
      </c>
      <c r="B3408" s="69" t="s">
        <v>64</v>
      </c>
      <c r="C3408" s="69">
        <v>3648</v>
      </c>
      <c r="D3408" s="69" t="s">
        <v>3862</v>
      </c>
    </row>
    <row r="3409" spans="1:4" x14ac:dyDescent="0.25">
      <c r="A3409" s="69" t="s">
        <v>809</v>
      </c>
      <c r="B3409" s="69" t="s">
        <v>64</v>
      </c>
      <c r="C3409" s="69">
        <v>3934</v>
      </c>
      <c r="D3409" s="69" t="s">
        <v>3864</v>
      </c>
    </row>
    <row r="3410" spans="1:4" x14ac:dyDescent="0.25">
      <c r="A3410" s="69" t="s">
        <v>809</v>
      </c>
      <c r="B3410" s="69" t="s">
        <v>64</v>
      </c>
      <c r="C3410" s="69">
        <v>4133</v>
      </c>
      <c r="D3410" s="69" t="s">
        <v>3865</v>
      </c>
    </row>
    <row r="3411" spans="1:4" x14ac:dyDescent="0.25">
      <c r="A3411" s="69" t="s">
        <v>809</v>
      </c>
      <c r="B3411" s="69" t="s">
        <v>64</v>
      </c>
      <c r="C3411" s="69">
        <v>4309</v>
      </c>
      <c r="D3411" s="69" t="s">
        <v>3867</v>
      </c>
    </row>
    <row r="3412" spans="1:4" x14ac:dyDescent="0.25">
      <c r="A3412" s="69" t="s">
        <v>809</v>
      </c>
      <c r="B3412" s="69" t="s">
        <v>64</v>
      </c>
      <c r="C3412" s="69">
        <v>24586</v>
      </c>
      <c r="D3412" s="69" t="s">
        <v>3868</v>
      </c>
    </row>
    <row r="3413" spans="1:4" x14ac:dyDescent="0.25">
      <c r="A3413" s="69" t="s">
        <v>809</v>
      </c>
      <c r="B3413" s="69" t="s">
        <v>64</v>
      </c>
      <c r="C3413" s="69">
        <v>11282</v>
      </c>
      <c r="D3413" s="69" t="s">
        <v>3869</v>
      </c>
    </row>
    <row r="3414" spans="1:4" x14ac:dyDescent="0.25">
      <c r="A3414" s="69" t="s">
        <v>810</v>
      </c>
      <c r="B3414" s="69" t="s">
        <v>65</v>
      </c>
      <c r="C3414" s="69">
        <v>15767</v>
      </c>
      <c r="D3414" s="69" t="s">
        <v>3871</v>
      </c>
    </row>
    <row r="3415" spans="1:4" x14ac:dyDescent="0.25">
      <c r="A3415" s="69" t="s">
        <v>810</v>
      </c>
      <c r="B3415" s="69" t="s">
        <v>65</v>
      </c>
      <c r="C3415" s="69">
        <v>24668</v>
      </c>
      <c r="D3415" s="69" t="s">
        <v>3873</v>
      </c>
    </row>
    <row r="3416" spans="1:4" x14ac:dyDescent="0.25">
      <c r="A3416" s="69" t="s">
        <v>810</v>
      </c>
      <c r="B3416" s="69" t="s">
        <v>65</v>
      </c>
      <c r="C3416" s="69">
        <v>10826</v>
      </c>
      <c r="D3416" s="69" t="s">
        <v>3874</v>
      </c>
    </row>
    <row r="3417" spans="1:4" x14ac:dyDescent="0.25">
      <c r="A3417" s="69" t="s">
        <v>810</v>
      </c>
      <c r="B3417" s="69" t="s">
        <v>65</v>
      </c>
      <c r="C3417" s="69">
        <v>25178</v>
      </c>
      <c r="D3417" s="69" t="s">
        <v>3875</v>
      </c>
    </row>
    <row r="3418" spans="1:4" x14ac:dyDescent="0.25">
      <c r="A3418" s="69" t="s">
        <v>810</v>
      </c>
      <c r="B3418" s="69" t="s">
        <v>65</v>
      </c>
      <c r="C3418" s="69">
        <v>11287</v>
      </c>
      <c r="D3418" s="69" t="s">
        <v>3876</v>
      </c>
    </row>
    <row r="3419" spans="1:4" x14ac:dyDescent="0.25">
      <c r="A3419" s="69" t="s">
        <v>810</v>
      </c>
      <c r="B3419" s="69" t="s">
        <v>65</v>
      </c>
      <c r="C3419" s="69">
        <v>4171</v>
      </c>
      <c r="D3419" s="69" t="s">
        <v>3878</v>
      </c>
    </row>
    <row r="3420" spans="1:4" x14ac:dyDescent="0.25">
      <c r="A3420" s="69" t="s">
        <v>810</v>
      </c>
      <c r="B3420" s="69" t="s">
        <v>65</v>
      </c>
      <c r="C3420" s="69">
        <v>4579</v>
      </c>
      <c r="D3420" s="69" t="s">
        <v>3880</v>
      </c>
    </row>
    <row r="3421" spans="1:4" x14ac:dyDescent="0.25">
      <c r="A3421" s="69" t="s">
        <v>810</v>
      </c>
      <c r="B3421" s="69" t="s">
        <v>65</v>
      </c>
      <c r="C3421" s="69">
        <v>4576</v>
      </c>
      <c r="D3421" s="69" t="s">
        <v>3881</v>
      </c>
    </row>
    <row r="3422" spans="1:4" x14ac:dyDescent="0.25">
      <c r="A3422" s="69" t="s">
        <v>810</v>
      </c>
      <c r="B3422" s="69" t="s">
        <v>65</v>
      </c>
      <c r="C3422" s="69">
        <v>25179</v>
      </c>
      <c r="D3422" s="69" t="s">
        <v>3882</v>
      </c>
    </row>
    <row r="3423" spans="1:4" x14ac:dyDescent="0.25">
      <c r="A3423" s="69" t="s">
        <v>810</v>
      </c>
      <c r="B3423" s="69" t="s">
        <v>65</v>
      </c>
      <c r="C3423" s="69">
        <v>4190</v>
      </c>
      <c r="D3423" s="69" t="s">
        <v>3883</v>
      </c>
    </row>
    <row r="3424" spans="1:4" x14ac:dyDescent="0.25">
      <c r="A3424" s="69" t="s">
        <v>811</v>
      </c>
      <c r="B3424" s="69" t="s">
        <v>66</v>
      </c>
      <c r="C3424" s="69">
        <v>3185</v>
      </c>
      <c r="D3424" s="69" t="s">
        <v>3884</v>
      </c>
    </row>
    <row r="3425" spans="1:4" x14ac:dyDescent="0.25">
      <c r="A3425" s="69" t="s">
        <v>811</v>
      </c>
      <c r="B3425" s="69" t="s">
        <v>66</v>
      </c>
      <c r="C3425" s="69">
        <v>3059</v>
      </c>
      <c r="D3425" s="69" t="s">
        <v>3886</v>
      </c>
    </row>
    <row r="3426" spans="1:4" x14ac:dyDescent="0.25">
      <c r="A3426" s="69" t="s">
        <v>811</v>
      </c>
      <c r="B3426" s="69" t="s">
        <v>66</v>
      </c>
      <c r="C3426" s="69">
        <v>4500</v>
      </c>
      <c r="D3426" s="69" t="s">
        <v>3834</v>
      </c>
    </row>
    <row r="3427" spans="1:4" x14ac:dyDescent="0.25">
      <c r="A3427" s="69" t="s">
        <v>811</v>
      </c>
      <c r="B3427" s="69" t="s">
        <v>66</v>
      </c>
      <c r="C3427" s="69">
        <v>3156</v>
      </c>
      <c r="D3427" s="69" t="s">
        <v>3887</v>
      </c>
    </row>
    <row r="3428" spans="1:4" x14ac:dyDescent="0.25">
      <c r="A3428" s="69" t="s">
        <v>811</v>
      </c>
      <c r="B3428" s="69" t="s">
        <v>66</v>
      </c>
      <c r="C3428" s="69">
        <v>6310</v>
      </c>
      <c r="D3428" s="69" t="s">
        <v>3888</v>
      </c>
    </row>
    <row r="3429" spans="1:4" x14ac:dyDescent="0.25">
      <c r="A3429" s="69" t="s">
        <v>811</v>
      </c>
      <c r="B3429" s="69" t="s">
        <v>66</v>
      </c>
      <c r="C3429" s="69">
        <v>3273</v>
      </c>
      <c r="D3429" s="69" t="s">
        <v>3889</v>
      </c>
    </row>
    <row r="3430" spans="1:4" x14ac:dyDescent="0.25">
      <c r="A3430" s="69" t="s">
        <v>811</v>
      </c>
      <c r="B3430" s="69" t="s">
        <v>66</v>
      </c>
      <c r="C3430" s="69">
        <v>6144</v>
      </c>
      <c r="D3430" s="69" t="s">
        <v>3890</v>
      </c>
    </row>
    <row r="3431" spans="1:4" x14ac:dyDescent="0.25">
      <c r="A3431" s="69" t="s">
        <v>811</v>
      </c>
      <c r="B3431" s="69" t="s">
        <v>66</v>
      </c>
      <c r="C3431" s="69">
        <v>3502</v>
      </c>
      <c r="D3431" s="69" t="s">
        <v>3891</v>
      </c>
    </row>
    <row r="3432" spans="1:4" x14ac:dyDescent="0.25">
      <c r="A3432" s="69" t="s">
        <v>811</v>
      </c>
      <c r="B3432" s="69" t="s">
        <v>66</v>
      </c>
      <c r="C3432" s="69">
        <v>3653</v>
      </c>
      <c r="D3432" s="69" t="s">
        <v>3892</v>
      </c>
    </row>
    <row r="3433" spans="1:4" x14ac:dyDescent="0.25">
      <c r="A3433" s="69" t="s">
        <v>811</v>
      </c>
      <c r="B3433" s="69" t="s">
        <v>66</v>
      </c>
      <c r="C3433" s="69">
        <v>3719</v>
      </c>
      <c r="D3433" s="69" t="s">
        <v>3893</v>
      </c>
    </row>
    <row r="3434" spans="1:4" x14ac:dyDescent="0.25">
      <c r="A3434" s="69" t="s">
        <v>811</v>
      </c>
      <c r="B3434" s="69" t="s">
        <v>66</v>
      </c>
      <c r="C3434" s="69">
        <v>3807</v>
      </c>
      <c r="D3434" s="69" t="s">
        <v>3894</v>
      </c>
    </row>
    <row r="3435" spans="1:4" x14ac:dyDescent="0.25">
      <c r="A3435" s="69" t="s">
        <v>811</v>
      </c>
      <c r="B3435" s="69" t="s">
        <v>66</v>
      </c>
      <c r="C3435" s="69">
        <v>3915</v>
      </c>
      <c r="D3435" s="69" t="s">
        <v>3895</v>
      </c>
    </row>
    <row r="3436" spans="1:4" x14ac:dyDescent="0.25">
      <c r="A3436" s="69" t="s">
        <v>811</v>
      </c>
      <c r="B3436" s="69" t="s">
        <v>66</v>
      </c>
      <c r="C3436" s="69">
        <v>3932</v>
      </c>
      <c r="D3436" s="69" t="s">
        <v>3864</v>
      </c>
    </row>
    <row r="3437" spans="1:4" x14ac:dyDescent="0.25">
      <c r="A3437" s="69" t="s">
        <v>811</v>
      </c>
      <c r="B3437" s="69" t="s">
        <v>66</v>
      </c>
      <c r="C3437" s="69">
        <v>4004</v>
      </c>
      <c r="D3437" s="69" t="s">
        <v>3896</v>
      </c>
    </row>
    <row r="3438" spans="1:4" x14ac:dyDescent="0.25">
      <c r="A3438" s="69" t="s">
        <v>811</v>
      </c>
      <c r="B3438" s="69" t="s">
        <v>66</v>
      </c>
      <c r="C3438" s="69">
        <v>4149</v>
      </c>
      <c r="D3438" s="69" t="s">
        <v>3897</v>
      </c>
    </row>
    <row r="3439" spans="1:4" x14ac:dyDescent="0.25">
      <c r="A3439" s="69" t="s">
        <v>811</v>
      </c>
      <c r="B3439" s="69" t="s">
        <v>66</v>
      </c>
      <c r="C3439" s="69">
        <v>4226</v>
      </c>
      <c r="D3439" s="69" t="s">
        <v>3898</v>
      </c>
    </row>
    <row r="3440" spans="1:4" x14ac:dyDescent="0.25">
      <c r="A3440" s="69" t="s">
        <v>811</v>
      </c>
      <c r="B3440" s="69" t="s">
        <v>66</v>
      </c>
      <c r="C3440" s="69">
        <v>6311</v>
      </c>
      <c r="D3440" s="69" t="s">
        <v>3899</v>
      </c>
    </row>
    <row r="3441" spans="1:4" x14ac:dyDescent="0.25">
      <c r="A3441" s="69" t="s">
        <v>811</v>
      </c>
      <c r="B3441" s="69" t="s">
        <v>66</v>
      </c>
      <c r="C3441" s="69">
        <v>3030</v>
      </c>
      <c r="D3441" s="69" t="s">
        <v>3900</v>
      </c>
    </row>
    <row r="3442" spans="1:4" x14ac:dyDescent="0.25">
      <c r="A3442" s="69" t="s">
        <v>811</v>
      </c>
      <c r="B3442" s="69" t="s">
        <v>66</v>
      </c>
      <c r="C3442" s="69">
        <v>4379</v>
      </c>
      <c r="D3442" s="69" t="s">
        <v>3901</v>
      </c>
    </row>
    <row r="3443" spans="1:4" x14ac:dyDescent="0.25">
      <c r="A3443" s="69" t="s">
        <v>811</v>
      </c>
      <c r="B3443" s="69" t="s">
        <v>66</v>
      </c>
      <c r="C3443" s="69">
        <v>4434</v>
      </c>
      <c r="D3443" s="69" t="s">
        <v>3902</v>
      </c>
    </row>
    <row r="3444" spans="1:4" x14ac:dyDescent="0.25">
      <c r="A3444" s="69" t="s">
        <v>811</v>
      </c>
      <c r="B3444" s="69" t="s">
        <v>66</v>
      </c>
      <c r="C3444" s="69">
        <v>3906</v>
      </c>
      <c r="D3444" s="69" t="s">
        <v>3903</v>
      </c>
    </row>
    <row r="3445" spans="1:4" x14ac:dyDescent="0.25">
      <c r="A3445" s="69" t="s">
        <v>811</v>
      </c>
      <c r="B3445" s="69" t="s">
        <v>66</v>
      </c>
      <c r="C3445" s="69">
        <v>4528</v>
      </c>
      <c r="D3445" s="69" t="s">
        <v>3904</v>
      </c>
    </row>
    <row r="3446" spans="1:4" x14ac:dyDescent="0.25">
      <c r="A3446" s="69" t="s">
        <v>812</v>
      </c>
      <c r="B3446" s="69" t="s">
        <v>67</v>
      </c>
      <c r="C3446" s="69">
        <v>24659</v>
      </c>
      <c r="D3446" s="69" t="s">
        <v>3905</v>
      </c>
    </row>
    <row r="3447" spans="1:4" x14ac:dyDescent="0.25">
      <c r="A3447" s="69" t="s">
        <v>812</v>
      </c>
      <c r="B3447" s="69" t="s">
        <v>67</v>
      </c>
      <c r="C3447" s="69">
        <v>24687</v>
      </c>
      <c r="D3447" s="69" t="s">
        <v>3907</v>
      </c>
    </row>
    <row r="3448" spans="1:4" x14ac:dyDescent="0.25">
      <c r="A3448" s="69" t="s">
        <v>812</v>
      </c>
      <c r="B3448" s="69" t="s">
        <v>67</v>
      </c>
      <c r="C3448" s="69">
        <v>3269</v>
      </c>
      <c r="D3448" s="69" t="s">
        <v>3909</v>
      </c>
    </row>
    <row r="3449" spans="1:4" x14ac:dyDescent="0.25">
      <c r="A3449" s="69" t="s">
        <v>812</v>
      </c>
      <c r="B3449" s="69" t="s">
        <v>67</v>
      </c>
      <c r="C3449" s="69">
        <v>3319</v>
      </c>
      <c r="D3449" s="69" t="s">
        <v>3911</v>
      </c>
    </row>
    <row r="3450" spans="1:4" x14ac:dyDescent="0.25">
      <c r="A3450" s="69" t="s">
        <v>812</v>
      </c>
      <c r="B3450" s="69" t="s">
        <v>67</v>
      </c>
      <c r="C3450" s="69">
        <v>3514</v>
      </c>
      <c r="D3450" s="69" t="s">
        <v>3913</v>
      </c>
    </row>
    <row r="3451" spans="1:4" x14ac:dyDescent="0.25">
      <c r="A3451" s="69" t="s">
        <v>812</v>
      </c>
      <c r="B3451" s="69" t="s">
        <v>67</v>
      </c>
      <c r="C3451" s="69">
        <v>3542</v>
      </c>
      <c r="D3451" s="69" t="s">
        <v>3915</v>
      </c>
    </row>
    <row r="3452" spans="1:4" x14ac:dyDescent="0.25">
      <c r="A3452" s="69" t="s">
        <v>812</v>
      </c>
      <c r="B3452" s="69" t="s">
        <v>67</v>
      </c>
      <c r="C3452" s="69">
        <v>10661</v>
      </c>
      <c r="D3452" s="69" t="s">
        <v>3917</v>
      </c>
    </row>
    <row r="3453" spans="1:4" x14ac:dyDescent="0.25">
      <c r="A3453" s="69" t="s">
        <v>812</v>
      </c>
      <c r="B3453" s="69" t="s">
        <v>67</v>
      </c>
      <c r="C3453" s="69">
        <v>3821</v>
      </c>
      <c r="D3453" s="69" t="s">
        <v>3919</v>
      </c>
    </row>
    <row r="3454" spans="1:4" x14ac:dyDescent="0.25">
      <c r="A3454" s="69" t="s">
        <v>812</v>
      </c>
      <c r="B3454" s="69" t="s">
        <v>67</v>
      </c>
      <c r="C3454" s="69">
        <v>3996</v>
      </c>
      <c r="D3454" s="69" t="s">
        <v>3921</v>
      </c>
    </row>
    <row r="3455" spans="1:4" x14ac:dyDescent="0.25">
      <c r="A3455" s="69" t="s">
        <v>812</v>
      </c>
      <c r="B3455" s="69" t="s">
        <v>67</v>
      </c>
      <c r="C3455" s="69">
        <v>24292</v>
      </c>
      <c r="D3455" s="69" t="s">
        <v>3923</v>
      </c>
    </row>
    <row r="3456" spans="1:4" x14ac:dyDescent="0.25">
      <c r="A3456" s="69" t="s">
        <v>812</v>
      </c>
      <c r="B3456" s="69" t="s">
        <v>67</v>
      </c>
      <c r="C3456" s="69">
        <v>4100</v>
      </c>
      <c r="D3456" s="69" t="s">
        <v>3925</v>
      </c>
    </row>
    <row r="3457" spans="1:4" x14ac:dyDescent="0.25">
      <c r="A3457" s="69" t="s">
        <v>812</v>
      </c>
      <c r="B3457" s="69" t="s">
        <v>67</v>
      </c>
      <c r="C3457" s="69">
        <v>10901</v>
      </c>
      <c r="D3457" s="69" t="s">
        <v>3926</v>
      </c>
    </row>
    <row r="3458" spans="1:4" x14ac:dyDescent="0.25">
      <c r="A3458" s="69" t="s">
        <v>812</v>
      </c>
      <c r="B3458" s="69" t="s">
        <v>67</v>
      </c>
      <c r="C3458" s="69">
        <v>18306</v>
      </c>
      <c r="D3458" s="69" t="s">
        <v>67</v>
      </c>
    </row>
    <row r="3459" spans="1:4" x14ac:dyDescent="0.25">
      <c r="A3459" s="69">
        <v>35</v>
      </c>
      <c r="B3459" s="69" t="s">
        <v>68</v>
      </c>
      <c r="C3459" s="69">
        <v>16463</v>
      </c>
      <c r="D3459" s="69" t="s">
        <v>3834</v>
      </c>
    </row>
    <row r="3460" spans="1:4" x14ac:dyDescent="0.25">
      <c r="A3460" s="69">
        <v>35</v>
      </c>
      <c r="B3460" s="69" t="s">
        <v>68</v>
      </c>
      <c r="C3460" s="69">
        <v>16464</v>
      </c>
      <c r="D3460" s="69" t="s">
        <v>3928</v>
      </c>
    </row>
    <row r="3461" spans="1:4" x14ac:dyDescent="0.25">
      <c r="A3461" s="69">
        <v>35</v>
      </c>
      <c r="B3461" s="69" t="s">
        <v>68</v>
      </c>
      <c r="C3461" s="69">
        <v>3327</v>
      </c>
      <c r="D3461" s="69" t="s">
        <v>3929</v>
      </c>
    </row>
    <row r="3462" spans="1:4" x14ac:dyDescent="0.25">
      <c r="A3462" s="69">
        <v>35</v>
      </c>
      <c r="B3462" s="69" t="s">
        <v>68</v>
      </c>
      <c r="C3462" s="69">
        <v>3263</v>
      </c>
      <c r="D3462" s="69" t="s">
        <v>3890</v>
      </c>
    </row>
    <row r="3463" spans="1:4" x14ac:dyDescent="0.25">
      <c r="A3463" s="69">
        <v>35</v>
      </c>
      <c r="B3463" s="69" t="s">
        <v>68</v>
      </c>
      <c r="C3463" s="69">
        <v>3249</v>
      </c>
      <c r="D3463" s="69" t="s">
        <v>3931</v>
      </c>
    </row>
    <row r="3464" spans="1:4" x14ac:dyDescent="0.25">
      <c r="A3464" s="69">
        <v>35</v>
      </c>
      <c r="B3464" s="69" t="s">
        <v>68</v>
      </c>
      <c r="C3464" s="69">
        <v>3464</v>
      </c>
      <c r="D3464" s="69" t="s">
        <v>3933</v>
      </c>
    </row>
    <row r="3465" spans="1:4" x14ac:dyDescent="0.25">
      <c r="A3465" s="69">
        <v>35</v>
      </c>
      <c r="B3465" s="69" t="s">
        <v>68</v>
      </c>
      <c r="C3465" s="69">
        <v>3661</v>
      </c>
      <c r="D3465" s="69" t="s">
        <v>3935</v>
      </c>
    </row>
    <row r="3466" spans="1:4" x14ac:dyDescent="0.25">
      <c r="A3466" s="69">
        <v>35</v>
      </c>
      <c r="B3466" s="69" t="s">
        <v>68</v>
      </c>
      <c r="C3466" s="69">
        <v>3421</v>
      </c>
      <c r="D3466" s="69" t="s">
        <v>3937</v>
      </c>
    </row>
    <row r="3467" spans="1:4" x14ac:dyDescent="0.25">
      <c r="A3467" s="69">
        <v>35</v>
      </c>
      <c r="B3467" s="69" t="s">
        <v>68</v>
      </c>
      <c r="C3467" s="69">
        <v>4572</v>
      </c>
      <c r="D3467" s="69" t="s">
        <v>3862</v>
      </c>
    </row>
    <row r="3468" spans="1:4" x14ac:dyDescent="0.25">
      <c r="A3468" s="69">
        <v>35</v>
      </c>
      <c r="B3468" s="69" t="s">
        <v>68</v>
      </c>
      <c r="C3468" s="69">
        <v>3768</v>
      </c>
      <c r="D3468" s="69" t="s">
        <v>3940</v>
      </c>
    </row>
    <row r="3469" spans="1:4" x14ac:dyDescent="0.25">
      <c r="A3469" s="69">
        <v>35</v>
      </c>
      <c r="B3469" s="69" t="s">
        <v>68</v>
      </c>
      <c r="C3469" s="69">
        <v>3787</v>
      </c>
      <c r="D3469" s="69" t="s">
        <v>3942</v>
      </c>
    </row>
    <row r="3470" spans="1:4" x14ac:dyDescent="0.25">
      <c r="A3470" s="69">
        <v>35</v>
      </c>
      <c r="B3470" s="69" t="s">
        <v>68</v>
      </c>
      <c r="C3470" s="69">
        <v>3595</v>
      </c>
      <c r="D3470" s="69" t="s">
        <v>3943</v>
      </c>
    </row>
    <row r="3471" spans="1:4" x14ac:dyDescent="0.25">
      <c r="A3471" s="69">
        <v>35</v>
      </c>
      <c r="B3471" s="69" t="s">
        <v>68</v>
      </c>
      <c r="C3471" s="69">
        <v>3786</v>
      </c>
      <c r="D3471" s="69" t="s">
        <v>3945</v>
      </c>
    </row>
    <row r="3472" spans="1:4" x14ac:dyDescent="0.25">
      <c r="A3472" s="69">
        <v>35</v>
      </c>
      <c r="B3472" s="69" t="s">
        <v>68</v>
      </c>
      <c r="C3472" s="69">
        <v>3184</v>
      </c>
      <c r="D3472" s="69" t="s">
        <v>3946</v>
      </c>
    </row>
    <row r="3473" spans="1:4" x14ac:dyDescent="0.25">
      <c r="A3473" s="69">
        <v>35</v>
      </c>
      <c r="B3473" s="69" t="s">
        <v>68</v>
      </c>
      <c r="C3473" s="69">
        <v>3434</v>
      </c>
      <c r="D3473" s="69" t="s">
        <v>3948</v>
      </c>
    </row>
    <row r="3474" spans="1:4" x14ac:dyDescent="0.25">
      <c r="A3474" s="69">
        <v>36</v>
      </c>
      <c r="B3474" s="69" t="s">
        <v>69</v>
      </c>
      <c r="C3474" s="69">
        <v>3299</v>
      </c>
      <c r="D3474" s="69" t="s">
        <v>3949</v>
      </c>
    </row>
    <row r="3475" spans="1:4" x14ac:dyDescent="0.25">
      <c r="A3475" s="69">
        <v>36</v>
      </c>
      <c r="B3475" s="69" t="s">
        <v>69</v>
      </c>
      <c r="C3475" s="69">
        <v>15770</v>
      </c>
      <c r="D3475" s="69" t="s">
        <v>3951</v>
      </c>
    </row>
    <row r="3476" spans="1:4" x14ac:dyDescent="0.25">
      <c r="A3476" s="69">
        <v>36</v>
      </c>
      <c r="B3476" s="69" t="s">
        <v>69</v>
      </c>
      <c r="C3476" s="69">
        <v>24969</v>
      </c>
      <c r="D3476" s="69" t="s">
        <v>3953</v>
      </c>
    </row>
    <row r="3477" spans="1:4" x14ac:dyDescent="0.25">
      <c r="A3477" s="69">
        <v>36</v>
      </c>
      <c r="B3477" s="69" t="s">
        <v>69</v>
      </c>
      <c r="C3477" s="69">
        <v>4300</v>
      </c>
      <c r="D3477" s="69" t="s">
        <v>3954</v>
      </c>
    </row>
    <row r="3478" spans="1:4" x14ac:dyDescent="0.25">
      <c r="A3478" s="69">
        <v>36</v>
      </c>
      <c r="B3478" s="69" t="s">
        <v>69</v>
      </c>
      <c r="C3478" s="69">
        <v>3553</v>
      </c>
      <c r="D3478" s="69" t="s">
        <v>3956</v>
      </c>
    </row>
    <row r="3479" spans="1:4" x14ac:dyDescent="0.25">
      <c r="A3479" s="69">
        <v>36</v>
      </c>
      <c r="B3479" s="69" t="s">
        <v>69</v>
      </c>
      <c r="C3479" s="69">
        <v>3207</v>
      </c>
      <c r="D3479" s="69" t="s">
        <v>3958</v>
      </c>
    </row>
    <row r="3480" spans="1:4" x14ac:dyDescent="0.25">
      <c r="A3480" s="69">
        <v>36</v>
      </c>
      <c r="B3480" s="69" t="s">
        <v>69</v>
      </c>
      <c r="C3480" s="69">
        <v>4598</v>
      </c>
      <c r="D3480" s="69" t="s">
        <v>3862</v>
      </c>
    </row>
    <row r="3481" spans="1:4" x14ac:dyDescent="0.25">
      <c r="A3481" s="69">
        <v>36</v>
      </c>
      <c r="B3481" s="69" t="s">
        <v>69</v>
      </c>
      <c r="C3481" s="69">
        <v>3701</v>
      </c>
      <c r="D3481" s="69" t="s">
        <v>3961</v>
      </c>
    </row>
    <row r="3482" spans="1:4" x14ac:dyDescent="0.25">
      <c r="A3482" s="69">
        <v>36</v>
      </c>
      <c r="B3482" s="69" t="s">
        <v>69</v>
      </c>
      <c r="C3482" s="69">
        <v>3710</v>
      </c>
      <c r="D3482" s="69" t="s">
        <v>3962</v>
      </c>
    </row>
    <row r="3483" spans="1:4" x14ac:dyDescent="0.25">
      <c r="A3483" s="69">
        <v>36</v>
      </c>
      <c r="B3483" s="69" t="s">
        <v>69</v>
      </c>
      <c r="C3483" s="69">
        <v>3737</v>
      </c>
      <c r="D3483" s="69" t="s">
        <v>3963</v>
      </c>
    </row>
    <row r="3484" spans="1:4" x14ac:dyDescent="0.25">
      <c r="A3484" s="69">
        <v>36</v>
      </c>
      <c r="B3484" s="69" t="s">
        <v>69</v>
      </c>
      <c r="C3484" s="69">
        <v>4600</v>
      </c>
      <c r="D3484" s="69" t="s">
        <v>3965</v>
      </c>
    </row>
    <row r="3485" spans="1:4" x14ac:dyDescent="0.25">
      <c r="A3485" s="69">
        <v>36</v>
      </c>
      <c r="B3485" s="69" t="s">
        <v>69</v>
      </c>
      <c r="C3485" s="69">
        <v>3412</v>
      </c>
      <c r="D3485" s="69" t="s">
        <v>3967</v>
      </c>
    </row>
    <row r="3486" spans="1:4" x14ac:dyDescent="0.25">
      <c r="A3486" s="69">
        <v>36</v>
      </c>
      <c r="B3486" s="69" t="s">
        <v>69</v>
      </c>
      <c r="C3486" s="69">
        <v>3675</v>
      </c>
      <c r="D3486" s="69" t="s">
        <v>3968</v>
      </c>
    </row>
    <row r="3487" spans="1:4" x14ac:dyDescent="0.25">
      <c r="A3487" s="69">
        <v>36</v>
      </c>
      <c r="B3487" s="69" t="s">
        <v>69</v>
      </c>
      <c r="C3487" s="69">
        <v>4130</v>
      </c>
      <c r="D3487" s="69" t="s">
        <v>3849</v>
      </c>
    </row>
    <row r="3488" spans="1:4" x14ac:dyDescent="0.25">
      <c r="A3488" s="69">
        <v>36</v>
      </c>
      <c r="B3488" s="69" t="s">
        <v>69</v>
      </c>
      <c r="C3488" s="69">
        <v>4259</v>
      </c>
      <c r="D3488" s="69" t="s">
        <v>3970</v>
      </c>
    </row>
    <row r="3489" spans="1:4" x14ac:dyDescent="0.25">
      <c r="A3489" s="69">
        <v>36</v>
      </c>
      <c r="B3489" s="69" t="s">
        <v>69</v>
      </c>
      <c r="C3489" s="69">
        <v>4298</v>
      </c>
      <c r="D3489" s="69" t="s">
        <v>3972</v>
      </c>
    </row>
    <row r="3490" spans="1:4" x14ac:dyDescent="0.25">
      <c r="A3490" s="69">
        <v>36</v>
      </c>
      <c r="B3490" s="69" t="s">
        <v>69</v>
      </c>
      <c r="C3490" s="69">
        <v>3265</v>
      </c>
      <c r="D3490" s="69" t="s">
        <v>3973</v>
      </c>
    </row>
    <row r="3491" spans="1:4" x14ac:dyDescent="0.25">
      <c r="A3491" s="69">
        <v>36</v>
      </c>
      <c r="B3491" s="69" t="s">
        <v>69</v>
      </c>
      <c r="C3491" s="69">
        <v>3202</v>
      </c>
      <c r="D3491" s="69" t="s">
        <v>3973</v>
      </c>
    </row>
    <row r="3492" spans="1:4" x14ac:dyDescent="0.25">
      <c r="A3492" s="69">
        <v>36</v>
      </c>
      <c r="B3492" s="69" t="s">
        <v>69</v>
      </c>
      <c r="C3492" s="69">
        <v>10764</v>
      </c>
      <c r="D3492" s="69" t="s">
        <v>3975</v>
      </c>
    </row>
    <row r="3493" spans="1:4" x14ac:dyDescent="0.25">
      <c r="A3493" s="69">
        <v>36</v>
      </c>
      <c r="B3493" s="69" t="s">
        <v>69</v>
      </c>
      <c r="C3493" s="69">
        <v>10765</v>
      </c>
      <c r="D3493" s="69" t="s">
        <v>3976</v>
      </c>
    </row>
    <row r="3494" spans="1:4" x14ac:dyDescent="0.25">
      <c r="A3494" s="69">
        <v>37</v>
      </c>
      <c r="B3494" s="69" t="s">
        <v>70</v>
      </c>
      <c r="C3494" s="69">
        <v>7844</v>
      </c>
      <c r="D3494" s="69" t="s">
        <v>3978</v>
      </c>
    </row>
    <row r="3495" spans="1:4" x14ac:dyDescent="0.25">
      <c r="A3495" s="69">
        <v>37</v>
      </c>
      <c r="B3495" s="69" t="s">
        <v>70</v>
      </c>
      <c r="C3495" s="69">
        <v>15354</v>
      </c>
      <c r="D3495" s="69" t="s">
        <v>3980</v>
      </c>
    </row>
    <row r="3496" spans="1:4" x14ac:dyDescent="0.25">
      <c r="A3496" s="69">
        <v>37</v>
      </c>
      <c r="B3496" s="69" t="s">
        <v>70</v>
      </c>
      <c r="C3496" s="69">
        <v>24534</v>
      </c>
      <c r="D3496" s="69" t="s">
        <v>3981</v>
      </c>
    </row>
    <row r="3497" spans="1:4" x14ac:dyDescent="0.25">
      <c r="A3497" s="69">
        <v>37</v>
      </c>
      <c r="B3497" s="69" t="s">
        <v>70</v>
      </c>
      <c r="C3497" s="69">
        <v>24533</v>
      </c>
      <c r="D3497" s="69" t="s">
        <v>3982</v>
      </c>
    </row>
    <row r="3498" spans="1:4" x14ac:dyDescent="0.25">
      <c r="A3498" s="69">
        <v>37</v>
      </c>
      <c r="B3498" s="69" t="s">
        <v>70</v>
      </c>
      <c r="C3498" s="69">
        <v>3108</v>
      </c>
      <c r="D3498" s="69" t="s">
        <v>3984</v>
      </c>
    </row>
    <row r="3499" spans="1:4" x14ac:dyDescent="0.25">
      <c r="A3499" s="69">
        <v>37</v>
      </c>
      <c r="B3499" s="69" t="s">
        <v>70</v>
      </c>
      <c r="C3499" s="69">
        <v>7845</v>
      </c>
      <c r="D3499" s="69" t="s">
        <v>3985</v>
      </c>
    </row>
    <row r="3500" spans="1:4" x14ac:dyDescent="0.25">
      <c r="A3500" s="69">
        <v>37</v>
      </c>
      <c r="B3500" s="69" t="s">
        <v>70</v>
      </c>
      <c r="C3500" s="69">
        <v>24591</v>
      </c>
      <c r="D3500" s="69" t="s">
        <v>3986</v>
      </c>
    </row>
    <row r="3501" spans="1:4" x14ac:dyDescent="0.25">
      <c r="A3501" s="69">
        <v>37</v>
      </c>
      <c r="B3501" s="69" t="s">
        <v>70</v>
      </c>
      <c r="C3501" s="69">
        <v>10666</v>
      </c>
      <c r="D3501" s="69" t="s">
        <v>3834</v>
      </c>
    </row>
    <row r="3502" spans="1:4" x14ac:dyDescent="0.25">
      <c r="A3502" s="69">
        <v>37</v>
      </c>
      <c r="B3502" s="69" t="s">
        <v>70</v>
      </c>
      <c r="C3502" s="69">
        <v>7810</v>
      </c>
      <c r="D3502" s="69" t="s">
        <v>3987</v>
      </c>
    </row>
    <row r="3503" spans="1:4" x14ac:dyDescent="0.25">
      <c r="A3503" s="69">
        <v>37</v>
      </c>
      <c r="B3503" s="69" t="s">
        <v>70</v>
      </c>
      <c r="C3503" s="69">
        <v>24347</v>
      </c>
      <c r="D3503" s="69" t="s">
        <v>3988</v>
      </c>
    </row>
    <row r="3504" spans="1:4" x14ac:dyDescent="0.25">
      <c r="A3504" s="69">
        <v>37</v>
      </c>
      <c r="B3504" s="69" t="s">
        <v>70</v>
      </c>
      <c r="C3504" s="69">
        <v>7846</v>
      </c>
      <c r="D3504" s="69" t="s">
        <v>3989</v>
      </c>
    </row>
    <row r="3505" spans="1:4" x14ac:dyDescent="0.25">
      <c r="A3505" s="69">
        <v>37</v>
      </c>
      <c r="B3505" s="69" t="s">
        <v>70</v>
      </c>
      <c r="C3505" s="69">
        <v>7813</v>
      </c>
      <c r="D3505" s="69" t="s">
        <v>3990</v>
      </c>
    </row>
    <row r="3506" spans="1:4" x14ac:dyDescent="0.25">
      <c r="A3506" s="69">
        <v>37</v>
      </c>
      <c r="B3506" s="69" t="s">
        <v>70</v>
      </c>
      <c r="C3506" s="69">
        <v>10165</v>
      </c>
      <c r="D3506" s="69" t="s">
        <v>3991</v>
      </c>
    </row>
    <row r="3507" spans="1:4" x14ac:dyDescent="0.25">
      <c r="A3507" s="69">
        <v>37</v>
      </c>
      <c r="B3507" s="69" t="s">
        <v>70</v>
      </c>
      <c r="C3507" s="69">
        <v>10563</v>
      </c>
      <c r="D3507" s="69" t="s">
        <v>3993</v>
      </c>
    </row>
    <row r="3508" spans="1:4" x14ac:dyDescent="0.25">
      <c r="A3508" s="69">
        <v>37</v>
      </c>
      <c r="B3508" s="69" t="s">
        <v>70</v>
      </c>
      <c r="C3508" s="69">
        <v>7847</v>
      </c>
      <c r="D3508" s="69" t="s">
        <v>3995</v>
      </c>
    </row>
    <row r="3509" spans="1:4" x14ac:dyDescent="0.25">
      <c r="A3509" s="69">
        <v>37</v>
      </c>
      <c r="B3509" s="69" t="s">
        <v>70</v>
      </c>
      <c r="C3509" s="69">
        <v>7857</v>
      </c>
      <c r="D3509" s="69" t="s">
        <v>3996</v>
      </c>
    </row>
    <row r="3510" spans="1:4" x14ac:dyDescent="0.25">
      <c r="A3510" s="69">
        <v>37</v>
      </c>
      <c r="B3510" s="69" t="s">
        <v>70</v>
      </c>
      <c r="C3510" s="69">
        <v>7817</v>
      </c>
      <c r="D3510" s="69" t="s">
        <v>3997</v>
      </c>
    </row>
    <row r="3511" spans="1:4" x14ac:dyDescent="0.25">
      <c r="A3511" s="69">
        <v>37</v>
      </c>
      <c r="B3511" s="69" t="s">
        <v>70</v>
      </c>
      <c r="C3511" s="69">
        <v>7819</v>
      </c>
      <c r="D3511" s="69" t="s">
        <v>3998</v>
      </c>
    </row>
    <row r="3512" spans="1:4" x14ac:dyDescent="0.25">
      <c r="A3512" s="69">
        <v>37</v>
      </c>
      <c r="B3512" s="69" t="s">
        <v>70</v>
      </c>
      <c r="C3512" s="69">
        <v>7821</v>
      </c>
      <c r="D3512" s="69" t="s">
        <v>3999</v>
      </c>
    </row>
    <row r="3513" spans="1:4" x14ac:dyDescent="0.25">
      <c r="A3513" s="69">
        <v>37</v>
      </c>
      <c r="B3513" s="69" t="s">
        <v>70</v>
      </c>
      <c r="C3513" s="69">
        <v>7856</v>
      </c>
      <c r="D3513" s="69" t="s">
        <v>4000</v>
      </c>
    </row>
    <row r="3514" spans="1:4" x14ac:dyDescent="0.25">
      <c r="A3514" s="69">
        <v>37</v>
      </c>
      <c r="B3514" s="69" t="s">
        <v>70</v>
      </c>
      <c r="C3514" s="69">
        <v>3084</v>
      </c>
      <c r="D3514" s="69" t="s">
        <v>4001</v>
      </c>
    </row>
    <row r="3515" spans="1:4" x14ac:dyDescent="0.25">
      <c r="A3515" s="69">
        <v>37</v>
      </c>
      <c r="B3515" s="69" t="s">
        <v>70</v>
      </c>
      <c r="C3515" s="69">
        <v>3602</v>
      </c>
      <c r="D3515" s="69" t="s">
        <v>4003</v>
      </c>
    </row>
    <row r="3516" spans="1:4" x14ac:dyDescent="0.25">
      <c r="A3516" s="69">
        <v>37</v>
      </c>
      <c r="B3516" s="69" t="s">
        <v>70</v>
      </c>
      <c r="C3516" s="69">
        <v>3645</v>
      </c>
      <c r="D3516" s="69" t="s">
        <v>3862</v>
      </c>
    </row>
    <row r="3517" spans="1:4" x14ac:dyDescent="0.25">
      <c r="A3517" s="69">
        <v>37</v>
      </c>
      <c r="B3517" s="69" t="s">
        <v>70</v>
      </c>
      <c r="C3517" s="69">
        <v>7826</v>
      </c>
      <c r="D3517" s="69" t="s">
        <v>4004</v>
      </c>
    </row>
    <row r="3518" spans="1:4" x14ac:dyDescent="0.25">
      <c r="A3518" s="69">
        <v>37</v>
      </c>
      <c r="B3518" s="69" t="s">
        <v>70</v>
      </c>
      <c r="C3518" s="69">
        <v>7823</v>
      </c>
      <c r="D3518" s="69" t="s">
        <v>4005</v>
      </c>
    </row>
    <row r="3519" spans="1:4" x14ac:dyDescent="0.25">
      <c r="A3519" s="69">
        <v>37</v>
      </c>
      <c r="B3519" s="69" t="s">
        <v>70</v>
      </c>
      <c r="C3519" s="69">
        <v>3735</v>
      </c>
      <c r="D3519" s="69" t="s">
        <v>4006</v>
      </c>
    </row>
    <row r="3520" spans="1:4" x14ac:dyDescent="0.25">
      <c r="A3520" s="69">
        <v>37</v>
      </c>
      <c r="B3520" s="69" t="s">
        <v>70</v>
      </c>
      <c r="C3520" s="69">
        <v>10564</v>
      </c>
      <c r="D3520" s="69" t="s">
        <v>4008</v>
      </c>
    </row>
    <row r="3521" spans="1:4" x14ac:dyDescent="0.25">
      <c r="A3521" s="69">
        <v>37</v>
      </c>
      <c r="B3521" s="69" t="s">
        <v>70</v>
      </c>
      <c r="C3521" s="69">
        <v>10565</v>
      </c>
      <c r="D3521" s="69" t="s">
        <v>4010</v>
      </c>
    </row>
    <row r="3522" spans="1:4" x14ac:dyDescent="0.25">
      <c r="A3522" s="69">
        <v>37</v>
      </c>
      <c r="B3522" s="69" t="s">
        <v>70</v>
      </c>
      <c r="C3522" s="69">
        <v>7849</v>
      </c>
      <c r="D3522" s="69" t="s">
        <v>4012</v>
      </c>
    </row>
    <row r="3523" spans="1:4" x14ac:dyDescent="0.25">
      <c r="A3523" s="69">
        <v>37</v>
      </c>
      <c r="B3523" s="69" t="s">
        <v>70</v>
      </c>
      <c r="C3523" s="69">
        <v>7831</v>
      </c>
      <c r="D3523" s="69" t="s">
        <v>4013</v>
      </c>
    </row>
    <row r="3524" spans="1:4" x14ac:dyDescent="0.25">
      <c r="A3524" s="69">
        <v>37</v>
      </c>
      <c r="B3524" s="69" t="s">
        <v>70</v>
      </c>
      <c r="C3524" s="69">
        <v>7833</v>
      </c>
      <c r="D3524" s="69" t="s">
        <v>3847</v>
      </c>
    </row>
    <row r="3525" spans="1:4" x14ac:dyDescent="0.25">
      <c r="A3525" s="69">
        <v>37</v>
      </c>
      <c r="B3525" s="69" t="s">
        <v>70</v>
      </c>
      <c r="C3525" s="69">
        <v>10522</v>
      </c>
      <c r="D3525" s="69" t="s">
        <v>4014</v>
      </c>
    </row>
    <row r="3526" spans="1:4" x14ac:dyDescent="0.25">
      <c r="A3526" s="69">
        <v>37</v>
      </c>
      <c r="B3526" s="69" t="s">
        <v>70</v>
      </c>
      <c r="C3526" s="69">
        <v>4055</v>
      </c>
      <c r="D3526" s="69" t="s">
        <v>4016</v>
      </c>
    </row>
    <row r="3527" spans="1:4" x14ac:dyDescent="0.25">
      <c r="A3527" s="69">
        <v>37</v>
      </c>
      <c r="B3527" s="69" t="s">
        <v>70</v>
      </c>
      <c r="C3527" s="69">
        <v>4064</v>
      </c>
      <c r="D3527" s="69" t="s">
        <v>4017</v>
      </c>
    </row>
    <row r="3528" spans="1:4" x14ac:dyDescent="0.25">
      <c r="A3528" s="69">
        <v>37</v>
      </c>
      <c r="B3528" s="69" t="s">
        <v>70</v>
      </c>
      <c r="C3528" s="69">
        <v>7835</v>
      </c>
      <c r="D3528" s="69" t="s">
        <v>4019</v>
      </c>
    </row>
    <row r="3529" spans="1:4" x14ac:dyDescent="0.25">
      <c r="A3529" s="69">
        <v>37</v>
      </c>
      <c r="B3529" s="69" t="s">
        <v>70</v>
      </c>
      <c r="C3529" s="69">
        <v>4084</v>
      </c>
      <c r="D3529" s="69" t="s">
        <v>3849</v>
      </c>
    </row>
    <row r="3530" spans="1:4" x14ac:dyDescent="0.25">
      <c r="A3530" s="69">
        <v>37</v>
      </c>
      <c r="B3530" s="69" t="s">
        <v>70</v>
      </c>
      <c r="C3530" s="69">
        <v>10749</v>
      </c>
      <c r="D3530" s="69" t="s">
        <v>4021</v>
      </c>
    </row>
    <row r="3531" spans="1:4" x14ac:dyDescent="0.25">
      <c r="A3531" s="69">
        <v>37</v>
      </c>
      <c r="B3531" s="69" t="s">
        <v>70</v>
      </c>
      <c r="C3531" s="69">
        <v>7836</v>
      </c>
      <c r="D3531" s="69" t="s">
        <v>4022</v>
      </c>
    </row>
    <row r="3532" spans="1:4" x14ac:dyDescent="0.25">
      <c r="A3532" s="69">
        <v>37</v>
      </c>
      <c r="B3532" s="69" t="s">
        <v>70</v>
      </c>
      <c r="C3532" s="69">
        <v>4172</v>
      </c>
      <c r="D3532" s="69" t="s">
        <v>3878</v>
      </c>
    </row>
    <row r="3533" spans="1:4" x14ac:dyDescent="0.25">
      <c r="A3533" s="69">
        <v>37</v>
      </c>
      <c r="B3533" s="69" t="s">
        <v>70</v>
      </c>
      <c r="C3533" s="69">
        <v>4245</v>
      </c>
      <c r="D3533" s="69" t="s">
        <v>4023</v>
      </c>
    </row>
    <row r="3534" spans="1:4" x14ac:dyDescent="0.25">
      <c r="A3534" s="69">
        <v>37</v>
      </c>
      <c r="B3534" s="69" t="s">
        <v>70</v>
      </c>
      <c r="C3534" s="69">
        <v>4406</v>
      </c>
      <c r="D3534" s="69" t="s">
        <v>4025</v>
      </c>
    </row>
    <row r="3535" spans="1:4" x14ac:dyDescent="0.25">
      <c r="A3535" s="69">
        <v>37</v>
      </c>
      <c r="B3535" s="69" t="s">
        <v>70</v>
      </c>
      <c r="C3535" s="69">
        <v>4436</v>
      </c>
      <c r="D3535" s="69" t="s">
        <v>3902</v>
      </c>
    </row>
    <row r="3536" spans="1:4" x14ac:dyDescent="0.25">
      <c r="A3536" s="69">
        <v>37</v>
      </c>
      <c r="B3536" s="69" t="s">
        <v>70</v>
      </c>
      <c r="C3536" s="69">
        <v>7840</v>
      </c>
      <c r="D3536" s="69" t="s">
        <v>4026</v>
      </c>
    </row>
    <row r="3537" spans="1:4" x14ac:dyDescent="0.25">
      <c r="A3537" s="69">
        <v>37</v>
      </c>
      <c r="B3537" s="69" t="s">
        <v>70</v>
      </c>
      <c r="C3537" s="69">
        <v>4571</v>
      </c>
      <c r="D3537" s="69" t="s">
        <v>4027</v>
      </c>
    </row>
    <row r="3538" spans="1:4" x14ac:dyDescent="0.25">
      <c r="A3538" s="69">
        <v>37</v>
      </c>
      <c r="B3538" s="69" t="s">
        <v>70</v>
      </c>
      <c r="C3538" s="69">
        <v>4538</v>
      </c>
      <c r="D3538" s="69" t="s">
        <v>4028</v>
      </c>
    </row>
    <row r="3539" spans="1:4" x14ac:dyDescent="0.25">
      <c r="A3539" s="69">
        <v>37</v>
      </c>
      <c r="B3539" s="69" t="s">
        <v>70</v>
      </c>
      <c r="C3539" s="69">
        <v>3982</v>
      </c>
      <c r="D3539" s="69" t="s">
        <v>4030</v>
      </c>
    </row>
    <row r="3540" spans="1:4" x14ac:dyDescent="0.25">
      <c r="A3540" s="69">
        <v>37</v>
      </c>
      <c r="B3540" s="69" t="s">
        <v>70</v>
      </c>
      <c r="C3540" s="69">
        <v>7830</v>
      </c>
      <c r="D3540" s="69" t="s">
        <v>4031</v>
      </c>
    </row>
    <row r="3541" spans="1:4" x14ac:dyDescent="0.25">
      <c r="A3541" s="69">
        <v>37</v>
      </c>
      <c r="B3541" s="69" t="s">
        <v>70</v>
      </c>
      <c r="C3541" s="69">
        <v>21881</v>
      </c>
      <c r="D3541" s="69" t="s">
        <v>4032</v>
      </c>
    </row>
    <row r="3542" spans="1:4" x14ac:dyDescent="0.25">
      <c r="A3542" s="69">
        <v>37</v>
      </c>
      <c r="B3542" s="69" t="s">
        <v>70</v>
      </c>
      <c r="C3542" s="69">
        <v>4540</v>
      </c>
      <c r="D3542" s="69" t="s">
        <v>4033</v>
      </c>
    </row>
    <row r="3543" spans="1:4" x14ac:dyDescent="0.25">
      <c r="A3543" s="69">
        <v>37</v>
      </c>
      <c r="B3543" s="69" t="s">
        <v>70</v>
      </c>
      <c r="C3543" s="69">
        <v>7843</v>
      </c>
      <c r="D3543" s="69" t="s">
        <v>4035</v>
      </c>
    </row>
    <row r="3544" spans="1:4" x14ac:dyDescent="0.25">
      <c r="A3544" s="69">
        <v>38</v>
      </c>
      <c r="B3544" s="69" t="s">
        <v>71</v>
      </c>
      <c r="C3544" s="69">
        <v>3038</v>
      </c>
      <c r="D3544" s="69" t="s">
        <v>4036</v>
      </c>
    </row>
    <row r="3545" spans="1:4" x14ac:dyDescent="0.25">
      <c r="A3545" s="69">
        <v>38</v>
      </c>
      <c r="B3545" s="69" t="s">
        <v>71</v>
      </c>
      <c r="C3545" s="69">
        <v>3076</v>
      </c>
      <c r="D3545" s="69" t="s">
        <v>4037</v>
      </c>
    </row>
    <row r="3546" spans="1:4" x14ac:dyDescent="0.25">
      <c r="A3546" s="69">
        <v>38</v>
      </c>
      <c r="B3546" s="69" t="s">
        <v>71</v>
      </c>
      <c r="C3546" s="69">
        <v>3119</v>
      </c>
      <c r="D3546" s="69" t="s">
        <v>4038</v>
      </c>
    </row>
    <row r="3547" spans="1:4" x14ac:dyDescent="0.25">
      <c r="A3547" s="69">
        <v>38</v>
      </c>
      <c r="B3547" s="69" t="s">
        <v>71</v>
      </c>
      <c r="C3547" s="69">
        <v>16130</v>
      </c>
      <c r="D3547" s="69" t="s">
        <v>3834</v>
      </c>
    </row>
    <row r="3548" spans="1:4" x14ac:dyDescent="0.25">
      <c r="A3548" s="69">
        <v>38</v>
      </c>
      <c r="B3548" s="69" t="s">
        <v>71</v>
      </c>
      <c r="C3548" s="69">
        <v>10175</v>
      </c>
      <c r="D3548" s="69" t="s">
        <v>4039</v>
      </c>
    </row>
    <row r="3549" spans="1:4" x14ac:dyDescent="0.25">
      <c r="A3549" s="69">
        <v>38</v>
      </c>
      <c r="B3549" s="69" t="s">
        <v>71</v>
      </c>
      <c r="C3549" s="69">
        <v>3200</v>
      </c>
      <c r="D3549" s="69" t="s">
        <v>4040</v>
      </c>
    </row>
    <row r="3550" spans="1:4" x14ac:dyDescent="0.25">
      <c r="A3550" s="69">
        <v>38</v>
      </c>
      <c r="B3550" s="69" t="s">
        <v>71</v>
      </c>
      <c r="C3550" s="69">
        <v>3288</v>
      </c>
      <c r="D3550" s="69" t="s">
        <v>3806</v>
      </c>
    </row>
    <row r="3551" spans="1:4" x14ac:dyDescent="0.25">
      <c r="A3551" s="69">
        <v>38</v>
      </c>
      <c r="B3551" s="69" t="s">
        <v>71</v>
      </c>
      <c r="C3551" s="69">
        <v>3312</v>
      </c>
      <c r="D3551" s="69" t="s">
        <v>4041</v>
      </c>
    </row>
    <row r="3552" spans="1:4" x14ac:dyDescent="0.25">
      <c r="A3552" s="69">
        <v>38</v>
      </c>
      <c r="B3552" s="69" t="s">
        <v>71</v>
      </c>
      <c r="C3552" s="69">
        <v>3351</v>
      </c>
      <c r="D3552" s="69" t="s">
        <v>4042</v>
      </c>
    </row>
    <row r="3553" spans="1:4" x14ac:dyDescent="0.25">
      <c r="A3553" s="69">
        <v>38</v>
      </c>
      <c r="B3553" s="69" t="s">
        <v>71</v>
      </c>
      <c r="C3553" s="69">
        <v>3363</v>
      </c>
      <c r="D3553" s="69" t="s">
        <v>4043</v>
      </c>
    </row>
    <row r="3554" spans="1:4" x14ac:dyDescent="0.25">
      <c r="A3554" s="69">
        <v>38</v>
      </c>
      <c r="B3554" s="69" t="s">
        <v>71</v>
      </c>
      <c r="C3554" s="69">
        <v>3427</v>
      </c>
      <c r="D3554" s="69" t="s">
        <v>4044</v>
      </c>
    </row>
    <row r="3555" spans="1:4" x14ac:dyDescent="0.25">
      <c r="A3555" s="69">
        <v>38</v>
      </c>
      <c r="B3555" s="69" t="s">
        <v>71</v>
      </c>
      <c r="C3555" s="69">
        <v>4601</v>
      </c>
      <c r="D3555" s="69" t="s">
        <v>4045</v>
      </c>
    </row>
    <row r="3556" spans="1:4" x14ac:dyDescent="0.25">
      <c r="A3556" s="69">
        <v>38</v>
      </c>
      <c r="B3556" s="69" t="s">
        <v>71</v>
      </c>
      <c r="C3556" s="69">
        <v>10071</v>
      </c>
      <c r="D3556" s="69" t="s">
        <v>4046</v>
      </c>
    </row>
    <row r="3557" spans="1:4" x14ac:dyDescent="0.25">
      <c r="A3557" s="69">
        <v>38</v>
      </c>
      <c r="B3557" s="69" t="s">
        <v>71</v>
      </c>
      <c r="C3557" s="69">
        <v>5884</v>
      </c>
      <c r="D3557" s="69" t="s">
        <v>4047</v>
      </c>
    </row>
    <row r="3558" spans="1:4" x14ac:dyDescent="0.25">
      <c r="A3558" s="69">
        <v>38</v>
      </c>
      <c r="B3558" s="69" t="s">
        <v>71</v>
      </c>
      <c r="C3558" s="69">
        <v>3503</v>
      </c>
      <c r="D3558" s="69" t="s">
        <v>4048</v>
      </c>
    </row>
    <row r="3559" spans="1:4" x14ac:dyDescent="0.25">
      <c r="A3559" s="69">
        <v>38</v>
      </c>
      <c r="B3559" s="69" t="s">
        <v>71</v>
      </c>
      <c r="C3559" s="69">
        <v>12019</v>
      </c>
      <c r="D3559" s="69" t="s">
        <v>3812</v>
      </c>
    </row>
    <row r="3560" spans="1:4" x14ac:dyDescent="0.25">
      <c r="A3560" s="69">
        <v>38</v>
      </c>
      <c r="B3560" s="69" t="s">
        <v>71</v>
      </c>
      <c r="C3560" s="69">
        <v>3610</v>
      </c>
      <c r="D3560" s="69" t="s">
        <v>4049</v>
      </c>
    </row>
    <row r="3561" spans="1:4" x14ac:dyDescent="0.25">
      <c r="A3561" s="69">
        <v>38</v>
      </c>
      <c r="B3561" s="69" t="s">
        <v>71</v>
      </c>
      <c r="C3561" s="69">
        <v>24858</v>
      </c>
      <c r="D3561" s="69" t="s">
        <v>4050</v>
      </c>
    </row>
    <row r="3562" spans="1:4" x14ac:dyDescent="0.25">
      <c r="A3562" s="69">
        <v>38</v>
      </c>
      <c r="B3562" s="69" t="s">
        <v>71</v>
      </c>
      <c r="C3562" s="69">
        <v>3643</v>
      </c>
      <c r="D3562" s="69" t="s">
        <v>4051</v>
      </c>
    </row>
    <row r="3563" spans="1:4" x14ac:dyDescent="0.25">
      <c r="A3563" s="69">
        <v>38</v>
      </c>
      <c r="B3563" s="69" t="s">
        <v>71</v>
      </c>
      <c r="C3563" s="69">
        <v>24208</v>
      </c>
      <c r="D3563" s="69" t="s">
        <v>4052</v>
      </c>
    </row>
    <row r="3564" spans="1:4" x14ac:dyDescent="0.25">
      <c r="A3564" s="69">
        <v>38</v>
      </c>
      <c r="B3564" s="69" t="s">
        <v>71</v>
      </c>
      <c r="C3564" s="69">
        <v>3671</v>
      </c>
      <c r="D3564" s="69" t="s">
        <v>4053</v>
      </c>
    </row>
    <row r="3565" spans="1:4" x14ac:dyDescent="0.25">
      <c r="A3565" s="69">
        <v>38</v>
      </c>
      <c r="B3565" s="69" t="s">
        <v>71</v>
      </c>
      <c r="C3565" s="69">
        <v>3731</v>
      </c>
      <c r="D3565" s="69" t="s">
        <v>4054</v>
      </c>
    </row>
    <row r="3566" spans="1:4" x14ac:dyDescent="0.25">
      <c r="A3566" s="69">
        <v>38</v>
      </c>
      <c r="B3566" s="69" t="s">
        <v>71</v>
      </c>
      <c r="C3566" s="69">
        <v>11078</v>
      </c>
      <c r="D3566" s="69" t="s">
        <v>4055</v>
      </c>
    </row>
    <row r="3567" spans="1:4" x14ac:dyDescent="0.25">
      <c r="A3567" s="69">
        <v>38</v>
      </c>
      <c r="B3567" s="69" t="s">
        <v>71</v>
      </c>
      <c r="C3567" s="69">
        <v>3745</v>
      </c>
      <c r="D3567" s="69" t="s">
        <v>4056</v>
      </c>
    </row>
    <row r="3568" spans="1:4" x14ac:dyDescent="0.25">
      <c r="A3568" s="69">
        <v>38</v>
      </c>
      <c r="B3568" s="69" t="s">
        <v>71</v>
      </c>
      <c r="C3568" s="69">
        <v>3799</v>
      </c>
      <c r="D3568" s="69" t="s">
        <v>4057</v>
      </c>
    </row>
    <row r="3569" spans="1:4" x14ac:dyDescent="0.25">
      <c r="A3569" s="69">
        <v>38</v>
      </c>
      <c r="B3569" s="69" t="s">
        <v>71</v>
      </c>
      <c r="C3569" s="69">
        <v>10621</v>
      </c>
      <c r="D3569" s="69" t="s">
        <v>4058</v>
      </c>
    </row>
    <row r="3570" spans="1:4" x14ac:dyDescent="0.25">
      <c r="A3570" s="69">
        <v>38</v>
      </c>
      <c r="B3570" s="69" t="s">
        <v>71</v>
      </c>
      <c r="C3570" s="69">
        <v>3846</v>
      </c>
      <c r="D3570" s="69" t="s">
        <v>4059</v>
      </c>
    </row>
    <row r="3571" spans="1:4" x14ac:dyDescent="0.25">
      <c r="A3571" s="69">
        <v>38</v>
      </c>
      <c r="B3571" s="69" t="s">
        <v>71</v>
      </c>
      <c r="C3571" s="69">
        <v>3883</v>
      </c>
      <c r="D3571" s="69" t="s">
        <v>4060</v>
      </c>
    </row>
    <row r="3572" spans="1:4" x14ac:dyDescent="0.25">
      <c r="A3572" s="69">
        <v>38</v>
      </c>
      <c r="B3572" s="69" t="s">
        <v>71</v>
      </c>
      <c r="C3572" s="69">
        <v>3937</v>
      </c>
      <c r="D3572" s="69" t="s">
        <v>4061</v>
      </c>
    </row>
    <row r="3573" spans="1:4" x14ac:dyDescent="0.25">
      <c r="A3573" s="69">
        <v>38</v>
      </c>
      <c r="B3573" s="69" t="s">
        <v>71</v>
      </c>
      <c r="C3573" s="69">
        <v>3971</v>
      </c>
      <c r="D3573" s="69" t="s">
        <v>4062</v>
      </c>
    </row>
    <row r="3574" spans="1:4" x14ac:dyDescent="0.25">
      <c r="A3574" s="69">
        <v>38</v>
      </c>
      <c r="B3574" s="69" t="s">
        <v>71</v>
      </c>
      <c r="C3574" s="69">
        <v>24287</v>
      </c>
      <c r="D3574" s="69" t="s">
        <v>4063</v>
      </c>
    </row>
    <row r="3575" spans="1:4" x14ac:dyDescent="0.25">
      <c r="A3575" s="69">
        <v>38</v>
      </c>
      <c r="B3575" s="69" t="s">
        <v>71</v>
      </c>
      <c r="C3575" s="69">
        <v>4045</v>
      </c>
      <c r="D3575" s="69" t="s">
        <v>4064</v>
      </c>
    </row>
    <row r="3576" spans="1:4" x14ac:dyDescent="0.25">
      <c r="A3576" s="69">
        <v>38</v>
      </c>
      <c r="B3576" s="69" t="s">
        <v>71</v>
      </c>
      <c r="C3576" s="69">
        <v>4119</v>
      </c>
      <c r="D3576" s="69" t="s">
        <v>4065</v>
      </c>
    </row>
    <row r="3577" spans="1:4" x14ac:dyDescent="0.25">
      <c r="A3577" s="69">
        <v>38</v>
      </c>
      <c r="B3577" s="69" t="s">
        <v>71</v>
      </c>
      <c r="C3577" s="69">
        <v>4146</v>
      </c>
      <c r="D3577" s="69" t="s">
        <v>4066</v>
      </c>
    </row>
    <row r="3578" spans="1:4" x14ac:dyDescent="0.25">
      <c r="A3578" s="69">
        <v>38</v>
      </c>
      <c r="B3578" s="69" t="s">
        <v>71</v>
      </c>
      <c r="C3578" s="69">
        <v>4152</v>
      </c>
      <c r="D3578" s="69" t="s">
        <v>4067</v>
      </c>
    </row>
    <row r="3579" spans="1:4" x14ac:dyDescent="0.25">
      <c r="A3579" s="69">
        <v>38</v>
      </c>
      <c r="B3579" s="69" t="s">
        <v>71</v>
      </c>
      <c r="C3579" s="69">
        <v>4151</v>
      </c>
      <c r="D3579" s="69" t="s">
        <v>4068</v>
      </c>
    </row>
    <row r="3580" spans="1:4" x14ac:dyDescent="0.25">
      <c r="A3580" s="69">
        <v>38</v>
      </c>
      <c r="B3580" s="69" t="s">
        <v>71</v>
      </c>
      <c r="C3580" s="69">
        <v>3072</v>
      </c>
      <c r="D3580" s="69" t="s">
        <v>4069</v>
      </c>
    </row>
    <row r="3581" spans="1:4" x14ac:dyDescent="0.25">
      <c r="A3581" s="69">
        <v>38</v>
      </c>
      <c r="B3581" s="69" t="s">
        <v>71</v>
      </c>
      <c r="C3581" s="69">
        <v>4207</v>
      </c>
      <c r="D3581" s="69" t="s">
        <v>4070</v>
      </c>
    </row>
    <row r="3582" spans="1:4" x14ac:dyDescent="0.25">
      <c r="A3582" s="69">
        <v>38</v>
      </c>
      <c r="B3582" s="69" t="s">
        <v>71</v>
      </c>
      <c r="C3582" s="69">
        <v>4217</v>
      </c>
      <c r="D3582" s="69" t="s">
        <v>4071</v>
      </c>
    </row>
    <row r="3583" spans="1:4" x14ac:dyDescent="0.25">
      <c r="A3583" s="69">
        <v>38</v>
      </c>
      <c r="B3583" s="69" t="s">
        <v>71</v>
      </c>
      <c r="C3583" s="69">
        <v>4228</v>
      </c>
      <c r="D3583" s="69" t="s">
        <v>4072</v>
      </c>
    </row>
    <row r="3584" spans="1:4" x14ac:dyDescent="0.25">
      <c r="A3584" s="69">
        <v>38</v>
      </c>
      <c r="B3584" s="69" t="s">
        <v>71</v>
      </c>
      <c r="C3584" s="69">
        <v>4244</v>
      </c>
      <c r="D3584" s="69" t="s">
        <v>4073</v>
      </c>
    </row>
    <row r="3585" spans="1:4" x14ac:dyDescent="0.25">
      <c r="A3585" s="69">
        <v>38</v>
      </c>
      <c r="B3585" s="69" t="s">
        <v>71</v>
      </c>
      <c r="C3585" s="69">
        <v>4284</v>
      </c>
      <c r="D3585" s="69" t="s">
        <v>4074</v>
      </c>
    </row>
    <row r="3586" spans="1:4" x14ac:dyDescent="0.25">
      <c r="A3586" s="69">
        <v>38</v>
      </c>
      <c r="B3586" s="69" t="s">
        <v>71</v>
      </c>
      <c r="C3586" s="69">
        <v>4235</v>
      </c>
      <c r="D3586" s="69" t="s">
        <v>4075</v>
      </c>
    </row>
    <row r="3587" spans="1:4" x14ac:dyDescent="0.25">
      <c r="A3587" s="69">
        <v>38</v>
      </c>
      <c r="B3587" s="69" t="s">
        <v>71</v>
      </c>
      <c r="C3587" s="69">
        <v>4301</v>
      </c>
      <c r="D3587" s="69" t="s">
        <v>4076</v>
      </c>
    </row>
    <row r="3588" spans="1:4" x14ac:dyDescent="0.25">
      <c r="A3588" s="69">
        <v>38</v>
      </c>
      <c r="B3588" s="69" t="s">
        <v>71</v>
      </c>
      <c r="C3588" s="69">
        <v>4286</v>
      </c>
      <c r="D3588" s="69" t="s">
        <v>4077</v>
      </c>
    </row>
    <row r="3589" spans="1:4" x14ac:dyDescent="0.25">
      <c r="A3589" s="69">
        <v>38</v>
      </c>
      <c r="B3589" s="69" t="s">
        <v>71</v>
      </c>
      <c r="C3589" s="69">
        <v>24194</v>
      </c>
      <c r="D3589" s="69" t="s">
        <v>4078</v>
      </c>
    </row>
    <row r="3590" spans="1:4" x14ac:dyDescent="0.25">
      <c r="A3590" s="69">
        <v>38</v>
      </c>
      <c r="B3590" s="69" t="s">
        <v>71</v>
      </c>
      <c r="C3590" s="69">
        <v>4342</v>
      </c>
      <c r="D3590" s="69" t="s">
        <v>4079</v>
      </c>
    </row>
    <row r="3591" spans="1:4" x14ac:dyDescent="0.25">
      <c r="A3591" s="69">
        <v>38</v>
      </c>
      <c r="B3591" s="69" t="s">
        <v>71</v>
      </c>
      <c r="C3591" s="69">
        <v>4353</v>
      </c>
      <c r="D3591" s="69" t="s">
        <v>4080</v>
      </c>
    </row>
    <row r="3592" spans="1:4" x14ac:dyDescent="0.25">
      <c r="A3592" s="69">
        <v>38</v>
      </c>
      <c r="B3592" s="69" t="s">
        <v>71</v>
      </c>
      <c r="C3592" s="69">
        <v>5865</v>
      </c>
      <c r="D3592" s="69" t="s">
        <v>4081</v>
      </c>
    </row>
    <row r="3593" spans="1:4" x14ac:dyDescent="0.25">
      <c r="A3593" s="69">
        <v>38</v>
      </c>
      <c r="B3593" s="69" t="s">
        <v>71</v>
      </c>
      <c r="C3593" s="69">
        <v>4375</v>
      </c>
      <c r="D3593" s="69" t="s">
        <v>4082</v>
      </c>
    </row>
    <row r="3594" spans="1:4" x14ac:dyDescent="0.25">
      <c r="A3594" s="69">
        <v>38</v>
      </c>
      <c r="B3594" s="69" t="s">
        <v>71</v>
      </c>
      <c r="C3594" s="69">
        <v>4432</v>
      </c>
      <c r="D3594" s="69" t="s">
        <v>4083</v>
      </c>
    </row>
    <row r="3595" spans="1:4" x14ac:dyDescent="0.25">
      <c r="A3595" s="69">
        <v>38</v>
      </c>
      <c r="B3595" s="69" t="s">
        <v>71</v>
      </c>
      <c r="C3595" s="69">
        <v>4461</v>
      </c>
      <c r="D3595" s="69" t="s">
        <v>4084</v>
      </c>
    </row>
    <row r="3596" spans="1:4" x14ac:dyDescent="0.25">
      <c r="A3596" s="69">
        <v>38</v>
      </c>
      <c r="B3596" s="69" t="s">
        <v>71</v>
      </c>
      <c r="C3596" s="69">
        <v>3397</v>
      </c>
      <c r="D3596" s="69" t="s">
        <v>4085</v>
      </c>
    </row>
    <row r="3597" spans="1:4" x14ac:dyDescent="0.25">
      <c r="A3597" s="69">
        <v>38</v>
      </c>
      <c r="B3597" s="69" t="s">
        <v>71</v>
      </c>
      <c r="C3597" s="69">
        <v>4495</v>
      </c>
      <c r="D3597" s="69" t="s">
        <v>4086</v>
      </c>
    </row>
    <row r="3598" spans="1:4" x14ac:dyDescent="0.25">
      <c r="A3598" s="69">
        <v>38</v>
      </c>
      <c r="B3598" s="69" t="s">
        <v>71</v>
      </c>
      <c r="C3598" s="69">
        <v>4507</v>
      </c>
      <c r="D3598" s="69" t="s">
        <v>4087</v>
      </c>
    </row>
    <row r="3599" spans="1:4" x14ac:dyDescent="0.25">
      <c r="A3599" s="69">
        <v>38</v>
      </c>
      <c r="B3599" s="69" t="s">
        <v>71</v>
      </c>
      <c r="C3599" s="69">
        <v>4526</v>
      </c>
      <c r="D3599" s="69" t="s">
        <v>4088</v>
      </c>
    </row>
    <row r="3600" spans="1:4" x14ac:dyDescent="0.25">
      <c r="A3600" s="69">
        <v>38</v>
      </c>
      <c r="B3600" s="69" t="s">
        <v>71</v>
      </c>
      <c r="C3600" s="69">
        <v>24839</v>
      </c>
      <c r="D3600" s="69" t="s">
        <v>4089</v>
      </c>
    </row>
    <row r="3601" spans="1:4" x14ac:dyDescent="0.25">
      <c r="A3601" s="69">
        <v>39</v>
      </c>
      <c r="B3601" s="69" t="s">
        <v>72</v>
      </c>
      <c r="C3601" s="69">
        <v>3535</v>
      </c>
      <c r="D3601" s="69" t="s">
        <v>3834</v>
      </c>
    </row>
    <row r="3602" spans="1:4" x14ac:dyDescent="0.25">
      <c r="A3602" s="69">
        <v>39</v>
      </c>
      <c r="B3602" s="69" t="s">
        <v>72</v>
      </c>
      <c r="C3602" s="69">
        <v>3138</v>
      </c>
      <c r="D3602" s="69" t="s">
        <v>4090</v>
      </c>
    </row>
    <row r="3603" spans="1:4" x14ac:dyDescent="0.25">
      <c r="A3603" s="69">
        <v>39</v>
      </c>
      <c r="B3603" s="69" t="s">
        <v>72</v>
      </c>
      <c r="C3603" s="69">
        <v>3231</v>
      </c>
      <c r="D3603" s="69" t="s">
        <v>4091</v>
      </c>
    </row>
    <row r="3604" spans="1:4" x14ac:dyDescent="0.25">
      <c r="A3604" s="69">
        <v>39</v>
      </c>
      <c r="B3604" s="69" t="s">
        <v>72</v>
      </c>
      <c r="C3604" s="69">
        <v>4386</v>
      </c>
      <c r="D3604" s="69" t="s">
        <v>4092</v>
      </c>
    </row>
    <row r="3605" spans="1:4" x14ac:dyDescent="0.25">
      <c r="A3605" s="69">
        <v>39</v>
      </c>
      <c r="B3605" s="69" t="s">
        <v>72</v>
      </c>
      <c r="C3605" s="69">
        <v>3254</v>
      </c>
      <c r="D3605" s="69" t="s">
        <v>4093</v>
      </c>
    </row>
    <row r="3606" spans="1:4" x14ac:dyDescent="0.25">
      <c r="A3606" s="69">
        <v>39</v>
      </c>
      <c r="B3606" s="69" t="s">
        <v>72</v>
      </c>
      <c r="C3606" s="69">
        <v>3282</v>
      </c>
      <c r="D3606" s="69" t="s">
        <v>3806</v>
      </c>
    </row>
    <row r="3607" spans="1:4" x14ac:dyDescent="0.25">
      <c r="A3607" s="69">
        <v>39</v>
      </c>
      <c r="B3607" s="69" t="s">
        <v>72</v>
      </c>
      <c r="C3607" s="69">
        <v>3315</v>
      </c>
      <c r="D3607" s="69" t="s">
        <v>4041</v>
      </c>
    </row>
    <row r="3608" spans="1:4" x14ac:dyDescent="0.25">
      <c r="A3608" s="69">
        <v>39</v>
      </c>
      <c r="B3608" s="69" t="s">
        <v>72</v>
      </c>
      <c r="C3608" s="69">
        <v>13127</v>
      </c>
      <c r="D3608" s="69" t="s">
        <v>4094</v>
      </c>
    </row>
    <row r="3609" spans="1:4" x14ac:dyDescent="0.25">
      <c r="A3609" s="69">
        <v>39</v>
      </c>
      <c r="B3609" s="69" t="s">
        <v>72</v>
      </c>
      <c r="C3609" s="69">
        <v>3354</v>
      </c>
      <c r="D3609" s="69" t="s">
        <v>4095</v>
      </c>
    </row>
    <row r="3610" spans="1:4" x14ac:dyDescent="0.25">
      <c r="A3610" s="69">
        <v>39</v>
      </c>
      <c r="B3610" s="69" t="s">
        <v>72</v>
      </c>
      <c r="C3610" s="69">
        <v>3523</v>
      </c>
      <c r="D3610" s="69" t="s">
        <v>3810</v>
      </c>
    </row>
    <row r="3611" spans="1:4" x14ac:dyDescent="0.25">
      <c r="A3611" s="69">
        <v>39</v>
      </c>
      <c r="B3611" s="69" t="s">
        <v>72</v>
      </c>
      <c r="C3611" s="69">
        <v>3649</v>
      </c>
      <c r="D3611" s="69" t="s">
        <v>4096</v>
      </c>
    </row>
    <row r="3612" spans="1:4" x14ac:dyDescent="0.25">
      <c r="A3612" s="69">
        <v>39</v>
      </c>
      <c r="B3612" s="69" t="s">
        <v>72</v>
      </c>
      <c r="C3612" s="69">
        <v>3647</v>
      </c>
      <c r="D3612" s="69" t="s">
        <v>4097</v>
      </c>
    </row>
    <row r="3613" spans="1:4" x14ac:dyDescent="0.25">
      <c r="A3613" s="69">
        <v>39</v>
      </c>
      <c r="B3613" s="69" t="s">
        <v>72</v>
      </c>
      <c r="C3613" s="69">
        <v>3687</v>
      </c>
      <c r="D3613" s="69" t="s">
        <v>4098</v>
      </c>
    </row>
    <row r="3614" spans="1:4" x14ac:dyDescent="0.25">
      <c r="A3614" s="69">
        <v>39</v>
      </c>
      <c r="B3614" s="69" t="s">
        <v>72</v>
      </c>
      <c r="C3614" s="69">
        <v>24676</v>
      </c>
      <c r="D3614" s="69" t="s">
        <v>4099</v>
      </c>
    </row>
    <row r="3615" spans="1:4" x14ac:dyDescent="0.25">
      <c r="A3615" s="69">
        <v>39</v>
      </c>
      <c r="B3615" s="69" t="s">
        <v>72</v>
      </c>
      <c r="C3615" s="69">
        <v>25361</v>
      </c>
      <c r="D3615" s="69" t="s">
        <v>4100</v>
      </c>
    </row>
    <row r="3616" spans="1:4" x14ac:dyDescent="0.25">
      <c r="A3616" s="69">
        <v>39</v>
      </c>
      <c r="B3616" s="69" t="s">
        <v>72</v>
      </c>
      <c r="C3616" s="69">
        <v>3732</v>
      </c>
      <c r="D3616" s="69" t="s">
        <v>4101</v>
      </c>
    </row>
    <row r="3617" spans="1:4" x14ac:dyDescent="0.25">
      <c r="A3617" s="69">
        <v>39</v>
      </c>
      <c r="B3617" s="69" t="s">
        <v>72</v>
      </c>
      <c r="C3617" s="69">
        <v>3726</v>
      </c>
      <c r="D3617" s="69" t="s">
        <v>4102</v>
      </c>
    </row>
    <row r="3618" spans="1:4" x14ac:dyDescent="0.25">
      <c r="A3618" s="69">
        <v>39</v>
      </c>
      <c r="B3618" s="69" t="s">
        <v>72</v>
      </c>
      <c r="C3618" s="69">
        <v>3914</v>
      </c>
      <c r="D3618" s="69" t="s">
        <v>4103</v>
      </c>
    </row>
    <row r="3619" spans="1:4" x14ac:dyDescent="0.25">
      <c r="A3619" s="69">
        <v>39</v>
      </c>
      <c r="B3619" s="69" t="s">
        <v>72</v>
      </c>
      <c r="C3619" s="69">
        <v>4061</v>
      </c>
      <c r="D3619" s="69" t="s">
        <v>4104</v>
      </c>
    </row>
    <row r="3620" spans="1:4" x14ac:dyDescent="0.25">
      <c r="A3620" s="69">
        <v>39</v>
      </c>
      <c r="B3620" s="69" t="s">
        <v>72</v>
      </c>
      <c r="C3620" s="69">
        <v>6387</v>
      </c>
      <c r="D3620" s="69" t="s">
        <v>4105</v>
      </c>
    </row>
    <row r="3621" spans="1:4" x14ac:dyDescent="0.25">
      <c r="A3621" s="69">
        <v>39</v>
      </c>
      <c r="B3621" s="69" t="s">
        <v>72</v>
      </c>
      <c r="C3621" s="69">
        <v>4123</v>
      </c>
      <c r="D3621" s="69" t="s">
        <v>4106</v>
      </c>
    </row>
    <row r="3622" spans="1:4" x14ac:dyDescent="0.25">
      <c r="A3622" s="69">
        <v>39</v>
      </c>
      <c r="B3622" s="69" t="s">
        <v>72</v>
      </c>
      <c r="C3622" s="69">
        <v>13106</v>
      </c>
      <c r="D3622" s="69" t="s">
        <v>4107</v>
      </c>
    </row>
    <row r="3623" spans="1:4" x14ac:dyDescent="0.25">
      <c r="A3623" s="69">
        <v>39</v>
      </c>
      <c r="B3623" s="69" t="s">
        <v>72</v>
      </c>
      <c r="C3623" s="69">
        <v>4315</v>
      </c>
      <c r="D3623" s="69" t="s">
        <v>4108</v>
      </c>
    </row>
    <row r="3624" spans="1:4" x14ac:dyDescent="0.25">
      <c r="A3624" s="69">
        <v>39</v>
      </c>
      <c r="B3624" s="69" t="s">
        <v>72</v>
      </c>
      <c r="C3624" s="69">
        <v>4304</v>
      </c>
      <c r="D3624" s="69" t="s">
        <v>4109</v>
      </c>
    </row>
    <row r="3625" spans="1:4" x14ac:dyDescent="0.25">
      <c r="A3625" s="69">
        <v>39</v>
      </c>
      <c r="B3625" s="69" t="s">
        <v>72</v>
      </c>
      <c r="C3625" s="69">
        <v>3859</v>
      </c>
      <c r="D3625" s="69" t="s">
        <v>4110</v>
      </c>
    </row>
    <row r="3626" spans="1:4" x14ac:dyDescent="0.25">
      <c r="A3626" s="69">
        <v>39</v>
      </c>
      <c r="B3626" s="69" t="s">
        <v>72</v>
      </c>
      <c r="C3626" s="69">
        <v>4400</v>
      </c>
      <c r="D3626" s="69" t="s">
        <v>4111</v>
      </c>
    </row>
    <row r="3627" spans="1:4" x14ac:dyDescent="0.25">
      <c r="A3627" s="69">
        <v>39</v>
      </c>
      <c r="B3627" s="69" t="s">
        <v>72</v>
      </c>
      <c r="C3627" s="69">
        <v>4424</v>
      </c>
      <c r="D3627" s="69" t="s">
        <v>4112</v>
      </c>
    </row>
    <row r="3628" spans="1:4" x14ac:dyDescent="0.25">
      <c r="A3628" s="69">
        <v>39</v>
      </c>
      <c r="B3628" s="69" t="s">
        <v>72</v>
      </c>
      <c r="C3628" s="69">
        <v>4518</v>
      </c>
      <c r="D3628" s="69" t="s">
        <v>4113</v>
      </c>
    </row>
    <row r="3629" spans="1:4" x14ac:dyDescent="0.25">
      <c r="A3629" s="69">
        <v>39</v>
      </c>
      <c r="B3629" s="69" t="s">
        <v>72</v>
      </c>
      <c r="C3629" s="69">
        <v>4527</v>
      </c>
      <c r="D3629" s="69" t="s">
        <v>4114</v>
      </c>
    </row>
    <row r="3630" spans="1:4" x14ac:dyDescent="0.25">
      <c r="A3630" s="69">
        <v>39</v>
      </c>
      <c r="B3630" s="69" t="s">
        <v>72</v>
      </c>
      <c r="C3630" s="69">
        <v>4575</v>
      </c>
      <c r="D3630" s="69" t="s">
        <v>4115</v>
      </c>
    </row>
    <row r="3631" spans="1:4" x14ac:dyDescent="0.25">
      <c r="A3631" s="69">
        <v>4</v>
      </c>
      <c r="B3631" s="69" t="s">
        <v>32</v>
      </c>
      <c r="C3631" s="69">
        <v>358</v>
      </c>
      <c r="D3631" s="69" t="s">
        <v>4116</v>
      </c>
    </row>
    <row r="3632" spans="1:4" x14ac:dyDescent="0.25">
      <c r="A3632" s="69">
        <v>4</v>
      </c>
      <c r="B3632" s="69" t="s">
        <v>32</v>
      </c>
      <c r="C3632" s="69">
        <v>16843</v>
      </c>
      <c r="D3632" s="69" t="s">
        <v>4117</v>
      </c>
    </row>
    <row r="3633" spans="1:4" x14ac:dyDescent="0.25">
      <c r="A3633" s="69">
        <v>4</v>
      </c>
      <c r="B3633" s="69" t="s">
        <v>32</v>
      </c>
      <c r="C3633" s="69">
        <v>91</v>
      </c>
      <c r="D3633" s="69" t="s">
        <v>4119</v>
      </c>
    </row>
    <row r="3634" spans="1:4" x14ac:dyDescent="0.25">
      <c r="A3634" s="69">
        <v>4</v>
      </c>
      <c r="B3634" s="69" t="s">
        <v>32</v>
      </c>
      <c r="C3634" s="69">
        <v>253</v>
      </c>
      <c r="D3634" s="69" t="s">
        <v>4121</v>
      </c>
    </row>
    <row r="3635" spans="1:4" x14ac:dyDescent="0.25">
      <c r="A3635" s="69">
        <v>4</v>
      </c>
      <c r="B3635" s="69" t="s">
        <v>32</v>
      </c>
      <c r="C3635" s="69">
        <v>11239</v>
      </c>
      <c r="D3635" s="69" t="s">
        <v>4123</v>
      </c>
    </row>
    <row r="3636" spans="1:4" x14ac:dyDescent="0.25">
      <c r="A3636" s="69">
        <v>4</v>
      </c>
      <c r="B3636" s="69" t="s">
        <v>32</v>
      </c>
      <c r="C3636" s="69">
        <v>5282</v>
      </c>
      <c r="D3636" s="69" t="s">
        <v>4124</v>
      </c>
    </row>
    <row r="3637" spans="1:4" x14ac:dyDescent="0.25">
      <c r="A3637" s="69">
        <v>4</v>
      </c>
      <c r="B3637" s="69" t="s">
        <v>32</v>
      </c>
      <c r="C3637" s="69">
        <v>663</v>
      </c>
      <c r="D3637" s="69" t="s">
        <v>4125</v>
      </c>
    </row>
    <row r="3638" spans="1:4" x14ac:dyDescent="0.25">
      <c r="A3638" s="69">
        <v>4</v>
      </c>
      <c r="B3638" s="69" t="s">
        <v>32</v>
      </c>
      <c r="C3638" s="69">
        <v>665</v>
      </c>
      <c r="D3638" s="69" t="s">
        <v>4126</v>
      </c>
    </row>
    <row r="3639" spans="1:4" x14ac:dyDescent="0.25">
      <c r="A3639" s="69">
        <v>4</v>
      </c>
      <c r="B3639" s="69" t="s">
        <v>32</v>
      </c>
      <c r="C3639" s="69">
        <v>770</v>
      </c>
      <c r="D3639" s="69" t="s">
        <v>4127</v>
      </c>
    </row>
    <row r="3640" spans="1:4" x14ac:dyDescent="0.25">
      <c r="A3640" s="69">
        <v>4</v>
      </c>
      <c r="B3640" s="69" t="s">
        <v>32</v>
      </c>
      <c r="C3640" s="69">
        <v>22952</v>
      </c>
      <c r="D3640" s="69" t="s">
        <v>4129</v>
      </c>
    </row>
    <row r="3641" spans="1:4" x14ac:dyDescent="0.25">
      <c r="A3641" s="69">
        <v>4</v>
      </c>
      <c r="B3641" s="69" t="s">
        <v>32</v>
      </c>
      <c r="C3641" s="69">
        <v>5511</v>
      </c>
      <c r="D3641" s="69" t="s">
        <v>4130</v>
      </c>
    </row>
    <row r="3642" spans="1:4" x14ac:dyDescent="0.25">
      <c r="A3642" s="69">
        <v>4</v>
      </c>
      <c r="B3642" s="69" t="s">
        <v>32</v>
      </c>
      <c r="C3642" s="69">
        <v>806</v>
      </c>
      <c r="D3642" s="69" t="s">
        <v>4131</v>
      </c>
    </row>
    <row r="3643" spans="1:4" x14ac:dyDescent="0.25">
      <c r="A3643" s="69">
        <v>4</v>
      </c>
      <c r="B3643" s="69" t="s">
        <v>32</v>
      </c>
      <c r="C3643" s="69">
        <v>9556</v>
      </c>
      <c r="D3643" s="69" t="s">
        <v>4133</v>
      </c>
    </row>
    <row r="3644" spans="1:4" x14ac:dyDescent="0.25">
      <c r="A3644" s="69">
        <v>4</v>
      </c>
      <c r="B3644" s="69" t="s">
        <v>32</v>
      </c>
      <c r="C3644" s="69">
        <v>1170</v>
      </c>
      <c r="D3644" s="69" t="s">
        <v>4135</v>
      </c>
    </row>
    <row r="3645" spans="1:4" x14ac:dyDescent="0.25">
      <c r="A3645" s="69">
        <v>4</v>
      </c>
      <c r="B3645" s="69" t="s">
        <v>32</v>
      </c>
      <c r="C3645" s="69">
        <v>1277</v>
      </c>
      <c r="D3645" s="69" t="s">
        <v>4136</v>
      </c>
    </row>
    <row r="3646" spans="1:4" x14ac:dyDescent="0.25">
      <c r="A3646" s="69">
        <v>4</v>
      </c>
      <c r="B3646" s="69" t="s">
        <v>32</v>
      </c>
      <c r="C3646" s="69">
        <v>279</v>
      </c>
      <c r="D3646" s="69" t="s">
        <v>4137</v>
      </c>
    </row>
    <row r="3647" spans="1:4" x14ac:dyDescent="0.25">
      <c r="A3647" s="69">
        <v>4</v>
      </c>
      <c r="B3647" s="69" t="s">
        <v>32</v>
      </c>
      <c r="C3647" s="69">
        <v>1340</v>
      </c>
      <c r="D3647" s="69" t="s">
        <v>4139</v>
      </c>
    </row>
    <row r="3648" spans="1:4" x14ac:dyDescent="0.25">
      <c r="A3648" s="69">
        <v>4</v>
      </c>
      <c r="B3648" s="69" t="s">
        <v>32</v>
      </c>
      <c r="C3648" s="69">
        <v>308</v>
      </c>
      <c r="D3648" s="69" t="s">
        <v>4140</v>
      </c>
    </row>
    <row r="3649" spans="1:4" x14ac:dyDescent="0.25">
      <c r="A3649" s="69">
        <v>4</v>
      </c>
      <c r="B3649" s="69" t="s">
        <v>32</v>
      </c>
      <c r="C3649" s="69">
        <v>1416</v>
      </c>
      <c r="D3649" s="69" t="s">
        <v>4141</v>
      </c>
    </row>
    <row r="3650" spans="1:4" x14ac:dyDescent="0.25">
      <c r="A3650" s="69">
        <v>4</v>
      </c>
      <c r="B3650" s="69" t="s">
        <v>32</v>
      </c>
      <c r="C3650" s="69">
        <v>1420</v>
      </c>
      <c r="D3650" s="69" t="s">
        <v>4143</v>
      </c>
    </row>
    <row r="3651" spans="1:4" x14ac:dyDescent="0.25">
      <c r="A3651" s="69">
        <v>4</v>
      </c>
      <c r="B3651" s="69" t="s">
        <v>32</v>
      </c>
      <c r="C3651" s="69">
        <v>2108</v>
      </c>
      <c r="D3651" s="69" t="s">
        <v>4145</v>
      </c>
    </row>
    <row r="3652" spans="1:4" x14ac:dyDescent="0.25">
      <c r="A3652" s="69">
        <v>4</v>
      </c>
      <c r="B3652" s="69" t="s">
        <v>32</v>
      </c>
      <c r="C3652" s="69">
        <v>1489</v>
      </c>
      <c r="D3652" s="69" t="s">
        <v>4146</v>
      </c>
    </row>
    <row r="3653" spans="1:4" x14ac:dyDescent="0.25">
      <c r="A3653" s="69">
        <v>4</v>
      </c>
      <c r="B3653" s="69" t="s">
        <v>32</v>
      </c>
      <c r="C3653" s="69">
        <v>1499</v>
      </c>
      <c r="D3653" s="69" t="s">
        <v>4147</v>
      </c>
    </row>
    <row r="3654" spans="1:4" x14ac:dyDescent="0.25">
      <c r="A3654" s="69">
        <v>4</v>
      </c>
      <c r="B3654" s="69" t="s">
        <v>32</v>
      </c>
      <c r="C3654" s="69">
        <v>2386</v>
      </c>
      <c r="D3654" s="69" t="s">
        <v>4149</v>
      </c>
    </row>
    <row r="3655" spans="1:4" x14ac:dyDescent="0.25">
      <c r="A3655" s="69">
        <v>4</v>
      </c>
      <c r="B3655" s="69" t="s">
        <v>32</v>
      </c>
      <c r="C3655" s="69">
        <v>1635</v>
      </c>
      <c r="D3655" s="69" t="s">
        <v>4150</v>
      </c>
    </row>
    <row r="3656" spans="1:4" x14ac:dyDescent="0.25">
      <c r="A3656" s="69">
        <v>4</v>
      </c>
      <c r="B3656" s="69" t="s">
        <v>32</v>
      </c>
      <c r="C3656" s="69">
        <v>5686</v>
      </c>
      <c r="D3656" s="69" t="s">
        <v>4152</v>
      </c>
    </row>
    <row r="3657" spans="1:4" x14ac:dyDescent="0.25">
      <c r="A3657" s="69">
        <v>4</v>
      </c>
      <c r="B3657" s="69" t="s">
        <v>32</v>
      </c>
      <c r="C3657" s="69">
        <v>5581</v>
      </c>
      <c r="D3657" s="69" t="s">
        <v>4153</v>
      </c>
    </row>
    <row r="3658" spans="1:4" x14ac:dyDescent="0.25">
      <c r="A3658" s="69">
        <v>4</v>
      </c>
      <c r="B3658" s="69" t="s">
        <v>32</v>
      </c>
      <c r="C3658" s="69">
        <v>24395</v>
      </c>
      <c r="D3658" s="69" t="s">
        <v>4155</v>
      </c>
    </row>
    <row r="3659" spans="1:4" x14ac:dyDescent="0.25">
      <c r="A3659" s="69">
        <v>4</v>
      </c>
      <c r="B3659" s="69" t="s">
        <v>32</v>
      </c>
      <c r="C3659" s="69">
        <v>24393</v>
      </c>
      <c r="D3659" s="69" t="s">
        <v>4156</v>
      </c>
    </row>
    <row r="3660" spans="1:4" x14ac:dyDescent="0.25">
      <c r="A3660" s="69">
        <v>4</v>
      </c>
      <c r="B3660" s="69" t="s">
        <v>32</v>
      </c>
      <c r="C3660" s="69">
        <v>6379</v>
      </c>
      <c r="D3660" s="69" t="s">
        <v>4157</v>
      </c>
    </row>
    <row r="3661" spans="1:4" x14ac:dyDescent="0.25">
      <c r="A3661" s="69">
        <v>4</v>
      </c>
      <c r="B3661" s="69" t="s">
        <v>32</v>
      </c>
      <c r="C3661" s="69">
        <v>6381</v>
      </c>
      <c r="D3661" s="69" t="s">
        <v>4159</v>
      </c>
    </row>
    <row r="3662" spans="1:4" x14ac:dyDescent="0.25">
      <c r="A3662" s="69">
        <v>4</v>
      </c>
      <c r="B3662" s="69" t="s">
        <v>32</v>
      </c>
      <c r="C3662" s="69">
        <v>2187</v>
      </c>
      <c r="D3662" s="69" t="s">
        <v>4160</v>
      </c>
    </row>
    <row r="3663" spans="1:4" x14ac:dyDescent="0.25">
      <c r="A3663" s="69">
        <v>4</v>
      </c>
      <c r="B3663" s="69" t="s">
        <v>32</v>
      </c>
      <c r="C3663" s="69">
        <v>1633</v>
      </c>
      <c r="D3663" s="69" t="s">
        <v>4161</v>
      </c>
    </row>
    <row r="3664" spans="1:4" x14ac:dyDescent="0.25">
      <c r="A3664" s="69">
        <v>4</v>
      </c>
      <c r="B3664" s="69" t="s">
        <v>32</v>
      </c>
      <c r="C3664" s="69">
        <v>2258</v>
      </c>
      <c r="D3664" s="69" t="s">
        <v>4163</v>
      </c>
    </row>
    <row r="3665" spans="1:4" x14ac:dyDescent="0.25">
      <c r="A3665" s="69">
        <v>4</v>
      </c>
      <c r="B3665" s="69" t="s">
        <v>32</v>
      </c>
      <c r="C3665" s="69">
        <v>5490</v>
      </c>
      <c r="D3665" s="69" t="s">
        <v>4165</v>
      </c>
    </row>
    <row r="3666" spans="1:4" x14ac:dyDescent="0.25">
      <c r="A3666" s="69">
        <v>4</v>
      </c>
      <c r="B3666" s="69" t="s">
        <v>32</v>
      </c>
      <c r="C3666" s="69">
        <v>10061</v>
      </c>
      <c r="D3666" s="69" t="s">
        <v>4166</v>
      </c>
    </row>
    <row r="3667" spans="1:4" x14ac:dyDescent="0.25">
      <c r="A3667" s="69">
        <v>4</v>
      </c>
      <c r="B3667" s="69" t="s">
        <v>32</v>
      </c>
      <c r="C3667" s="69">
        <v>2402</v>
      </c>
      <c r="D3667" s="69" t="s">
        <v>4167</v>
      </c>
    </row>
    <row r="3668" spans="1:4" x14ac:dyDescent="0.25">
      <c r="A3668" s="69">
        <v>4</v>
      </c>
      <c r="B3668" s="69" t="s">
        <v>32</v>
      </c>
      <c r="C3668" s="69">
        <v>24229</v>
      </c>
      <c r="D3668" s="69" t="s">
        <v>4168</v>
      </c>
    </row>
    <row r="3669" spans="1:4" x14ac:dyDescent="0.25">
      <c r="A3669" s="69">
        <v>4</v>
      </c>
      <c r="B3669" s="69" t="s">
        <v>32</v>
      </c>
      <c r="C3669" s="69">
        <v>5738</v>
      </c>
      <c r="D3669" s="69" t="s">
        <v>4169</v>
      </c>
    </row>
    <row r="3670" spans="1:4" x14ac:dyDescent="0.25">
      <c r="A3670" s="69">
        <v>4</v>
      </c>
      <c r="B3670" s="69" t="s">
        <v>32</v>
      </c>
      <c r="C3670" s="69">
        <v>10695</v>
      </c>
      <c r="D3670" s="69" t="s">
        <v>4170</v>
      </c>
    </row>
    <row r="3671" spans="1:4" x14ac:dyDescent="0.25">
      <c r="A3671" s="69">
        <v>4</v>
      </c>
      <c r="B3671" s="69" t="s">
        <v>32</v>
      </c>
      <c r="C3671" s="69">
        <v>2495</v>
      </c>
      <c r="D3671" s="69" t="s">
        <v>4171</v>
      </c>
    </row>
    <row r="3672" spans="1:4" x14ac:dyDescent="0.25">
      <c r="A3672" s="69">
        <v>4</v>
      </c>
      <c r="B3672" s="69" t="s">
        <v>32</v>
      </c>
      <c r="C3672" s="69">
        <v>6355</v>
      </c>
      <c r="D3672" s="69" t="s">
        <v>4173</v>
      </c>
    </row>
    <row r="3673" spans="1:4" x14ac:dyDescent="0.25">
      <c r="A3673" s="69">
        <v>4</v>
      </c>
      <c r="B3673" s="69" t="s">
        <v>32</v>
      </c>
      <c r="C3673" s="69">
        <v>24473</v>
      </c>
      <c r="D3673" s="69" t="s">
        <v>1864</v>
      </c>
    </row>
    <row r="3674" spans="1:4" x14ac:dyDescent="0.25">
      <c r="A3674" s="69">
        <v>40</v>
      </c>
      <c r="B3674" s="69" t="s">
        <v>73</v>
      </c>
      <c r="C3674" s="69">
        <v>10318</v>
      </c>
      <c r="D3674" s="69" t="s">
        <v>4174</v>
      </c>
    </row>
    <row r="3675" spans="1:4" x14ac:dyDescent="0.25">
      <c r="A3675" s="69">
        <v>40</v>
      </c>
      <c r="B3675" s="69" t="s">
        <v>73</v>
      </c>
      <c r="C3675" s="69">
        <v>3028</v>
      </c>
      <c r="D3675" s="69" t="s">
        <v>4175</v>
      </c>
    </row>
    <row r="3676" spans="1:4" x14ac:dyDescent="0.25">
      <c r="A3676" s="69">
        <v>40</v>
      </c>
      <c r="B3676" s="69" t="s">
        <v>73</v>
      </c>
      <c r="C3676" s="69">
        <v>3054</v>
      </c>
      <c r="D3676" s="69" t="s">
        <v>4176</v>
      </c>
    </row>
    <row r="3677" spans="1:4" x14ac:dyDescent="0.25">
      <c r="A3677" s="69">
        <v>40</v>
      </c>
      <c r="B3677" s="69" t="s">
        <v>73</v>
      </c>
      <c r="C3677" s="69">
        <v>24632</v>
      </c>
      <c r="D3677" s="69" t="s">
        <v>4177</v>
      </c>
    </row>
    <row r="3678" spans="1:4" x14ac:dyDescent="0.25">
      <c r="A3678" s="69">
        <v>40</v>
      </c>
      <c r="B3678" s="69" t="s">
        <v>73</v>
      </c>
      <c r="C3678" s="69">
        <v>3091</v>
      </c>
      <c r="D3678" s="69" t="s">
        <v>4178</v>
      </c>
    </row>
    <row r="3679" spans="1:4" x14ac:dyDescent="0.25">
      <c r="A3679" s="69">
        <v>40</v>
      </c>
      <c r="B3679" s="69" t="s">
        <v>73</v>
      </c>
      <c r="C3679" s="69">
        <v>9502</v>
      </c>
      <c r="D3679" s="69" t="s">
        <v>4179</v>
      </c>
    </row>
    <row r="3680" spans="1:4" x14ac:dyDescent="0.25">
      <c r="A3680" s="69">
        <v>40</v>
      </c>
      <c r="B3680" s="69" t="s">
        <v>73</v>
      </c>
      <c r="C3680" s="69">
        <v>15036</v>
      </c>
      <c r="D3680" s="69" t="s">
        <v>4180</v>
      </c>
    </row>
    <row r="3681" spans="1:4" x14ac:dyDescent="0.25">
      <c r="A3681" s="69">
        <v>40</v>
      </c>
      <c r="B3681" s="69" t="s">
        <v>73</v>
      </c>
      <c r="C3681" s="69">
        <v>3077</v>
      </c>
      <c r="D3681" s="69" t="s">
        <v>4181</v>
      </c>
    </row>
    <row r="3682" spans="1:4" x14ac:dyDescent="0.25">
      <c r="A3682" s="69">
        <v>40</v>
      </c>
      <c r="B3682" s="69" t="s">
        <v>73</v>
      </c>
      <c r="C3682" s="69">
        <v>3078</v>
      </c>
      <c r="D3682" s="69" t="s">
        <v>4182</v>
      </c>
    </row>
    <row r="3683" spans="1:4" x14ac:dyDescent="0.25">
      <c r="A3683" s="69">
        <v>40</v>
      </c>
      <c r="B3683" s="69" t="s">
        <v>73</v>
      </c>
      <c r="C3683" s="69">
        <v>10323</v>
      </c>
      <c r="D3683" s="69" t="s">
        <v>4183</v>
      </c>
    </row>
    <row r="3684" spans="1:4" x14ac:dyDescent="0.25">
      <c r="A3684" s="69">
        <v>40</v>
      </c>
      <c r="B3684" s="69" t="s">
        <v>73</v>
      </c>
      <c r="C3684" s="69">
        <v>3101</v>
      </c>
      <c r="D3684" s="69" t="s">
        <v>4184</v>
      </c>
    </row>
    <row r="3685" spans="1:4" x14ac:dyDescent="0.25">
      <c r="A3685" s="69">
        <v>40</v>
      </c>
      <c r="B3685" s="69" t="s">
        <v>73</v>
      </c>
      <c r="C3685" s="69">
        <v>3110</v>
      </c>
      <c r="D3685" s="69" t="s">
        <v>4185</v>
      </c>
    </row>
    <row r="3686" spans="1:4" x14ac:dyDescent="0.25">
      <c r="A3686" s="69">
        <v>40</v>
      </c>
      <c r="B3686" s="69" t="s">
        <v>73</v>
      </c>
      <c r="C3686" s="69">
        <v>3111</v>
      </c>
      <c r="D3686" s="69" t="s">
        <v>4185</v>
      </c>
    </row>
    <row r="3687" spans="1:4" x14ac:dyDescent="0.25">
      <c r="A3687" s="69">
        <v>40</v>
      </c>
      <c r="B3687" s="69" t="s">
        <v>73</v>
      </c>
      <c r="C3687" s="69">
        <v>19949</v>
      </c>
      <c r="D3687" s="69" t="s">
        <v>4186</v>
      </c>
    </row>
    <row r="3688" spans="1:4" x14ac:dyDescent="0.25">
      <c r="A3688" s="69">
        <v>40</v>
      </c>
      <c r="B3688" s="69" t="s">
        <v>73</v>
      </c>
      <c r="C3688" s="69">
        <v>3118</v>
      </c>
      <c r="D3688" s="69" t="s">
        <v>4187</v>
      </c>
    </row>
    <row r="3689" spans="1:4" x14ac:dyDescent="0.25">
      <c r="A3689" s="69">
        <v>40</v>
      </c>
      <c r="B3689" s="69" t="s">
        <v>73</v>
      </c>
      <c r="C3689" s="69">
        <v>5816</v>
      </c>
      <c r="D3689" s="69" t="s">
        <v>3834</v>
      </c>
    </row>
    <row r="3690" spans="1:4" x14ac:dyDescent="0.25">
      <c r="A3690" s="69">
        <v>40</v>
      </c>
      <c r="B3690" s="69" t="s">
        <v>73</v>
      </c>
      <c r="C3690" s="69">
        <v>3120</v>
      </c>
      <c r="D3690" s="69" t="s">
        <v>4188</v>
      </c>
    </row>
    <row r="3691" spans="1:4" x14ac:dyDescent="0.25">
      <c r="A3691" s="69">
        <v>40</v>
      </c>
      <c r="B3691" s="69" t="s">
        <v>73</v>
      </c>
      <c r="C3691" s="69">
        <v>3137</v>
      </c>
      <c r="D3691" s="69" t="s">
        <v>4189</v>
      </c>
    </row>
    <row r="3692" spans="1:4" x14ac:dyDescent="0.25">
      <c r="A3692" s="69">
        <v>40</v>
      </c>
      <c r="B3692" s="69" t="s">
        <v>73</v>
      </c>
      <c r="C3692" s="69">
        <v>3167</v>
      </c>
      <c r="D3692" s="69" t="s">
        <v>4190</v>
      </c>
    </row>
    <row r="3693" spans="1:4" x14ac:dyDescent="0.25">
      <c r="A3693" s="69">
        <v>40</v>
      </c>
      <c r="B3693" s="69" t="s">
        <v>73</v>
      </c>
      <c r="C3693" s="69">
        <v>25144</v>
      </c>
      <c r="D3693" s="69" t="s">
        <v>4191</v>
      </c>
    </row>
    <row r="3694" spans="1:4" x14ac:dyDescent="0.25">
      <c r="A3694" s="69">
        <v>40</v>
      </c>
      <c r="B3694" s="69" t="s">
        <v>73</v>
      </c>
      <c r="C3694" s="69">
        <v>3168</v>
      </c>
      <c r="D3694" s="69" t="s">
        <v>4192</v>
      </c>
    </row>
    <row r="3695" spans="1:4" x14ac:dyDescent="0.25">
      <c r="A3695" s="69">
        <v>40</v>
      </c>
      <c r="B3695" s="69" t="s">
        <v>73</v>
      </c>
      <c r="C3695" s="69">
        <v>3171</v>
      </c>
      <c r="D3695" s="69" t="s">
        <v>4193</v>
      </c>
    </row>
    <row r="3696" spans="1:4" x14ac:dyDescent="0.25">
      <c r="A3696" s="69">
        <v>40</v>
      </c>
      <c r="B3696" s="69" t="s">
        <v>73</v>
      </c>
      <c r="C3696" s="69">
        <v>3877</v>
      </c>
      <c r="D3696" s="69" t="s">
        <v>4194</v>
      </c>
    </row>
    <row r="3697" spans="1:4" x14ac:dyDescent="0.25">
      <c r="A3697" s="69">
        <v>40</v>
      </c>
      <c r="B3697" s="69" t="s">
        <v>73</v>
      </c>
      <c r="C3697" s="69">
        <v>9507</v>
      </c>
      <c r="D3697" s="69" t="s">
        <v>4195</v>
      </c>
    </row>
    <row r="3698" spans="1:4" x14ac:dyDescent="0.25">
      <c r="A3698" s="69">
        <v>40</v>
      </c>
      <c r="B3698" s="69" t="s">
        <v>73</v>
      </c>
      <c r="C3698" s="69">
        <v>10310</v>
      </c>
      <c r="D3698" s="69" t="s">
        <v>4196</v>
      </c>
    </row>
    <row r="3699" spans="1:4" x14ac:dyDescent="0.25">
      <c r="A3699" s="69">
        <v>40</v>
      </c>
      <c r="B3699" s="69" t="s">
        <v>73</v>
      </c>
      <c r="C3699" s="69">
        <v>9504</v>
      </c>
      <c r="D3699" s="69" t="s">
        <v>4197</v>
      </c>
    </row>
    <row r="3700" spans="1:4" x14ac:dyDescent="0.25">
      <c r="A3700" s="69">
        <v>40</v>
      </c>
      <c r="B3700" s="69" t="s">
        <v>73</v>
      </c>
      <c r="C3700" s="69">
        <v>25122</v>
      </c>
      <c r="D3700" s="69" t="s">
        <v>4198</v>
      </c>
    </row>
    <row r="3701" spans="1:4" x14ac:dyDescent="0.25">
      <c r="A3701" s="69">
        <v>40</v>
      </c>
      <c r="B3701" s="69" t="s">
        <v>73</v>
      </c>
      <c r="C3701" s="69">
        <v>25117</v>
      </c>
      <c r="D3701" s="69" t="s">
        <v>4199</v>
      </c>
    </row>
    <row r="3702" spans="1:4" x14ac:dyDescent="0.25">
      <c r="A3702" s="69">
        <v>40</v>
      </c>
      <c r="B3702" s="69" t="s">
        <v>73</v>
      </c>
      <c r="C3702" s="69">
        <v>25015</v>
      </c>
      <c r="D3702" s="69" t="s">
        <v>4200</v>
      </c>
    </row>
    <row r="3703" spans="1:4" x14ac:dyDescent="0.25">
      <c r="A3703" s="69">
        <v>40</v>
      </c>
      <c r="B3703" s="69" t="s">
        <v>73</v>
      </c>
      <c r="C3703" s="69">
        <v>3224</v>
      </c>
      <c r="D3703" s="69" t="s">
        <v>4201</v>
      </c>
    </row>
    <row r="3704" spans="1:4" x14ac:dyDescent="0.25">
      <c r="A3704" s="69">
        <v>40</v>
      </c>
      <c r="B3704" s="69" t="s">
        <v>73</v>
      </c>
      <c r="C3704" s="69">
        <v>10557</v>
      </c>
      <c r="D3704" s="69" t="s">
        <v>4201</v>
      </c>
    </row>
    <row r="3705" spans="1:4" x14ac:dyDescent="0.25">
      <c r="A3705" s="69">
        <v>40</v>
      </c>
      <c r="B3705" s="69" t="s">
        <v>73</v>
      </c>
      <c r="C3705" s="69">
        <v>3268</v>
      </c>
      <c r="D3705" s="69" t="s">
        <v>4202</v>
      </c>
    </row>
    <row r="3706" spans="1:4" x14ac:dyDescent="0.25">
      <c r="A3706" s="69">
        <v>40</v>
      </c>
      <c r="B3706" s="69" t="s">
        <v>73</v>
      </c>
      <c r="C3706" s="69">
        <v>24778</v>
      </c>
      <c r="D3706" s="69" t="s">
        <v>4202</v>
      </c>
    </row>
    <row r="3707" spans="1:4" x14ac:dyDescent="0.25">
      <c r="A3707" s="69">
        <v>40</v>
      </c>
      <c r="B3707" s="69" t="s">
        <v>73</v>
      </c>
      <c r="C3707" s="69">
        <v>25148</v>
      </c>
      <c r="D3707" s="69" t="s">
        <v>4203</v>
      </c>
    </row>
    <row r="3708" spans="1:4" x14ac:dyDescent="0.25">
      <c r="A3708" s="69">
        <v>40</v>
      </c>
      <c r="B3708" s="69" t="s">
        <v>73</v>
      </c>
      <c r="C3708" s="69">
        <v>3175</v>
      </c>
      <c r="D3708" s="69" t="s">
        <v>4204</v>
      </c>
    </row>
    <row r="3709" spans="1:4" x14ac:dyDescent="0.25">
      <c r="A3709" s="69">
        <v>40</v>
      </c>
      <c r="B3709" s="69" t="s">
        <v>73</v>
      </c>
      <c r="C3709" s="69">
        <v>3279</v>
      </c>
      <c r="D3709" s="69" t="s">
        <v>4205</v>
      </c>
    </row>
    <row r="3710" spans="1:4" x14ac:dyDescent="0.25">
      <c r="A3710" s="69">
        <v>40</v>
      </c>
      <c r="B3710" s="69" t="s">
        <v>73</v>
      </c>
      <c r="C3710" s="69">
        <v>3287</v>
      </c>
      <c r="D3710" s="69" t="s">
        <v>4206</v>
      </c>
    </row>
    <row r="3711" spans="1:4" x14ac:dyDescent="0.25">
      <c r="A3711" s="69">
        <v>40</v>
      </c>
      <c r="B3711" s="69" t="s">
        <v>73</v>
      </c>
      <c r="C3711" s="69">
        <v>3301</v>
      </c>
      <c r="D3711" s="69" t="s">
        <v>4207</v>
      </c>
    </row>
    <row r="3712" spans="1:4" x14ac:dyDescent="0.25">
      <c r="A3712" s="69">
        <v>40</v>
      </c>
      <c r="B3712" s="69" t="s">
        <v>73</v>
      </c>
      <c r="C3712" s="69">
        <v>3307</v>
      </c>
      <c r="D3712" s="69" t="s">
        <v>4208</v>
      </c>
    </row>
    <row r="3713" spans="1:4" x14ac:dyDescent="0.25">
      <c r="A3713" s="69">
        <v>40</v>
      </c>
      <c r="B3713" s="69" t="s">
        <v>73</v>
      </c>
      <c r="C3713" s="69">
        <v>3317</v>
      </c>
      <c r="D3713" s="69" t="s">
        <v>4209</v>
      </c>
    </row>
    <row r="3714" spans="1:4" x14ac:dyDescent="0.25">
      <c r="A3714" s="69">
        <v>40</v>
      </c>
      <c r="B3714" s="69" t="s">
        <v>73</v>
      </c>
      <c r="C3714" s="69">
        <v>3321</v>
      </c>
      <c r="D3714" s="69" t="s">
        <v>4210</v>
      </c>
    </row>
    <row r="3715" spans="1:4" x14ac:dyDescent="0.25">
      <c r="A3715" s="69">
        <v>40</v>
      </c>
      <c r="B3715" s="69" t="s">
        <v>73</v>
      </c>
      <c r="C3715" s="69">
        <v>10311</v>
      </c>
      <c r="D3715" s="69" t="s">
        <v>3996</v>
      </c>
    </row>
    <row r="3716" spans="1:4" x14ac:dyDescent="0.25">
      <c r="A3716" s="69">
        <v>40</v>
      </c>
      <c r="B3716" s="69" t="s">
        <v>73</v>
      </c>
      <c r="C3716" s="69">
        <v>3336</v>
      </c>
      <c r="D3716" s="69" t="s">
        <v>4211</v>
      </c>
    </row>
    <row r="3717" spans="1:4" x14ac:dyDescent="0.25">
      <c r="A3717" s="69">
        <v>40</v>
      </c>
      <c r="B3717" s="69" t="s">
        <v>73</v>
      </c>
      <c r="C3717" s="69">
        <v>3343</v>
      </c>
      <c r="D3717" s="69" t="s">
        <v>4212</v>
      </c>
    </row>
    <row r="3718" spans="1:4" x14ac:dyDescent="0.25">
      <c r="A3718" s="69">
        <v>40</v>
      </c>
      <c r="B3718" s="69" t="s">
        <v>73</v>
      </c>
      <c r="C3718" s="69">
        <v>3348</v>
      </c>
      <c r="D3718" s="69" t="s">
        <v>4213</v>
      </c>
    </row>
    <row r="3719" spans="1:4" x14ac:dyDescent="0.25">
      <c r="A3719" s="69">
        <v>40</v>
      </c>
      <c r="B3719" s="69" t="s">
        <v>73</v>
      </c>
      <c r="C3719" s="69">
        <v>3107</v>
      </c>
      <c r="D3719" s="69" t="s">
        <v>4214</v>
      </c>
    </row>
    <row r="3720" spans="1:4" x14ac:dyDescent="0.25">
      <c r="A3720" s="69">
        <v>40</v>
      </c>
      <c r="B3720" s="69" t="s">
        <v>73</v>
      </c>
      <c r="C3720" s="69">
        <v>3387</v>
      </c>
      <c r="D3720" s="69" t="s">
        <v>4215</v>
      </c>
    </row>
    <row r="3721" spans="1:4" x14ac:dyDescent="0.25">
      <c r="A3721" s="69">
        <v>40</v>
      </c>
      <c r="B3721" s="69" t="s">
        <v>73</v>
      </c>
      <c r="C3721" s="69">
        <v>10325</v>
      </c>
      <c r="D3721" s="69" t="s">
        <v>4216</v>
      </c>
    </row>
    <row r="3722" spans="1:4" x14ac:dyDescent="0.25">
      <c r="A3722" s="69">
        <v>40</v>
      </c>
      <c r="B3722" s="69" t="s">
        <v>73</v>
      </c>
      <c r="C3722" s="69">
        <v>3396</v>
      </c>
      <c r="D3722" s="69" t="s">
        <v>4217</v>
      </c>
    </row>
    <row r="3723" spans="1:4" x14ac:dyDescent="0.25">
      <c r="A3723" s="69">
        <v>40</v>
      </c>
      <c r="B3723" s="69" t="s">
        <v>73</v>
      </c>
      <c r="C3723" s="69">
        <v>5893</v>
      </c>
      <c r="D3723" s="69" t="s">
        <v>4218</v>
      </c>
    </row>
    <row r="3724" spans="1:4" x14ac:dyDescent="0.25">
      <c r="A3724" s="69">
        <v>40</v>
      </c>
      <c r="B3724" s="69" t="s">
        <v>73</v>
      </c>
      <c r="C3724" s="69">
        <v>3409</v>
      </c>
      <c r="D3724" s="69" t="s">
        <v>4219</v>
      </c>
    </row>
    <row r="3725" spans="1:4" x14ac:dyDescent="0.25">
      <c r="A3725" s="69">
        <v>40</v>
      </c>
      <c r="B3725" s="69" t="s">
        <v>73</v>
      </c>
      <c r="C3725" s="69">
        <v>3418</v>
      </c>
      <c r="D3725" s="69" t="s">
        <v>4220</v>
      </c>
    </row>
    <row r="3726" spans="1:4" x14ac:dyDescent="0.25">
      <c r="A3726" s="69">
        <v>40</v>
      </c>
      <c r="B3726" s="69" t="s">
        <v>73</v>
      </c>
      <c r="C3726" s="69">
        <v>3437</v>
      </c>
      <c r="D3726" s="69" t="s">
        <v>4221</v>
      </c>
    </row>
    <row r="3727" spans="1:4" x14ac:dyDescent="0.25">
      <c r="A3727" s="69">
        <v>40</v>
      </c>
      <c r="B3727" s="69" t="s">
        <v>73</v>
      </c>
      <c r="C3727" s="69">
        <v>24252</v>
      </c>
      <c r="D3727" s="69" t="s">
        <v>4222</v>
      </c>
    </row>
    <row r="3728" spans="1:4" x14ac:dyDescent="0.25">
      <c r="A3728" s="69">
        <v>40</v>
      </c>
      <c r="B3728" s="69" t="s">
        <v>73</v>
      </c>
      <c r="C3728" s="69">
        <v>3526</v>
      </c>
      <c r="D3728" s="69" t="s">
        <v>4223</v>
      </c>
    </row>
    <row r="3729" spans="1:4" x14ac:dyDescent="0.25">
      <c r="A3729" s="69">
        <v>40</v>
      </c>
      <c r="B3729" s="69" t="s">
        <v>73</v>
      </c>
      <c r="C3729" s="69">
        <v>24896</v>
      </c>
      <c r="D3729" s="69" t="s">
        <v>4223</v>
      </c>
    </row>
    <row r="3730" spans="1:4" x14ac:dyDescent="0.25">
      <c r="A3730" s="69">
        <v>40</v>
      </c>
      <c r="B3730" s="69" t="s">
        <v>73</v>
      </c>
      <c r="C3730" s="69">
        <v>24337</v>
      </c>
      <c r="D3730" s="69" t="s">
        <v>4224</v>
      </c>
    </row>
    <row r="3731" spans="1:4" x14ac:dyDescent="0.25">
      <c r="A3731" s="69">
        <v>40</v>
      </c>
      <c r="B3731" s="69" t="s">
        <v>73</v>
      </c>
      <c r="C3731" s="69">
        <v>25105</v>
      </c>
      <c r="D3731" s="69" t="s">
        <v>4225</v>
      </c>
    </row>
    <row r="3732" spans="1:4" x14ac:dyDescent="0.25">
      <c r="A3732" s="69">
        <v>40</v>
      </c>
      <c r="B3732" s="69" t="s">
        <v>73</v>
      </c>
      <c r="C3732" s="69">
        <v>25104</v>
      </c>
      <c r="D3732" s="69" t="s">
        <v>4226</v>
      </c>
    </row>
    <row r="3733" spans="1:4" x14ac:dyDescent="0.25">
      <c r="A3733" s="69">
        <v>40</v>
      </c>
      <c r="B3733" s="69" t="s">
        <v>73</v>
      </c>
      <c r="C3733" s="69">
        <v>3014</v>
      </c>
      <c r="D3733" s="69" t="s">
        <v>4227</v>
      </c>
    </row>
    <row r="3734" spans="1:4" x14ac:dyDescent="0.25">
      <c r="A3734" s="69">
        <v>40</v>
      </c>
      <c r="B3734" s="69" t="s">
        <v>73</v>
      </c>
      <c r="C3734" s="69">
        <v>3611</v>
      </c>
      <c r="D3734" s="69" t="s">
        <v>4228</v>
      </c>
    </row>
    <row r="3735" spans="1:4" x14ac:dyDescent="0.25">
      <c r="A3735" s="69">
        <v>40</v>
      </c>
      <c r="B3735" s="69" t="s">
        <v>73</v>
      </c>
      <c r="C3735" s="69">
        <v>24475</v>
      </c>
      <c r="D3735" s="69" t="s">
        <v>4229</v>
      </c>
    </row>
    <row r="3736" spans="1:4" x14ac:dyDescent="0.25">
      <c r="A3736" s="69">
        <v>40</v>
      </c>
      <c r="B3736" s="69" t="s">
        <v>73</v>
      </c>
      <c r="C3736" s="69">
        <v>4231</v>
      </c>
      <c r="D3736" s="69" t="s">
        <v>4230</v>
      </c>
    </row>
    <row r="3737" spans="1:4" x14ac:dyDescent="0.25">
      <c r="A3737" s="69">
        <v>40</v>
      </c>
      <c r="B3737" s="69" t="s">
        <v>73</v>
      </c>
      <c r="C3737" s="69">
        <v>11331</v>
      </c>
      <c r="D3737" s="69" t="s">
        <v>4231</v>
      </c>
    </row>
    <row r="3738" spans="1:4" x14ac:dyDescent="0.25">
      <c r="A3738" s="69">
        <v>40</v>
      </c>
      <c r="B3738" s="69" t="s">
        <v>73</v>
      </c>
      <c r="C3738" s="69">
        <v>4405</v>
      </c>
      <c r="D3738" s="69" t="s">
        <v>4232</v>
      </c>
    </row>
    <row r="3739" spans="1:4" x14ac:dyDescent="0.25">
      <c r="A3739" s="69">
        <v>40</v>
      </c>
      <c r="B3739" s="69" t="s">
        <v>73</v>
      </c>
      <c r="C3739" s="69">
        <v>3431</v>
      </c>
      <c r="D3739" s="69" t="s">
        <v>4233</v>
      </c>
    </row>
    <row r="3740" spans="1:4" x14ac:dyDescent="0.25">
      <c r="A3740" s="69">
        <v>40</v>
      </c>
      <c r="B3740" s="69" t="s">
        <v>73</v>
      </c>
      <c r="C3740" s="69">
        <v>10654</v>
      </c>
      <c r="D3740" s="69" t="s">
        <v>4234</v>
      </c>
    </row>
    <row r="3741" spans="1:4" x14ac:dyDescent="0.25">
      <c r="A3741" s="69">
        <v>40</v>
      </c>
      <c r="B3741" s="69" t="s">
        <v>73</v>
      </c>
      <c r="C3741" s="69">
        <v>3448</v>
      </c>
      <c r="D3741" s="69" t="s">
        <v>4235</v>
      </c>
    </row>
    <row r="3742" spans="1:4" x14ac:dyDescent="0.25">
      <c r="A3742" s="69">
        <v>40</v>
      </c>
      <c r="B3742" s="69" t="s">
        <v>73</v>
      </c>
      <c r="C3742" s="69">
        <v>3449</v>
      </c>
      <c r="D3742" s="69" t="s">
        <v>4236</v>
      </c>
    </row>
    <row r="3743" spans="1:4" x14ac:dyDescent="0.25">
      <c r="A3743" s="69">
        <v>40</v>
      </c>
      <c r="B3743" s="69" t="s">
        <v>73</v>
      </c>
      <c r="C3743" s="69">
        <v>24348</v>
      </c>
      <c r="D3743" s="69" t="s">
        <v>4237</v>
      </c>
    </row>
    <row r="3744" spans="1:4" x14ac:dyDescent="0.25">
      <c r="A3744" s="69">
        <v>40</v>
      </c>
      <c r="B3744" s="69" t="s">
        <v>73</v>
      </c>
      <c r="C3744" s="69">
        <v>3471</v>
      </c>
      <c r="D3744" s="69" t="s">
        <v>3998</v>
      </c>
    </row>
    <row r="3745" spans="1:4" x14ac:dyDescent="0.25">
      <c r="A3745" s="69">
        <v>40</v>
      </c>
      <c r="B3745" s="69" t="s">
        <v>73</v>
      </c>
      <c r="C3745" s="69">
        <v>10314</v>
      </c>
      <c r="D3745" s="69" t="s">
        <v>4238</v>
      </c>
    </row>
    <row r="3746" spans="1:4" x14ac:dyDescent="0.25">
      <c r="A3746" s="69">
        <v>40</v>
      </c>
      <c r="B3746" s="69" t="s">
        <v>73</v>
      </c>
      <c r="C3746" s="69">
        <v>3529</v>
      </c>
      <c r="D3746" s="69" t="s">
        <v>4239</v>
      </c>
    </row>
    <row r="3747" spans="1:4" x14ac:dyDescent="0.25">
      <c r="A3747" s="69">
        <v>40</v>
      </c>
      <c r="B3747" s="69" t="s">
        <v>73</v>
      </c>
      <c r="C3747" s="69">
        <v>3534</v>
      </c>
      <c r="D3747" s="69" t="s">
        <v>4240</v>
      </c>
    </row>
    <row r="3748" spans="1:4" x14ac:dyDescent="0.25">
      <c r="A3748" s="69">
        <v>40</v>
      </c>
      <c r="B3748" s="69" t="s">
        <v>73</v>
      </c>
      <c r="C3748" s="69">
        <v>10313</v>
      </c>
      <c r="D3748" s="69" t="s">
        <v>4241</v>
      </c>
    </row>
    <row r="3749" spans="1:4" x14ac:dyDescent="0.25">
      <c r="A3749" s="69">
        <v>40</v>
      </c>
      <c r="B3749" s="69" t="s">
        <v>73</v>
      </c>
      <c r="C3749" s="69">
        <v>3552</v>
      </c>
      <c r="D3749" s="69" t="s">
        <v>3999</v>
      </c>
    </row>
    <row r="3750" spans="1:4" x14ac:dyDescent="0.25">
      <c r="A3750" s="69">
        <v>40</v>
      </c>
      <c r="B3750" s="69" t="s">
        <v>73</v>
      </c>
      <c r="C3750" s="69">
        <v>3555</v>
      </c>
      <c r="D3750" s="69" t="s">
        <v>4242</v>
      </c>
    </row>
    <row r="3751" spans="1:4" x14ac:dyDescent="0.25">
      <c r="A3751" s="69">
        <v>40</v>
      </c>
      <c r="B3751" s="69" t="s">
        <v>73</v>
      </c>
      <c r="C3751" s="69">
        <v>3558</v>
      </c>
      <c r="D3751" s="69" t="s">
        <v>4000</v>
      </c>
    </row>
    <row r="3752" spans="1:4" x14ac:dyDescent="0.25">
      <c r="A3752" s="69">
        <v>40</v>
      </c>
      <c r="B3752" s="69" t="s">
        <v>73</v>
      </c>
      <c r="C3752" s="69">
        <v>10324</v>
      </c>
      <c r="D3752" s="69" t="s">
        <v>4243</v>
      </c>
    </row>
    <row r="3753" spans="1:4" x14ac:dyDescent="0.25">
      <c r="A3753" s="69">
        <v>40</v>
      </c>
      <c r="B3753" s="69" t="s">
        <v>73</v>
      </c>
      <c r="C3753" s="69">
        <v>3566</v>
      </c>
      <c r="D3753" s="69" t="s">
        <v>4244</v>
      </c>
    </row>
    <row r="3754" spans="1:4" x14ac:dyDescent="0.25">
      <c r="A3754" s="69">
        <v>40</v>
      </c>
      <c r="B3754" s="69" t="s">
        <v>73</v>
      </c>
      <c r="C3754" s="69">
        <v>10501</v>
      </c>
      <c r="D3754" s="69" t="s">
        <v>4245</v>
      </c>
    </row>
    <row r="3755" spans="1:4" x14ac:dyDescent="0.25">
      <c r="A3755" s="69">
        <v>40</v>
      </c>
      <c r="B3755" s="69" t="s">
        <v>73</v>
      </c>
      <c r="C3755" s="69">
        <v>3575</v>
      </c>
      <c r="D3755" s="69" t="s">
        <v>4246</v>
      </c>
    </row>
    <row r="3756" spans="1:4" x14ac:dyDescent="0.25">
      <c r="A3756" s="69">
        <v>40</v>
      </c>
      <c r="B3756" s="69" t="s">
        <v>73</v>
      </c>
      <c r="C3756" s="69">
        <v>4185</v>
      </c>
      <c r="D3756" s="69" t="s">
        <v>3776</v>
      </c>
    </row>
    <row r="3757" spans="1:4" x14ac:dyDescent="0.25">
      <c r="A3757" s="69">
        <v>40</v>
      </c>
      <c r="B3757" s="69" t="s">
        <v>73</v>
      </c>
      <c r="C3757" s="69">
        <v>3598</v>
      </c>
      <c r="D3757" s="69" t="s">
        <v>4247</v>
      </c>
    </row>
    <row r="3758" spans="1:4" x14ac:dyDescent="0.25">
      <c r="A3758" s="69">
        <v>40</v>
      </c>
      <c r="B3758" s="69" t="s">
        <v>73</v>
      </c>
      <c r="C3758" s="69">
        <v>3606</v>
      </c>
      <c r="D3758" s="69" t="s">
        <v>4248</v>
      </c>
    </row>
    <row r="3759" spans="1:4" x14ac:dyDescent="0.25">
      <c r="A3759" s="69">
        <v>40</v>
      </c>
      <c r="B3759" s="69" t="s">
        <v>73</v>
      </c>
      <c r="C3759" s="69">
        <v>3609</v>
      </c>
      <c r="D3759" s="69" t="s">
        <v>4249</v>
      </c>
    </row>
    <row r="3760" spans="1:4" x14ac:dyDescent="0.25">
      <c r="A3760" s="69">
        <v>40</v>
      </c>
      <c r="B3760" s="69" t="s">
        <v>73</v>
      </c>
      <c r="C3760" s="69">
        <v>3637</v>
      </c>
      <c r="D3760" s="69" t="s">
        <v>3814</v>
      </c>
    </row>
    <row r="3761" spans="1:4" x14ac:dyDescent="0.25">
      <c r="A3761" s="69">
        <v>40</v>
      </c>
      <c r="B3761" s="69" t="s">
        <v>73</v>
      </c>
      <c r="C3761" s="69">
        <v>5984</v>
      </c>
      <c r="D3761" s="69" t="s">
        <v>4250</v>
      </c>
    </row>
    <row r="3762" spans="1:4" x14ac:dyDescent="0.25">
      <c r="A3762" s="69">
        <v>40</v>
      </c>
      <c r="B3762" s="69" t="s">
        <v>73</v>
      </c>
      <c r="C3762" s="69">
        <v>10315</v>
      </c>
      <c r="D3762" s="69" t="s">
        <v>4251</v>
      </c>
    </row>
    <row r="3763" spans="1:4" x14ac:dyDescent="0.25">
      <c r="A3763" s="69">
        <v>40</v>
      </c>
      <c r="B3763" s="69" t="s">
        <v>73</v>
      </c>
      <c r="C3763" s="69">
        <v>3677</v>
      </c>
      <c r="D3763" s="69" t="s">
        <v>4252</v>
      </c>
    </row>
    <row r="3764" spans="1:4" x14ac:dyDescent="0.25">
      <c r="A3764" s="69">
        <v>40</v>
      </c>
      <c r="B3764" s="69" t="s">
        <v>73</v>
      </c>
      <c r="C3764" s="69">
        <v>3685</v>
      </c>
      <c r="D3764" s="69" t="s">
        <v>4253</v>
      </c>
    </row>
    <row r="3765" spans="1:4" x14ac:dyDescent="0.25">
      <c r="A3765" s="69">
        <v>40</v>
      </c>
      <c r="B3765" s="69" t="s">
        <v>73</v>
      </c>
      <c r="C3765" s="69">
        <v>3690</v>
      </c>
      <c r="D3765" s="69" t="s">
        <v>4254</v>
      </c>
    </row>
    <row r="3766" spans="1:4" x14ac:dyDescent="0.25">
      <c r="A3766" s="69">
        <v>40</v>
      </c>
      <c r="B3766" s="69" t="s">
        <v>73</v>
      </c>
      <c r="C3766" s="69">
        <v>3693</v>
      </c>
      <c r="D3766" s="69" t="s">
        <v>4255</v>
      </c>
    </row>
    <row r="3767" spans="1:4" x14ac:dyDescent="0.25">
      <c r="A3767" s="69">
        <v>40</v>
      </c>
      <c r="B3767" s="69" t="s">
        <v>73</v>
      </c>
      <c r="C3767" s="69">
        <v>3694</v>
      </c>
      <c r="D3767" s="69" t="s">
        <v>4256</v>
      </c>
    </row>
    <row r="3768" spans="1:4" x14ac:dyDescent="0.25">
      <c r="A3768" s="69">
        <v>40</v>
      </c>
      <c r="B3768" s="69" t="s">
        <v>73</v>
      </c>
      <c r="C3768" s="69">
        <v>3706</v>
      </c>
      <c r="D3768" s="69" t="s">
        <v>4257</v>
      </c>
    </row>
    <row r="3769" spans="1:4" x14ac:dyDescent="0.25">
      <c r="A3769" s="69">
        <v>40</v>
      </c>
      <c r="B3769" s="69" t="s">
        <v>73</v>
      </c>
      <c r="C3769" s="69">
        <v>14791</v>
      </c>
      <c r="D3769" s="69" t="s">
        <v>4258</v>
      </c>
    </row>
    <row r="3770" spans="1:4" x14ac:dyDescent="0.25">
      <c r="A3770" s="69">
        <v>40</v>
      </c>
      <c r="B3770" s="69" t="s">
        <v>73</v>
      </c>
      <c r="C3770" s="69">
        <v>14796</v>
      </c>
      <c r="D3770" s="69" t="s">
        <v>4259</v>
      </c>
    </row>
    <row r="3771" spans="1:4" x14ac:dyDescent="0.25">
      <c r="A3771" s="69">
        <v>40</v>
      </c>
      <c r="B3771" s="69" t="s">
        <v>73</v>
      </c>
      <c r="C3771" s="69">
        <v>3712</v>
      </c>
      <c r="D3771" s="69" t="s">
        <v>4260</v>
      </c>
    </row>
    <row r="3772" spans="1:4" x14ac:dyDescent="0.25">
      <c r="A3772" s="69">
        <v>40</v>
      </c>
      <c r="B3772" s="69" t="s">
        <v>73</v>
      </c>
      <c r="C3772" s="69">
        <v>19704</v>
      </c>
      <c r="D3772" s="69" t="s">
        <v>4261</v>
      </c>
    </row>
    <row r="3773" spans="1:4" x14ac:dyDescent="0.25">
      <c r="A3773" s="69">
        <v>40</v>
      </c>
      <c r="B3773" s="69" t="s">
        <v>73</v>
      </c>
      <c r="C3773" s="69">
        <v>3717</v>
      </c>
      <c r="D3773" s="69" t="s">
        <v>4004</v>
      </c>
    </row>
    <row r="3774" spans="1:4" x14ac:dyDescent="0.25">
      <c r="A3774" s="69">
        <v>40</v>
      </c>
      <c r="B3774" s="69" t="s">
        <v>73</v>
      </c>
      <c r="C3774" s="69">
        <v>3743</v>
      </c>
      <c r="D3774" s="69" t="s">
        <v>4262</v>
      </c>
    </row>
    <row r="3775" spans="1:4" x14ac:dyDescent="0.25">
      <c r="A3775" s="69">
        <v>40</v>
      </c>
      <c r="B3775" s="69" t="s">
        <v>73</v>
      </c>
      <c r="C3775" s="69">
        <v>10316</v>
      </c>
      <c r="D3775" s="69" t="s">
        <v>4263</v>
      </c>
    </row>
    <row r="3776" spans="1:4" x14ac:dyDescent="0.25">
      <c r="A3776" s="69">
        <v>40</v>
      </c>
      <c r="B3776" s="69" t="s">
        <v>73</v>
      </c>
      <c r="C3776" s="69">
        <v>3881</v>
      </c>
      <c r="D3776" s="69" t="s">
        <v>4264</v>
      </c>
    </row>
    <row r="3777" spans="1:4" x14ac:dyDescent="0.25">
      <c r="A3777" s="69">
        <v>40</v>
      </c>
      <c r="B3777" s="69" t="s">
        <v>73</v>
      </c>
      <c r="C3777" s="69">
        <v>24654</v>
      </c>
      <c r="D3777" s="69" t="s">
        <v>4264</v>
      </c>
    </row>
    <row r="3778" spans="1:4" x14ac:dyDescent="0.25">
      <c r="A3778" s="69">
        <v>40</v>
      </c>
      <c r="B3778" s="69" t="s">
        <v>73</v>
      </c>
      <c r="C3778" s="69">
        <v>25149</v>
      </c>
      <c r="D3778" s="69" t="s">
        <v>4265</v>
      </c>
    </row>
    <row r="3779" spans="1:4" x14ac:dyDescent="0.25">
      <c r="A3779" s="69">
        <v>40</v>
      </c>
      <c r="B3779" s="69" t="s">
        <v>73</v>
      </c>
      <c r="C3779" s="69">
        <v>3775</v>
      </c>
      <c r="D3779" s="69" t="s">
        <v>4266</v>
      </c>
    </row>
    <row r="3780" spans="1:4" x14ac:dyDescent="0.25">
      <c r="A3780" s="69">
        <v>40</v>
      </c>
      <c r="B3780" s="69" t="s">
        <v>73</v>
      </c>
      <c r="C3780" s="69">
        <v>3779</v>
      </c>
      <c r="D3780" s="69" t="s">
        <v>4267</v>
      </c>
    </row>
    <row r="3781" spans="1:4" x14ac:dyDescent="0.25">
      <c r="A3781" s="69">
        <v>40</v>
      </c>
      <c r="B3781" s="69" t="s">
        <v>73</v>
      </c>
      <c r="C3781" s="69">
        <v>3780</v>
      </c>
      <c r="D3781" s="69" t="s">
        <v>4268</v>
      </c>
    </row>
    <row r="3782" spans="1:4" x14ac:dyDescent="0.25">
      <c r="A3782" s="69">
        <v>40</v>
      </c>
      <c r="B3782" s="69" t="s">
        <v>73</v>
      </c>
      <c r="C3782" s="69">
        <v>3788</v>
      </c>
      <c r="D3782" s="69" t="s">
        <v>4269</v>
      </c>
    </row>
    <row r="3783" spans="1:4" x14ac:dyDescent="0.25">
      <c r="A3783" s="69">
        <v>40</v>
      </c>
      <c r="B3783" s="69" t="s">
        <v>73</v>
      </c>
      <c r="C3783" s="69">
        <v>5896</v>
      </c>
      <c r="D3783" s="69" t="s">
        <v>4270</v>
      </c>
    </row>
    <row r="3784" spans="1:4" x14ac:dyDescent="0.25">
      <c r="A3784" s="69">
        <v>40</v>
      </c>
      <c r="B3784" s="69" t="s">
        <v>73</v>
      </c>
      <c r="C3784" s="69">
        <v>3789</v>
      </c>
      <c r="D3784" s="69" t="s">
        <v>4271</v>
      </c>
    </row>
    <row r="3785" spans="1:4" x14ac:dyDescent="0.25">
      <c r="A3785" s="69">
        <v>40</v>
      </c>
      <c r="B3785" s="69" t="s">
        <v>73</v>
      </c>
      <c r="C3785" s="69">
        <v>3792</v>
      </c>
      <c r="D3785" s="69" t="s">
        <v>4272</v>
      </c>
    </row>
    <row r="3786" spans="1:4" x14ac:dyDescent="0.25">
      <c r="A3786" s="69">
        <v>40</v>
      </c>
      <c r="B3786" s="69" t="s">
        <v>73</v>
      </c>
      <c r="C3786" s="69">
        <v>3803</v>
      </c>
      <c r="D3786" s="69" t="s">
        <v>4273</v>
      </c>
    </row>
    <row r="3787" spans="1:4" x14ac:dyDescent="0.25">
      <c r="A3787" s="69">
        <v>40</v>
      </c>
      <c r="B3787" s="69" t="s">
        <v>73</v>
      </c>
      <c r="C3787" s="69">
        <v>3808</v>
      </c>
      <c r="D3787" s="69" t="s">
        <v>4274</v>
      </c>
    </row>
    <row r="3788" spans="1:4" x14ac:dyDescent="0.25">
      <c r="A3788" s="69">
        <v>40</v>
      </c>
      <c r="B3788" s="69" t="s">
        <v>73</v>
      </c>
      <c r="C3788" s="69">
        <v>3817</v>
      </c>
      <c r="D3788" s="69" t="s">
        <v>4275</v>
      </c>
    </row>
    <row r="3789" spans="1:4" x14ac:dyDescent="0.25">
      <c r="A3789" s="69">
        <v>40</v>
      </c>
      <c r="B3789" s="69" t="s">
        <v>73</v>
      </c>
      <c r="C3789" s="69">
        <v>3819</v>
      </c>
      <c r="D3789" s="69" t="s">
        <v>4276</v>
      </c>
    </row>
    <row r="3790" spans="1:4" x14ac:dyDescent="0.25">
      <c r="A3790" s="69">
        <v>40</v>
      </c>
      <c r="B3790" s="69" t="s">
        <v>73</v>
      </c>
      <c r="C3790" s="69">
        <v>3820</v>
      </c>
      <c r="D3790" s="69" t="s">
        <v>4277</v>
      </c>
    </row>
    <row r="3791" spans="1:4" x14ac:dyDescent="0.25">
      <c r="A3791" s="69">
        <v>40</v>
      </c>
      <c r="B3791" s="69" t="s">
        <v>73</v>
      </c>
      <c r="C3791" s="69">
        <v>3825</v>
      </c>
      <c r="D3791" s="69" t="s">
        <v>4278</v>
      </c>
    </row>
    <row r="3792" spans="1:4" x14ac:dyDescent="0.25">
      <c r="A3792" s="69">
        <v>40</v>
      </c>
      <c r="B3792" s="69" t="s">
        <v>73</v>
      </c>
      <c r="C3792" s="69">
        <v>3827</v>
      </c>
      <c r="D3792" s="69" t="s">
        <v>4279</v>
      </c>
    </row>
    <row r="3793" spans="1:4" x14ac:dyDescent="0.25">
      <c r="A3793" s="69">
        <v>40</v>
      </c>
      <c r="B3793" s="69" t="s">
        <v>73</v>
      </c>
      <c r="C3793" s="69">
        <v>3833</v>
      </c>
      <c r="D3793" s="69" t="s">
        <v>4280</v>
      </c>
    </row>
    <row r="3794" spans="1:4" x14ac:dyDescent="0.25">
      <c r="A3794" s="69">
        <v>40</v>
      </c>
      <c r="B3794" s="69" t="s">
        <v>73</v>
      </c>
      <c r="C3794" s="69">
        <v>3840</v>
      </c>
      <c r="D3794" s="69" t="s">
        <v>4281</v>
      </c>
    </row>
    <row r="3795" spans="1:4" x14ac:dyDescent="0.25">
      <c r="A3795" s="69">
        <v>40</v>
      </c>
      <c r="B3795" s="69" t="s">
        <v>73</v>
      </c>
      <c r="C3795" s="69">
        <v>3848</v>
      </c>
      <c r="D3795" s="69" t="s">
        <v>4282</v>
      </c>
    </row>
    <row r="3796" spans="1:4" x14ac:dyDescent="0.25">
      <c r="A3796" s="69">
        <v>40</v>
      </c>
      <c r="B3796" s="69" t="s">
        <v>73</v>
      </c>
      <c r="C3796" s="69">
        <v>3853</v>
      </c>
      <c r="D3796" s="69" t="s">
        <v>4283</v>
      </c>
    </row>
    <row r="3797" spans="1:4" x14ac:dyDescent="0.25">
      <c r="A3797" s="69">
        <v>40</v>
      </c>
      <c r="B3797" s="69" t="s">
        <v>73</v>
      </c>
      <c r="C3797" s="69">
        <v>3864</v>
      </c>
      <c r="D3797" s="69" t="s">
        <v>4284</v>
      </c>
    </row>
    <row r="3798" spans="1:4" x14ac:dyDescent="0.25">
      <c r="A3798" s="69">
        <v>40</v>
      </c>
      <c r="B3798" s="69" t="s">
        <v>73</v>
      </c>
      <c r="C3798" s="69">
        <v>3868</v>
      </c>
      <c r="D3798" s="69" t="s">
        <v>4285</v>
      </c>
    </row>
    <row r="3799" spans="1:4" x14ac:dyDescent="0.25">
      <c r="A3799" s="69">
        <v>40</v>
      </c>
      <c r="B3799" s="69" t="s">
        <v>73</v>
      </c>
      <c r="C3799" s="69">
        <v>3870</v>
      </c>
      <c r="D3799" s="69" t="s">
        <v>4286</v>
      </c>
    </row>
    <row r="3800" spans="1:4" x14ac:dyDescent="0.25">
      <c r="A3800" s="69">
        <v>40</v>
      </c>
      <c r="B3800" s="69" t="s">
        <v>73</v>
      </c>
      <c r="C3800" s="69">
        <v>14793</v>
      </c>
      <c r="D3800" s="69" t="s">
        <v>4287</v>
      </c>
    </row>
    <row r="3801" spans="1:4" x14ac:dyDescent="0.25">
      <c r="A3801" s="69">
        <v>40</v>
      </c>
      <c r="B3801" s="69" t="s">
        <v>73</v>
      </c>
      <c r="C3801" s="69">
        <v>3878</v>
      </c>
      <c r="D3801" s="69" t="s">
        <v>4288</v>
      </c>
    </row>
    <row r="3802" spans="1:4" x14ac:dyDescent="0.25">
      <c r="A3802" s="69">
        <v>40</v>
      </c>
      <c r="B3802" s="69" t="s">
        <v>73</v>
      </c>
      <c r="C3802" s="69">
        <v>3890</v>
      </c>
      <c r="D3802" s="69" t="s">
        <v>4289</v>
      </c>
    </row>
    <row r="3803" spans="1:4" x14ac:dyDescent="0.25">
      <c r="A3803" s="69">
        <v>40</v>
      </c>
      <c r="B3803" s="69" t="s">
        <v>73</v>
      </c>
      <c r="C3803" s="69">
        <v>3893</v>
      </c>
      <c r="D3803" s="69" t="s">
        <v>4290</v>
      </c>
    </row>
    <row r="3804" spans="1:4" x14ac:dyDescent="0.25">
      <c r="A3804" s="69">
        <v>40</v>
      </c>
      <c r="B3804" s="69" t="s">
        <v>73</v>
      </c>
      <c r="C3804" s="69">
        <v>9549</v>
      </c>
      <c r="D3804" s="69" t="s">
        <v>4291</v>
      </c>
    </row>
    <row r="3805" spans="1:4" x14ac:dyDescent="0.25">
      <c r="A3805" s="69">
        <v>40</v>
      </c>
      <c r="B3805" s="69" t="s">
        <v>73</v>
      </c>
      <c r="C3805" s="69">
        <v>3900</v>
      </c>
      <c r="D3805" s="69" t="s">
        <v>4292</v>
      </c>
    </row>
    <row r="3806" spans="1:4" x14ac:dyDescent="0.25">
      <c r="A3806" s="69">
        <v>40</v>
      </c>
      <c r="B3806" s="69" t="s">
        <v>73</v>
      </c>
      <c r="C3806" s="69">
        <v>3901</v>
      </c>
      <c r="D3806" s="69" t="s">
        <v>4293</v>
      </c>
    </row>
    <row r="3807" spans="1:4" x14ac:dyDescent="0.25">
      <c r="A3807" s="69">
        <v>40</v>
      </c>
      <c r="B3807" s="69" t="s">
        <v>73</v>
      </c>
      <c r="C3807" s="69">
        <v>3905</v>
      </c>
      <c r="D3807" s="69" t="s">
        <v>4294</v>
      </c>
    </row>
    <row r="3808" spans="1:4" x14ac:dyDescent="0.25">
      <c r="A3808" s="69">
        <v>40</v>
      </c>
      <c r="B3808" s="69" t="s">
        <v>73</v>
      </c>
      <c r="C3808" s="69">
        <v>15201</v>
      </c>
      <c r="D3808" s="69" t="s">
        <v>4295</v>
      </c>
    </row>
    <row r="3809" spans="1:4" x14ac:dyDescent="0.25">
      <c r="A3809" s="69">
        <v>40</v>
      </c>
      <c r="B3809" s="69" t="s">
        <v>73</v>
      </c>
      <c r="C3809" s="69">
        <v>3921</v>
      </c>
      <c r="D3809" s="69" t="s">
        <v>4296</v>
      </c>
    </row>
    <row r="3810" spans="1:4" x14ac:dyDescent="0.25">
      <c r="A3810" s="69">
        <v>40</v>
      </c>
      <c r="B3810" s="69" t="s">
        <v>73</v>
      </c>
      <c r="C3810" s="69">
        <v>3918</v>
      </c>
      <c r="D3810" s="69" t="s">
        <v>4297</v>
      </c>
    </row>
    <row r="3811" spans="1:4" x14ac:dyDescent="0.25">
      <c r="A3811" s="69">
        <v>40</v>
      </c>
      <c r="B3811" s="69" t="s">
        <v>73</v>
      </c>
      <c r="C3811" s="69">
        <v>3924</v>
      </c>
      <c r="D3811" s="69" t="s">
        <v>4298</v>
      </c>
    </row>
    <row r="3812" spans="1:4" x14ac:dyDescent="0.25">
      <c r="A3812" s="69">
        <v>40</v>
      </c>
      <c r="B3812" s="69" t="s">
        <v>73</v>
      </c>
      <c r="C3812" s="69">
        <v>3926</v>
      </c>
      <c r="D3812" s="69" t="s">
        <v>4299</v>
      </c>
    </row>
    <row r="3813" spans="1:4" x14ac:dyDescent="0.25">
      <c r="A3813" s="69">
        <v>40</v>
      </c>
      <c r="B3813" s="69" t="s">
        <v>73</v>
      </c>
      <c r="C3813" s="69">
        <v>3928</v>
      </c>
      <c r="D3813" s="69" t="s">
        <v>4300</v>
      </c>
    </row>
    <row r="3814" spans="1:4" x14ac:dyDescent="0.25">
      <c r="A3814" s="69">
        <v>40</v>
      </c>
      <c r="B3814" s="69" t="s">
        <v>73</v>
      </c>
      <c r="C3814" s="69">
        <v>3948</v>
      </c>
      <c r="D3814" s="69" t="s">
        <v>4301</v>
      </c>
    </row>
    <row r="3815" spans="1:4" x14ac:dyDescent="0.25">
      <c r="A3815" s="69">
        <v>40</v>
      </c>
      <c r="B3815" s="69" t="s">
        <v>73</v>
      </c>
      <c r="C3815" s="69">
        <v>4178</v>
      </c>
      <c r="D3815" s="69" t="s">
        <v>4302</v>
      </c>
    </row>
    <row r="3816" spans="1:4" x14ac:dyDescent="0.25">
      <c r="A3816" s="69">
        <v>40</v>
      </c>
      <c r="B3816" s="69" t="s">
        <v>73</v>
      </c>
      <c r="C3816" s="69">
        <v>3956</v>
      </c>
      <c r="D3816" s="69" t="s">
        <v>4303</v>
      </c>
    </row>
    <row r="3817" spans="1:4" x14ac:dyDescent="0.25">
      <c r="A3817" s="69">
        <v>40</v>
      </c>
      <c r="B3817" s="69" t="s">
        <v>73</v>
      </c>
      <c r="C3817" s="69">
        <v>3965</v>
      </c>
      <c r="D3817" s="69" t="s">
        <v>4013</v>
      </c>
    </row>
    <row r="3818" spans="1:4" x14ac:dyDescent="0.25">
      <c r="A3818" s="69">
        <v>40</v>
      </c>
      <c r="B3818" s="69" t="s">
        <v>73</v>
      </c>
      <c r="C3818" s="69">
        <v>3968</v>
      </c>
      <c r="D3818" s="69" t="s">
        <v>4304</v>
      </c>
    </row>
    <row r="3819" spans="1:4" x14ac:dyDescent="0.25">
      <c r="A3819" s="69">
        <v>40</v>
      </c>
      <c r="B3819" s="69" t="s">
        <v>73</v>
      </c>
      <c r="C3819" s="69">
        <v>3975</v>
      </c>
      <c r="D3819" s="69" t="s">
        <v>4305</v>
      </c>
    </row>
    <row r="3820" spans="1:4" x14ac:dyDescent="0.25">
      <c r="A3820" s="69">
        <v>40</v>
      </c>
      <c r="B3820" s="69" t="s">
        <v>73</v>
      </c>
      <c r="C3820" s="69">
        <v>3974</v>
      </c>
      <c r="D3820" s="69" t="s">
        <v>4306</v>
      </c>
    </row>
    <row r="3821" spans="1:4" x14ac:dyDescent="0.25">
      <c r="A3821" s="69">
        <v>40</v>
      </c>
      <c r="B3821" s="69" t="s">
        <v>73</v>
      </c>
      <c r="C3821" s="69">
        <v>9671</v>
      </c>
      <c r="D3821" s="69" t="s">
        <v>4307</v>
      </c>
    </row>
    <row r="3822" spans="1:4" x14ac:dyDescent="0.25">
      <c r="A3822" s="69">
        <v>40</v>
      </c>
      <c r="B3822" s="69" t="s">
        <v>73</v>
      </c>
      <c r="C3822" s="69">
        <v>3993</v>
      </c>
      <c r="D3822" s="69" t="s">
        <v>4308</v>
      </c>
    </row>
    <row r="3823" spans="1:4" x14ac:dyDescent="0.25">
      <c r="A3823" s="69">
        <v>40</v>
      </c>
      <c r="B3823" s="69" t="s">
        <v>73</v>
      </c>
      <c r="C3823" s="69">
        <v>3995</v>
      </c>
      <c r="D3823" s="69" t="s">
        <v>4309</v>
      </c>
    </row>
    <row r="3824" spans="1:4" x14ac:dyDescent="0.25">
      <c r="A3824" s="69">
        <v>40</v>
      </c>
      <c r="B3824" s="69" t="s">
        <v>73</v>
      </c>
      <c r="C3824" s="69">
        <v>4005</v>
      </c>
      <c r="D3824" s="69" t="s">
        <v>4310</v>
      </c>
    </row>
    <row r="3825" spans="1:4" x14ac:dyDescent="0.25">
      <c r="A3825" s="69">
        <v>40</v>
      </c>
      <c r="B3825" s="69" t="s">
        <v>73</v>
      </c>
      <c r="C3825" s="69">
        <v>4008</v>
      </c>
      <c r="D3825" s="69" t="s">
        <v>4311</v>
      </c>
    </row>
    <row r="3826" spans="1:4" x14ac:dyDescent="0.25">
      <c r="A3826" s="69">
        <v>40</v>
      </c>
      <c r="B3826" s="69" t="s">
        <v>73</v>
      </c>
      <c r="C3826" s="69">
        <v>4019</v>
      </c>
      <c r="D3826" s="69" t="s">
        <v>3847</v>
      </c>
    </row>
    <row r="3827" spans="1:4" x14ac:dyDescent="0.25">
      <c r="A3827" s="69">
        <v>40</v>
      </c>
      <c r="B3827" s="69" t="s">
        <v>73</v>
      </c>
      <c r="C3827" s="69">
        <v>4023</v>
      </c>
      <c r="D3827" s="69" t="s">
        <v>4312</v>
      </c>
    </row>
    <row r="3828" spans="1:4" x14ac:dyDescent="0.25">
      <c r="A3828" s="69">
        <v>40</v>
      </c>
      <c r="B3828" s="69" t="s">
        <v>73</v>
      </c>
      <c r="C3828" s="69">
        <v>4029</v>
      </c>
      <c r="D3828" s="69" t="s">
        <v>4313</v>
      </c>
    </row>
    <row r="3829" spans="1:4" x14ac:dyDescent="0.25">
      <c r="A3829" s="69">
        <v>40</v>
      </c>
      <c r="B3829" s="69" t="s">
        <v>73</v>
      </c>
      <c r="C3829" s="69">
        <v>4034</v>
      </c>
      <c r="D3829" s="69" t="s">
        <v>4314</v>
      </c>
    </row>
    <row r="3830" spans="1:4" x14ac:dyDescent="0.25">
      <c r="A3830" s="69">
        <v>40</v>
      </c>
      <c r="B3830" s="69" t="s">
        <v>73</v>
      </c>
      <c r="C3830" s="69">
        <v>4037</v>
      </c>
      <c r="D3830" s="69" t="s">
        <v>4315</v>
      </c>
    </row>
    <row r="3831" spans="1:4" x14ac:dyDescent="0.25">
      <c r="A3831" s="69">
        <v>40</v>
      </c>
      <c r="B3831" s="69" t="s">
        <v>73</v>
      </c>
      <c r="C3831" s="69">
        <v>3347</v>
      </c>
      <c r="D3831" s="69" t="s">
        <v>4316</v>
      </c>
    </row>
    <row r="3832" spans="1:4" x14ac:dyDescent="0.25">
      <c r="A3832" s="69">
        <v>40</v>
      </c>
      <c r="B3832" s="69" t="s">
        <v>73</v>
      </c>
      <c r="C3832" s="69">
        <v>4049</v>
      </c>
      <c r="D3832" s="69" t="s">
        <v>4317</v>
      </c>
    </row>
    <row r="3833" spans="1:4" x14ac:dyDescent="0.25">
      <c r="A3833" s="69">
        <v>40</v>
      </c>
      <c r="B3833" s="69" t="s">
        <v>73</v>
      </c>
      <c r="C3833" s="69">
        <v>4463</v>
      </c>
      <c r="D3833" s="69" t="s">
        <v>4318</v>
      </c>
    </row>
    <row r="3834" spans="1:4" x14ac:dyDescent="0.25">
      <c r="A3834" s="69">
        <v>40</v>
      </c>
      <c r="B3834" s="69" t="s">
        <v>73</v>
      </c>
      <c r="C3834" s="69">
        <v>4075</v>
      </c>
      <c r="D3834" s="69" t="s">
        <v>4319</v>
      </c>
    </row>
    <row r="3835" spans="1:4" x14ac:dyDescent="0.25">
      <c r="A3835" s="69">
        <v>40</v>
      </c>
      <c r="B3835" s="69" t="s">
        <v>73</v>
      </c>
      <c r="C3835" s="69">
        <v>3105</v>
      </c>
      <c r="D3835" s="69" t="s">
        <v>4320</v>
      </c>
    </row>
    <row r="3836" spans="1:4" x14ac:dyDescent="0.25">
      <c r="A3836" s="69">
        <v>40</v>
      </c>
      <c r="B3836" s="69" t="s">
        <v>73</v>
      </c>
      <c r="C3836" s="69">
        <v>3597</v>
      </c>
      <c r="D3836" s="69" t="s">
        <v>4321</v>
      </c>
    </row>
    <row r="3837" spans="1:4" x14ac:dyDescent="0.25">
      <c r="A3837" s="69">
        <v>40</v>
      </c>
      <c r="B3837" s="69" t="s">
        <v>73</v>
      </c>
      <c r="C3837" s="69">
        <v>24649</v>
      </c>
      <c r="D3837" s="69" t="s">
        <v>4017</v>
      </c>
    </row>
    <row r="3838" spans="1:4" x14ac:dyDescent="0.25">
      <c r="A3838" s="69">
        <v>40</v>
      </c>
      <c r="B3838" s="69" t="s">
        <v>73</v>
      </c>
      <c r="C3838" s="69">
        <v>9513</v>
      </c>
      <c r="D3838" s="69" t="s">
        <v>4019</v>
      </c>
    </row>
    <row r="3839" spans="1:4" x14ac:dyDescent="0.25">
      <c r="A3839" s="69">
        <v>40</v>
      </c>
      <c r="B3839" s="69" t="s">
        <v>73</v>
      </c>
      <c r="C3839" s="69">
        <v>3359</v>
      </c>
      <c r="D3839" s="69" t="s">
        <v>4322</v>
      </c>
    </row>
    <row r="3840" spans="1:4" x14ac:dyDescent="0.25">
      <c r="A3840" s="69">
        <v>40</v>
      </c>
      <c r="B3840" s="69" t="s">
        <v>73</v>
      </c>
      <c r="C3840" s="69">
        <v>3670</v>
      </c>
      <c r="D3840" s="69" t="s">
        <v>4323</v>
      </c>
    </row>
    <row r="3841" spans="1:4" x14ac:dyDescent="0.25">
      <c r="A3841" s="69">
        <v>40</v>
      </c>
      <c r="B3841" s="69" t="s">
        <v>73</v>
      </c>
      <c r="C3841" s="69">
        <v>4124</v>
      </c>
      <c r="D3841" s="69" t="s">
        <v>4324</v>
      </c>
    </row>
    <row r="3842" spans="1:4" x14ac:dyDescent="0.25">
      <c r="A3842" s="69">
        <v>40</v>
      </c>
      <c r="B3842" s="69" t="s">
        <v>73</v>
      </c>
      <c r="C3842" s="69">
        <v>4142</v>
      </c>
      <c r="D3842" s="69" t="s">
        <v>4325</v>
      </c>
    </row>
    <row r="3843" spans="1:4" x14ac:dyDescent="0.25">
      <c r="A3843" s="69">
        <v>40</v>
      </c>
      <c r="B3843" s="69" t="s">
        <v>73</v>
      </c>
      <c r="C3843" s="69">
        <v>14205</v>
      </c>
      <c r="D3843" s="69" t="s">
        <v>4326</v>
      </c>
    </row>
    <row r="3844" spans="1:4" x14ac:dyDescent="0.25">
      <c r="A3844" s="69">
        <v>40</v>
      </c>
      <c r="B3844" s="69" t="s">
        <v>73</v>
      </c>
      <c r="C3844" s="69">
        <v>4140</v>
      </c>
      <c r="D3844" s="69" t="s">
        <v>4327</v>
      </c>
    </row>
    <row r="3845" spans="1:4" x14ac:dyDescent="0.25">
      <c r="A3845" s="69">
        <v>40</v>
      </c>
      <c r="B3845" s="69" t="s">
        <v>73</v>
      </c>
      <c r="C3845" s="69">
        <v>4154</v>
      </c>
      <c r="D3845" s="69" t="s">
        <v>4328</v>
      </c>
    </row>
    <row r="3846" spans="1:4" x14ac:dyDescent="0.25">
      <c r="A3846" s="69">
        <v>40</v>
      </c>
      <c r="B3846" s="69" t="s">
        <v>73</v>
      </c>
      <c r="C3846" s="69">
        <v>3063</v>
      </c>
      <c r="D3846" s="69" t="s">
        <v>4329</v>
      </c>
    </row>
    <row r="3847" spans="1:4" x14ac:dyDescent="0.25">
      <c r="A3847" s="69">
        <v>40</v>
      </c>
      <c r="B3847" s="69" t="s">
        <v>73</v>
      </c>
      <c r="C3847" s="69">
        <v>4158</v>
      </c>
      <c r="D3847" s="69" t="s">
        <v>4330</v>
      </c>
    </row>
    <row r="3848" spans="1:4" x14ac:dyDescent="0.25">
      <c r="A3848" s="69">
        <v>40</v>
      </c>
      <c r="B3848" s="69" t="s">
        <v>73</v>
      </c>
      <c r="C3848" s="69">
        <v>4161</v>
      </c>
      <c r="D3848" s="69" t="s">
        <v>4331</v>
      </c>
    </row>
    <row r="3849" spans="1:4" x14ac:dyDescent="0.25">
      <c r="A3849" s="69">
        <v>40</v>
      </c>
      <c r="B3849" s="69" t="s">
        <v>73</v>
      </c>
      <c r="C3849" s="69">
        <v>9293</v>
      </c>
      <c r="D3849" s="69" t="s">
        <v>4332</v>
      </c>
    </row>
    <row r="3850" spans="1:4" x14ac:dyDescent="0.25">
      <c r="A3850" s="69">
        <v>40</v>
      </c>
      <c r="B3850" s="69" t="s">
        <v>73</v>
      </c>
      <c r="C3850" s="69">
        <v>25146</v>
      </c>
      <c r="D3850" s="69" t="s">
        <v>4333</v>
      </c>
    </row>
    <row r="3851" spans="1:4" x14ac:dyDescent="0.25">
      <c r="A3851" s="69">
        <v>40</v>
      </c>
      <c r="B3851" s="69" t="s">
        <v>73</v>
      </c>
      <c r="C3851" s="69">
        <v>9294</v>
      </c>
      <c r="D3851" s="69" t="s">
        <v>4334</v>
      </c>
    </row>
    <row r="3852" spans="1:4" x14ac:dyDescent="0.25">
      <c r="A3852" s="69">
        <v>40</v>
      </c>
      <c r="B3852" s="69" t="s">
        <v>73</v>
      </c>
      <c r="C3852" s="69">
        <v>4170</v>
      </c>
      <c r="D3852" s="69" t="s">
        <v>4335</v>
      </c>
    </row>
    <row r="3853" spans="1:4" x14ac:dyDescent="0.25">
      <c r="A3853" s="69">
        <v>40</v>
      </c>
      <c r="B3853" s="69" t="s">
        <v>73</v>
      </c>
      <c r="C3853" s="69">
        <v>4179</v>
      </c>
      <c r="D3853" s="69" t="s">
        <v>4336</v>
      </c>
    </row>
    <row r="3854" spans="1:4" x14ac:dyDescent="0.25">
      <c r="A3854" s="69">
        <v>40</v>
      </c>
      <c r="B3854" s="69" t="s">
        <v>73</v>
      </c>
      <c r="C3854" s="69">
        <v>4186</v>
      </c>
      <c r="D3854" s="69" t="s">
        <v>4337</v>
      </c>
    </row>
    <row r="3855" spans="1:4" x14ac:dyDescent="0.25">
      <c r="A3855" s="69">
        <v>40</v>
      </c>
      <c r="B3855" s="69" t="s">
        <v>73</v>
      </c>
      <c r="C3855" s="69">
        <v>4187</v>
      </c>
      <c r="D3855" s="69" t="s">
        <v>4338</v>
      </c>
    </row>
    <row r="3856" spans="1:4" x14ac:dyDescent="0.25">
      <c r="A3856" s="69">
        <v>40</v>
      </c>
      <c r="B3856" s="69" t="s">
        <v>73</v>
      </c>
      <c r="C3856" s="69">
        <v>4196</v>
      </c>
      <c r="D3856" s="69" t="s">
        <v>4339</v>
      </c>
    </row>
    <row r="3857" spans="1:4" x14ac:dyDescent="0.25">
      <c r="A3857" s="69">
        <v>40</v>
      </c>
      <c r="B3857" s="69" t="s">
        <v>73</v>
      </c>
      <c r="C3857" s="69">
        <v>19104</v>
      </c>
      <c r="D3857" s="69" t="s">
        <v>4340</v>
      </c>
    </row>
    <row r="3858" spans="1:4" x14ac:dyDescent="0.25">
      <c r="A3858" s="69">
        <v>40</v>
      </c>
      <c r="B3858" s="69" t="s">
        <v>73</v>
      </c>
      <c r="C3858" s="69">
        <v>3067</v>
      </c>
      <c r="D3858" s="69" t="s">
        <v>4341</v>
      </c>
    </row>
    <row r="3859" spans="1:4" x14ac:dyDescent="0.25">
      <c r="A3859" s="69">
        <v>40</v>
      </c>
      <c r="B3859" s="69" t="s">
        <v>73</v>
      </c>
      <c r="C3859" s="69">
        <v>9672</v>
      </c>
      <c r="D3859" s="69" t="s">
        <v>4342</v>
      </c>
    </row>
    <row r="3860" spans="1:4" x14ac:dyDescent="0.25">
      <c r="A3860" s="69">
        <v>40</v>
      </c>
      <c r="B3860" s="69" t="s">
        <v>73</v>
      </c>
      <c r="C3860" s="69">
        <v>4213</v>
      </c>
      <c r="D3860" s="69" t="s">
        <v>4343</v>
      </c>
    </row>
    <row r="3861" spans="1:4" x14ac:dyDescent="0.25">
      <c r="A3861" s="69">
        <v>40</v>
      </c>
      <c r="B3861" s="69" t="s">
        <v>73</v>
      </c>
      <c r="C3861" s="69">
        <v>4225</v>
      </c>
      <c r="D3861" s="69" t="s">
        <v>4344</v>
      </c>
    </row>
    <row r="3862" spans="1:4" x14ac:dyDescent="0.25">
      <c r="A3862" s="69">
        <v>40</v>
      </c>
      <c r="B3862" s="69" t="s">
        <v>73</v>
      </c>
      <c r="C3862" s="69">
        <v>4232</v>
      </c>
      <c r="D3862" s="69" t="s">
        <v>4345</v>
      </c>
    </row>
    <row r="3863" spans="1:4" x14ac:dyDescent="0.25">
      <c r="A3863" s="69">
        <v>40</v>
      </c>
      <c r="B3863" s="69" t="s">
        <v>73</v>
      </c>
      <c r="C3863" s="69">
        <v>4282</v>
      </c>
      <c r="D3863" s="69" t="s">
        <v>4346</v>
      </c>
    </row>
    <row r="3864" spans="1:4" x14ac:dyDescent="0.25">
      <c r="A3864" s="69">
        <v>40</v>
      </c>
      <c r="B3864" s="69" t="s">
        <v>73</v>
      </c>
      <c r="C3864" s="69">
        <v>3064</v>
      </c>
      <c r="D3864" s="69" t="s">
        <v>4347</v>
      </c>
    </row>
    <row r="3865" spans="1:4" x14ac:dyDescent="0.25">
      <c r="A3865" s="69">
        <v>40</v>
      </c>
      <c r="B3865" s="69" t="s">
        <v>73</v>
      </c>
      <c r="C3865" s="69">
        <v>4253</v>
      </c>
      <c r="D3865" s="69" t="s">
        <v>4348</v>
      </c>
    </row>
    <row r="3866" spans="1:4" x14ac:dyDescent="0.25">
      <c r="A3866" s="69">
        <v>40</v>
      </c>
      <c r="B3866" s="69" t="s">
        <v>73</v>
      </c>
      <c r="C3866" s="69">
        <v>4292</v>
      </c>
      <c r="D3866" s="69" t="s">
        <v>4349</v>
      </c>
    </row>
    <row r="3867" spans="1:4" x14ac:dyDescent="0.25">
      <c r="A3867" s="69">
        <v>40</v>
      </c>
      <c r="B3867" s="69" t="s">
        <v>73</v>
      </c>
      <c r="C3867" s="69">
        <v>4289</v>
      </c>
      <c r="D3867" s="69" t="s">
        <v>4350</v>
      </c>
    </row>
    <row r="3868" spans="1:4" x14ac:dyDescent="0.25">
      <c r="A3868" s="69">
        <v>40</v>
      </c>
      <c r="B3868" s="69" t="s">
        <v>73</v>
      </c>
      <c r="C3868" s="69">
        <v>24779</v>
      </c>
      <c r="D3868" s="69" t="s">
        <v>4350</v>
      </c>
    </row>
    <row r="3869" spans="1:4" x14ac:dyDescent="0.25">
      <c r="A3869" s="69">
        <v>40</v>
      </c>
      <c r="B3869" s="69" t="s">
        <v>73</v>
      </c>
      <c r="C3869" s="69">
        <v>25147</v>
      </c>
      <c r="D3869" s="69" t="s">
        <v>4351</v>
      </c>
    </row>
    <row r="3870" spans="1:4" x14ac:dyDescent="0.25">
      <c r="A3870" s="69">
        <v>40</v>
      </c>
      <c r="B3870" s="69" t="s">
        <v>73</v>
      </c>
      <c r="C3870" s="69">
        <v>4295</v>
      </c>
      <c r="D3870" s="69" t="s">
        <v>4352</v>
      </c>
    </row>
    <row r="3871" spans="1:4" x14ac:dyDescent="0.25">
      <c r="A3871" s="69">
        <v>40</v>
      </c>
      <c r="B3871" s="69" t="s">
        <v>73</v>
      </c>
      <c r="C3871" s="69">
        <v>19215</v>
      </c>
      <c r="D3871" s="69" t="s">
        <v>4353</v>
      </c>
    </row>
    <row r="3872" spans="1:4" x14ac:dyDescent="0.25">
      <c r="A3872" s="69">
        <v>40</v>
      </c>
      <c r="B3872" s="69" t="s">
        <v>73</v>
      </c>
      <c r="C3872" s="69">
        <v>4314</v>
      </c>
      <c r="D3872" s="69" t="s">
        <v>4354</v>
      </c>
    </row>
    <row r="3873" spans="1:4" x14ac:dyDescent="0.25">
      <c r="A3873" s="69">
        <v>40</v>
      </c>
      <c r="B3873" s="69" t="s">
        <v>73</v>
      </c>
      <c r="C3873" s="69">
        <v>4317</v>
      </c>
      <c r="D3873" s="69" t="s">
        <v>4355</v>
      </c>
    </row>
    <row r="3874" spans="1:4" x14ac:dyDescent="0.25">
      <c r="A3874" s="69">
        <v>40</v>
      </c>
      <c r="B3874" s="69" t="s">
        <v>73</v>
      </c>
      <c r="C3874" s="69">
        <v>4324</v>
      </c>
      <c r="D3874" s="69" t="s">
        <v>4355</v>
      </c>
    </row>
    <row r="3875" spans="1:4" x14ac:dyDescent="0.25">
      <c r="A3875" s="69">
        <v>40</v>
      </c>
      <c r="B3875" s="69" t="s">
        <v>73</v>
      </c>
      <c r="C3875" s="69">
        <v>24777</v>
      </c>
      <c r="D3875" s="69" t="s">
        <v>4355</v>
      </c>
    </row>
    <row r="3876" spans="1:4" x14ac:dyDescent="0.25">
      <c r="A3876" s="69">
        <v>40</v>
      </c>
      <c r="B3876" s="69" t="s">
        <v>73</v>
      </c>
      <c r="C3876" s="69">
        <v>5834</v>
      </c>
      <c r="D3876" s="69" t="s">
        <v>4356</v>
      </c>
    </row>
    <row r="3877" spans="1:4" x14ac:dyDescent="0.25">
      <c r="A3877" s="69">
        <v>40</v>
      </c>
      <c r="B3877" s="69" t="s">
        <v>73</v>
      </c>
      <c r="C3877" s="69">
        <v>3438</v>
      </c>
      <c r="D3877" s="69" t="s">
        <v>4357</v>
      </c>
    </row>
    <row r="3878" spans="1:4" x14ac:dyDescent="0.25">
      <c r="A3878" s="69">
        <v>40</v>
      </c>
      <c r="B3878" s="69" t="s">
        <v>73</v>
      </c>
      <c r="C3878" s="69">
        <v>14743</v>
      </c>
      <c r="D3878" s="69" t="s">
        <v>4358</v>
      </c>
    </row>
    <row r="3879" spans="1:4" x14ac:dyDescent="0.25">
      <c r="A3879" s="69">
        <v>40</v>
      </c>
      <c r="B3879" s="69" t="s">
        <v>73</v>
      </c>
      <c r="C3879" s="69">
        <v>4338</v>
      </c>
      <c r="D3879" s="69" t="s">
        <v>4359</v>
      </c>
    </row>
    <row r="3880" spans="1:4" x14ac:dyDescent="0.25">
      <c r="A3880" s="69">
        <v>40</v>
      </c>
      <c r="B3880" s="69" t="s">
        <v>73</v>
      </c>
      <c r="C3880" s="69">
        <v>4339</v>
      </c>
      <c r="D3880" s="69" t="s">
        <v>4360</v>
      </c>
    </row>
    <row r="3881" spans="1:4" x14ac:dyDescent="0.25">
      <c r="A3881" s="69">
        <v>40</v>
      </c>
      <c r="B3881" s="69" t="s">
        <v>73</v>
      </c>
      <c r="C3881" s="69">
        <v>3022</v>
      </c>
      <c r="D3881" s="69" t="s">
        <v>4361</v>
      </c>
    </row>
    <row r="3882" spans="1:4" x14ac:dyDescent="0.25">
      <c r="A3882" s="69">
        <v>40</v>
      </c>
      <c r="B3882" s="69" t="s">
        <v>73</v>
      </c>
      <c r="C3882" s="69">
        <v>4340</v>
      </c>
      <c r="D3882" s="69" t="s">
        <v>4362</v>
      </c>
    </row>
    <row r="3883" spans="1:4" x14ac:dyDescent="0.25">
      <c r="A3883" s="69">
        <v>40</v>
      </c>
      <c r="B3883" s="69" t="s">
        <v>73</v>
      </c>
      <c r="C3883" s="69">
        <v>4351</v>
      </c>
      <c r="D3883" s="69" t="s">
        <v>4363</v>
      </c>
    </row>
    <row r="3884" spans="1:4" x14ac:dyDescent="0.25">
      <c r="A3884" s="69">
        <v>40</v>
      </c>
      <c r="B3884" s="69" t="s">
        <v>73</v>
      </c>
      <c r="C3884" s="69">
        <v>11213</v>
      </c>
      <c r="D3884" s="69" t="s">
        <v>4363</v>
      </c>
    </row>
    <row r="3885" spans="1:4" x14ac:dyDescent="0.25">
      <c r="A3885" s="69">
        <v>40</v>
      </c>
      <c r="B3885" s="69" t="s">
        <v>73</v>
      </c>
      <c r="C3885" s="69">
        <v>4390</v>
      </c>
      <c r="D3885" s="69" t="s">
        <v>3901</v>
      </c>
    </row>
    <row r="3886" spans="1:4" x14ac:dyDescent="0.25">
      <c r="A3886" s="69">
        <v>40</v>
      </c>
      <c r="B3886" s="69" t="s">
        <v>73</v>
      </c>
      <c r="C3886" s="69">
        <v>3593</v>
      </c>
      <c r="D3886" s="69" t="s">
        <v>4364</v>
      </c>
    </row>
    <row r="3887" spans="1:4" x14ac:dyDescent="0.25">
      <c r="A3887" s="69">
        <v>40</v>
      </c>
      <c r="B3887" s="69" t="s">
        <v>73</v>
      </c>
      <c r="C3887" s="69">
        <v>4421</v>
      </c>
      <c r="D3887" s="69" t="s">
        <v>4365</v>
      </c>
    </row>
    <row r="3888" spans="1:4" x14ac:dyDescent="0.25">
      <c r="A3888" s="69">
        <v>40</v>
      </c>
      <c r="B3888" s="69" t="s">
        <v>73</v>
      </c>
      <c r="C3888" s="69">
        <v>4428</v>
      </c>
      <c r="D3888" s="69" t="s">
        <v>4366</v>
      </c>
    </row>
    <row r="3889" spans="1:4" x14ac:dyDescent="0.25">
      <c r="A3889" s="69">
        <v>40</v>
      </c>
      <c r="B3889" s="69" t="s">
        <v>73</v>
      </c>
      <c r="C3889" s="69">
        <v>4440</v>
      </c>
      <c r="D3889" s="69" t="s">
        <v>4367</v>
      </c>
    </row>
    <row r="3890" spans="1:4" x14ac:dyDescent="0.25">
      <c r="A3890" s="69">
        <v>40</v>
      </c>
      <c r="B3890" s="69" t="s">
        <v>73</v>
      </c>
      <c r="C3890" s="69">
        <v>4444</v>
      </c>
      <c r="D3890" s="69" t="s">
        <v>4368</v>
      </c>
    </row>
    <row r="3891" spans="1:4" x14ac:dyDescent="0.25">
      <c r="A3891" s="69">
        <v>40</v>
      </c>
      <c r="B3891" s="69" t="s">
        <v>73</v>
      </c>
      <c r="C3891" s="69">
        <v>24702</v>
      </c>
      <c r="D3891" s="69" t="s">
        <v>4369</v>
      </c>
    </row>
    <row r="3892" spans="1:4" x14ac:dyDescent="0.25">
      <c r="A3892" s="69">
        <v>40</v>
      </c>
      <c r="B3892" s="69" t="s">
        <v>73</v>
      </c>
      <c r="C3892" s="69">
        <v>4450</v>
      </c>
      <c r="D3892" s="69" t="s">
        <v>4370</v>
      </c>
    </row>
    <row r="3893" spans="1:4" x14ac:dyDescent="0.25">
      <c r="A3893" s="69">
        <v>40</v>
      </c>
      <c r="B3893" s="69" t="s">
        <v>73</v>
      </c>
      <c r="C3893" s="69">
        <v>4447</v>
      </c>
      <c r="D3893" s="69" t="s">
        <v>4371</v>
      </c>
    </row>
    <row r="3894" spans="1:4" x14ac:dyDescent="0.25">
      <c r="A3894" s="69">
        <v>40</v>
      </c>
      <c r="B3894" s="69" t="s">
        <v>73</v>
      </c>
      <c r="C3894" s="69">
        <v>4449</v>
      </c>
      <c r="D3894" s="69" t="s">
        <v>4372</v>
      </c>
    </row>
    <row r="3895" spans="1:4" x14ac:dyDescent="0.25">
      <c r="A3895" s="69">
        <v>40</v>
      </c>
      <c r="B3895" s="69" t="s">
        <v>73</v>
      </c>
      <c r="C3895" s="69">
        <v>10319</v>
      </c>
      <c r="D3895" s="69" t="s">
        <v>4373</v>
      </c>
    </row>
    <row r="3896" spans="1:4" x14ac:dyDescent="0.25">
      <c r="A3896" s="69">
        <v>40</v>
      </c>
      <c r="B3896" s="69" t="s">
        <v>73</v>
      </c>
      <c r="C3896" s="69">
        <v>4456</v>
      </c>
      <c r="D3896" s="69" t="s">
        <v>4374</v>
      </c>
    </row>
    <row r="3897" spans="1:4" x14ac:dyDescent="0.25">
      <c r="A3897" s="69">
        <v>40</v>
      </c>
      <c r="B3897" s="69" t="s">
        <v>73</v>
      </c>
      <c r="C3897" s="69">
        <v>4459</v>
      </c>
      <c r="D3897" s="69" t="s">
        <v>4375</v>
      </c>
    </row>
    <row r="3898" spans="1:4" x14ac:dyDescent="0.25">
      <c r="A3898" s="69">
        <v>40</v>
      </c>
      <c r="B3898" s="69" t="s">
        <v>73</v>
      </c>
      <c r="C3898" s="69">
        <v>4462</v>
      </c>
      <c r="D3898" s="69" t="s">
        <v>4376</v>
      </c>
    </row>
    <row r="3899" spans="1:4" x14ac:dyDescent="0.25">
      <c r="A3899" s="69">
        <v>40</v>
      </c>
      <c r="B3899" s="69" t="s">
        <v>73</v>
      </c>
      <c r="C3899" s="69">
        <v>24631</v>
      </c>
      <c r="D3899" s="69" t="s">
        <v>4377</v>
      </c>
    </row>
    <row r="3900" spans="1:4" x14ac:dyDescent="0.25">
      <c r="A3900" s="69">
        <v>40</v>
      </c>
      <c r="B3900" s="69" t="s">
        <v>73</v>
      </c>
      <c r="C3900" s="69">
        <v>4467</v>
      </c>
      <c r="D3900" s="69" t="s">
        <v>4378</v>
      </c>
    </row>
    <row r="3901" spans="1:4" x14ac:dyDescent="0.25">
      <c r="A3901" s="69">
        <v>40</v>
      </c>
      <c r="B3901" s="69" t="s">
        <v>73</v>
      </c>
      <c r="C3901" s="69">
        <v>4472</v>
      </c>
      <c r="D3901" s="69" t="s">
        <v>4379</v>
      </c>
    </row>
    <row r="3902" spans="1:4" x14ac:dyDescent="0.25">
      <c r="A3902" s="69">
        <v>40</v>
      </c>
      <c r="B3902" s="69" t="s">
        <v>73</v>
      </c>
      <c r="C3902" s="69">
        <v>4483</v>
      </c>
      <c r="D3902" s="69" t="s">
        <v>4380</v>
      </c>
    </row>
    <row r="3903" spans="1:4" x14ac:dyDescent="0.25">
      <c r="A3903" s="69">
        <v>40</v>
      </c>
      <c r="B3903" s="69" t="s">
        <v>73</v>
      </c>
      <c r="C3903" s="69">
        <v>4503</v>
      </c>
      <c r="D3903" s="69" t="s">
        <v>3903</v>
      </c>
    </row>
    <row r="3904" spans="1:4" x14ac:dyDescent="0.25">
      <c r="A3904" s="69">
        <v>40</v>
      </c>
      <c r="B3904" s="69" t="s">
        <v>73</v>
      </c>
      <c r="C3904" s="69">
        <v>4505</v>
      </c>
      <c r="D3904" s="69" t="s">
        <v>4381</v>
      </c>
    </row>
    <row r="3905" spans="1:4" x14ac:dyDescent="0.25">
      <c r="A3905" s="69">
        <v>40</v>
      </c>
      <c r="B3905" s="69" t="s">
        <v>73</v>
      </c>
      <c r="C3905" s="69">
        <v>10317</v>
      </c>
      <c r="D3905" s="69" t="s">
        <v>4382</v>
      </c>
    </row>
    <row r="3906" spans="1:4" x14ac:dyDescent="0.25">
      <c r="A3906" s="69">
        <v>40</v>
      </c>
      <c r="B3906" s="69" t="s">
        <v>73</v>
      </c>
      <c r="C3906" s="69">
        <v>4519</v>
      </c>
      <c r="D3906" s="69" t="s">
        <v>4383</v>
      </c>
    </row>
    <row r="3907" spans="1:4" x14ac:dyDescent="0.25">
      <c r="A3907" s="69">
        <v>40</v>
      </c>
      <c r="B3907" s="69" t="s">
        <v>73</v>
      </c>
      <c r="C3907" s="69">
        <v>4520</v>
      </c>
      <c r="D3907" s="69" t="s">
        <v>4384</v>
      </c>
    </row>
    <row r="3908" spans="1:4" x14ac:dyDescent="0.25">
      <c r="A3908" s="69">
        <v>40</v>
      </c>
      <c r="B3908" s="69" t="s">
        <v>73</v>
      </c>
      <c r="C3908" s="69">
        <v>4525</v>
      </c>
      <c r="D3908" s="69" t="s">
        <v>4385</v>
      </c>
    </row>
    <row r="3909" spans="1:4" x14ac:dyDescent="0.25">
      <c r="A3909" s="69">
        <v>40</v>
      </c>
      <c r="B3909" s="69" t="s">
        <v>73</v>
      </c>
      <c r="C3909" s="69">
        <v>4533</v>
      </c>
      <c r="D3909" s="69" t="s">
        <v>4386</v>
      </c>
    </row>
    <row r="3910" spans="1:4" x14ac:dyDescent="0.25">
      <c r="A3910" s="69">
        <v>40</v>
      </c>
      <c r="B3910" s="69" t="s">
        <v>73</v>
      </c>
      <c r="C3910" s="69">
        <v>25014</v>
      </c>
      <c r="D3910" s="69" t="s">
        <v>4387</v>
      </c>
    </row>
    <row r="3911" spans="1:4" x14ac:dyDescent="0.25">
      <c r="A3911" s="69">
        <v>40</v>
      </c>
      <c r="B3911" s="69" t="s">
        <v>73</v>
      </c>
      <c r="C3911" s="69">
        <v>4537</v>
      </c>
      <c r="D3911" s="69" t="s">
        <v>4388</v>
      </c>
    </row>
    <row r="3912" spans="1:4" x14ac:dyDescent="0.25">
      <c r="A3912" s="69">
        <v>40</v>
      </c>
      <c r="B3912" s="69" t="s">
        <v>73</v>
      </c>
      <c r="C3912" s="69">
        <v>4541</v>
      </c>
      <c r="D3912" s="69" t="s">
        <v>4389</v>
      </c>
    </row>
    <row r="3913" spans="1:4" x14ac:dyDescent="0.25">
      <c r="A3913" s="69">
        <v>40</v>
      </c>
      <c r="B3913" s="69" t="s">
        <v>73</v>
      </c>
      <c r="C3913" s="69">
        <v>9519</v>
      </c>
      <c r="D3913" s="69" t="s">
        <v>4390</v>
      </c>
    </row>
    <row r="3914" spans="1:4" x14ac:dyDescent="0.25">
      <c r="A3914" s="69">
        <v>40</v>
      </c>
      <c r="B3914" s="69" t="s">
        <v>73</v>
      </c>
      <c r="C3914" s="69">
        <v>4602</v>
      </c>
      <c r="D3914" s="69" t="s">
        <v>4391</v>
      </c>
    </row>
    <row r="3915" spans="1:4" x14ac:dyDescent="0.25">
      <c r="A3915" s="69">
        <v>40</v>
      </c>
      <c r="B3915" s="69" t="s">
        <v>73</v>
      </c>
      <c r="C3915" s="69">
        <v>15531</v>
      </c>
      <c r="D3915" s="69" t="s">
        <v>4392</v>
      </c>
    </row>
    <row r="3916" spans="1:4" x14ac:dyDescent="0.25">
      <c r="A3916" s="69">
        <v>40</v>
      </c>
      <c r="B3916" s="69" t="s">
        <v>73</v>
      </c>
      <c r="C3916" s="69">
        <v>4584</v>
      </c>
      <c r="D3916" s="69" t="s">
        <v>4393</v>
      </c>
    </row>
    <row r="3917" spans="1:4" x14ac:dyDescent="0.25">
      <c r="A3917" s="69">
        <v>40</v>
      </c>
      <c r="B3917" s="69" t="s">
        <v>73</v>
      </c>
      <c r="C3917" s="69">
        <v>9520</v>
      </c>
      <c r="D3917" s="69" t="s">
        <v>4394</v>
      </c>
    </row>
    <row r="3918" spans="1:4" x14ac:dyDescent="0.25">
      <c r="A3918" s="69">
        <v>40</v>
      </c>
      <c r="B3918" s="69" t="s">
        <v>73</v>
      </c>
      <c r="C3918" s="69">
        <v>5817</v>
      </c>
      <c r="D3918" s="69" t="s">
        <v>4395</v>
      </c>
    </row>
    <row r="3919" spans="1:4" x14ac:dyDescent="0.25">
      <c r="A3919" s="69">
        <v>40</v>
      </c>
      <c r="B3919" s="69" t="s">
        <v>73</v>
      </c>
      <c r="C3919" s="69">
        <v>25115</v>
      </c>
      <c r="D3919" s="69" t="s">
        <v>4396</v>
      </c>
    </row>
    <row r="3920" spans="1:4" x14ac:dyDescent="0.25">
      <c r="A3920" s="69">
        <v>41</v>
      </c>
      <c r="B3920" s="69" t="s">
        <v>74</v>
      </c>
      <c r="C3920" s="69">
        <v>9904</v>
      </c>
      <c r="D3920" s="69" t="s">
        <v>4397</v>
      </c>
    </row>
    <row r="3921" spans="1:4" x14ac:dyDescent="0.25">
      <c r="A3921" s="69">
        <v>41</v>
      </c>
      <c r="B3921" s="69" t="s">
        <v>74</v>
      </c>
      <c r="C3921" s="69">
        <v>24595</v>
      </c>
      <c r="D3921" s="69" t="s">
        <v>4398</v>
      </c>
    </row>
    <row r="3922" spans="1:4" x14ac:dyDescent="0.25">
      <c r="A3922" s="69">
        <v>41</v>
      </c>
      <c r="B3922" s="69" t="s">
        <v>74</v>
      </c>
      <c r="C3922" s="69">
        <v>9277</v>
      </c>
      <c r="D3922" s="69" t="s">
        <v>4399</v>
      </c>
    </row>
    <row r="3923" spans="1:4" x14ac:dyDescent="0.25">
      <c r="A3923" s="69">
        <v>41</v>
      </c>
      <c r="B3923" s="69" t="s">
        <v>74</v>
      </c>
      <c r="C3923" s="69">
        <v>10815</v>
      </c>
      <c r="D3923" s="69" t="s">
        <v>4206</v>
      </c>
    </row>
    <row r="3924" spans="1:4" x14ac:dyDescent="0.25">
      <c r="A3924" s="69">
        <v>41</v>
      </c>
      <c r="B3924" s="69" t="s">
        <v>74</v>
      </c>
      <c r="C3924" s="69">
        <v>10263</v>
      </c>
      <c r="D3924" s="69" t="s">
        <v>4400</v>
      </c>
    </row>
    <row r="3925" spans="1:4" x14ac:dyDescent="0.25">
      <c r="A3925" s="69">
        <v>41</v>
      </c>
      <c r="B3925" s="69" t="s">
        <v>74</v>
      </c>
      <c r="C3925" s="69">
        <v>9281</v>
      </c>
      <c r="D3925" s="69" t="s">
        <v>3996</v>
      </c>
    </row>
    <row r="3926" spans="1:4" x14ac:dyDescent="0.25">
      <c r="A3926" s="69">
        <v>41</v>
      </c>
      <c r="B3926" s="69" t="s">
        <v>74</v>
      </c>
      <c r="C3926" s="69">
        <v>9271</v>
      </c>
      <c r="D3926" s="69" t="s">
        <v>4401</v>
      </c>
    </row>
    <row r="3927" spans="1:4" x14ac:dyDescent="0.25">
      <c r="A3927" s="69">
        <v>41</v>
      </c>
      <c r="B3927" s="69" t="s">
        <v>74</v>
      </c>
      <c r="C3927" s="69">
        <v>9861</v>
      </c>
      <c r="D3927" s="69" t="s">
        <v>4402</v>
      </c>
    </row>
    <row r="3928" spans="1:4" x14ac:dyDescent="0.25">
      <c r="A3928" s="69">
        <v>41</v>
      </c>
      <c r="B3928" s="69" t="s">
        <v>74</v>
      </c>
      <c r="C3928" s="69">
        <v>9263</v>
      </c>
      <c r="D3928" s="69" t="s">
        <v>3998</v>
      </c>
    </row>
    <row r="3929" spans="1:4" x14ac:dyDescent="0.25">
      <c r="A3929" s="69">
        <v>41</v>
      </c>
      <c r="B3929" s="69" t="s">
        <v>74</v>
      </c>
      <c r="C3929" s="69">
        <v>10037</v>
      </c>
      <c r="D3929" s="69" t="s">
        <v>4403</v>
      </c>
    </row>
    <row r="3930" spans="1:4" x14ac:dyDescent="0.25">
      <c r="A3930" s="69">
        <v>41</v>
      </c>
      <c r="B3930" s="69" t="s">
        <v>74</v>
      </c>
      <c r="C3930" s="69">
        <v>9243</v>
      </c>
      <c r="D3930" s="69" t="s">
        <v>4404</v>
      </c>
    </row>
    <row r="3931" spans="1:4" x14ac:dyDescent="0.25">
      <c r="A3931" s="69">
        <v>41</v>
      </c>
      <c r="B3931" s="69" t="s">
        <v>74</v>
      </c>
      <c r="C3931" s="69">
        <v>9244</v>
      </c>
      <c r="D3931" s="69" t="s">
        <v>4405</v>
      </c>
    </row>
    <row r="3932" spans="1:4" x14ac:dyDescent="0.25">
      <c r="A3932" s="69">
        <v>41</v>
      </c>
      <c r="B3932" s="69" t="s">
        <v>74</v>
      </c>
      <c r="C3932" s="69">
        <v>9266</v>
      </c>
      <c r="D3932" s="69" t="s">
        <v>4406</v>
      </c>
    </row>
    <row r="3933" spans="1:4" x14ac:dyDescent="0.25">
      <c r="A3933" s="69">
        <v>41</v>
      </c>
      <c r="B3933" s="69" t="s">
        <v>74</v>
      </c>
      <c r="C3933" s="69">
        <v>9245</v>
      </c>
      <c r="D3933" s="69" t="s">
        <v>4407</v>
      </c>
    </row>
    <row r="3934" spans="1:4" x14ac:dyDescent="0.25">
      <c r="A3934" s="69">
        <v>41</v>
      </c>
      <c r="B3934" s="69" t="s">
        <v>74</v>
      </c>
      <c r="C3934" s="69">
        <v>9259</v>
      </c>
      <c r="D3934" s="69" t="s">
        <v>4408</v>
      </c>
    </row>
    <row r="3935" spans="1:4" x14ac:dyDescent="0.25">
      <c r="A3935" s="69">
        <v>41</v>
      </c>
      <c r="B3935" s="69" t="s">
        <v>74</v>
      </c>
      <c r="C3935" s="69">
        <v>9274</v>
      </c>
      <c r="D3935" s="69" t="s">
        <v>4409</v>
      </c>
    </row>
    <row r="3936" spans="1:4" x14ac:dyDescent="0.25">
      <c r="A3936" s="69">
        <v>41</v>
      </c>
      <c r="B3936" s="69" t="s">
        <v>74</v>
      </c>
      <c r="C3936" s="69">
        <v>10264</v>
      </c>
      <c r="D3936" s="69" t="s">
        <v>4410</v>
      </c>
    </row>
    <row r="3937" spans="1:4" x14ac:dyDescent="0.25">
      <c r="A3937" s="69">
        <v>41</v>
      </c>
      <c r="B3937" s="69" t="s">
        <v>74</v>
      </c>
      <c r="C3937" s="69">
        <v>9258</v>
      </c>
      <c r="D3937" s="69" t="s">
        <v>4411</v>
      </c>
    </row>
    <row r="3938" spans="1:4" x14ac:dyDescent="0.25">
      <c r="A3938" s="69">
        <v>41</v>
      </c>
      <c r="B3938" s="69" t="s">
        <v>74</v>
      </c>
      <c r="C3938" s="69">
        <v>10605</v>
      </c>
      <c r="D3938" s="69" t="s">
        <v>4412</v>
      </c>
    </row>
    <row r="3939" spans="1:4" x14ac:dyDescent="0.25">
      <c r="A3939" s="69">
        <v>41</v>
      </c>
      <c r="B3939" s="69" t="s">
        <v>74</v>
      </c>
      <c r="C3939" s="69">
        <v>9268</v>
      </c>
      <c r="D3939" s="69" t="s">
        <v>4413</v>
      </c>
    </row>
    <row r="3940" spans="1:4" x14ac:dyDescent="0.25">
      <c r="A3940" s="69">
        <v>41</v>
      </c>
      <c r="B3940" s="69" t="s">
        <v>74</v>
      </c>
      <c r="C3940" s="69">
        <v>9262</v>
      </c>
      <c r="D3940" s="69" t="s">
        <v>4414</v>
      </c>
    </row>
    <row r="3941" spans="1:4" x14ac:dyDescent="0.25">
      <c r="A3941" s="69">
        <v>41</v>
      </c>
      <c r="B3941" s="69" t="s">
        <v>74</v>
      </c>
      <c r="C3941" s="69">
        <v>9252</v>
      </c>
      <c r="D3941" s="69" t="s">
        <v>4415</v>
      </c>
    </row>
    <row r="3942" spans="1:4" x14ac:dyDescent="0.25">
      <c r="A3942" s="69">
        <v>41</v>
      </c>
      <c r="B3942" s="69" t="s">
        <v>74</v>
      </c>
      <c r="C3942" s="69">
        <v>9256</v>
      </c>
      <c r="D3942" s="69" t="s">
        <v>4417</v>
      </c>
    </row>
    <row r="3943" spans="1:4" x14ac:dyDescent="0.25">
      <c r="A3943" s="69">
        <v>41</v>
      </c>
      <c r="B3943" s="69" t="s">
        <v>74</v>
      </c>
      <c r="C3943" s="69">
        <v>9253</v>
      </c>
      <c r="D3943" s="69" t="s">
        <v>4418</v>
      </c>
    </row>
    <row r="3944" spans="1:4" x14ac:dyDescent="0.25">
      <c r="A3944" s="69">
        <v>41</v>
      </c>
      <c r="B3944" s="69" t="s">
        <v>74</v>
      </c>
      <c r="C3944" s="69">
        <v>9276</v>
      </c>
      <c r="D3944" s="69" t="s">
        <v>4420</v>
      </c>
    </row>
    <row r="3945" spans="1:4" x14ac:dyDescent="0.25">
      <c r="A3945" s="69">
        <v>41</v>
      </c>
      <c r="B3945" s="69" t="s">
        <v>74</v>
      </c>
      <c r="C3945" s="69">
        <v>9261</v>
      </c>
      <c r="D3945" s="69" t="s">
        <v>4421</v>
      </c>
    </row>
    <row r="3946" spans="1:4" x14ac:dyDescent="0.25">
      <c r="A3946" s="69">
        <v>41</v>
      </c>
      <c r="B3946" s="69" t="s">
        <v>74</v>
      </c>
      <c r="C3946" s="69">
        <v>9265</v>
      </c>
      <c r="D3946" s="69" t="s">
        <v>4422</v>
      </c>
    </row>
    <row r="3947" spans="1:4" x14ac:dyDescent="0.25">
      <c r="A3947" s="69">
        <v>41</v>
      </c>
      <c r="B3947" s="69" t="s">
        <v>74</v>
      </c>
      <c r="C3947" s="69">
        <v>9260</v>
      </c>
      <c r="D3947" s="69" t="s">
        <v>4423</v>
      </c>
    </row>
    <row r="3948" spans="1:4" x14ac:dyDescent="0.25">
      <c r="A3948" s="69">
        <v>41</v>
      </c>
      <c r="B3948" s="69" t="s">
        <v>74</v>
      </c>
      <c r="C3948" s="69">
        <v>9264</v>
      </c>
      <c r="D3948" s="69" t="s">
        <v>4424</v>
      </c>
    </row>
    <row r="3949" spans="1:4" x14ac:dyDescent="0.25">
      <c r="A3949" s="69">
        <v>41</v>
      </c>
      <c r="B3949" s="69" t="s">
        <v>74</v>
      </c>
      <c r="C3949" s="69">
        <v>9272</v>
      </c>
      <c r="D3949" s="69" t="s">
        <v>4425</v>
      </c>
    </row>
    <row r="3950" spans="1:4" x14ac:dyDescent="0.25">
      <c r="A3950" s="69">
        <v>41</v>
      </c>
      <c r="B3950" s="69" t="s">
        <v>74</v>
      </c>
      <c r="C3950" s="69">
        <v>9247</v>
      </c>
      <c r="D3950" s="69" t="s">
        <v>4426</v>
      </c>
    </row>
    <row r="3951" spans="1:4" x14ac:dyDescent="0.25">
      <c r="A3951" s="69">
        <v>41</v>
      </c>
      <c r="B3951" s="69" t="s">
        <v>74</v>
      </c>
      <c r="C3951" s="69">
        <v>9254</v>
      </c>
      <c r="D3951" s="69" t="s">
        <v>4427</v>
      </c>
    </row>
    <row r="3952" spans="1:4" x14ac:dyDescent="0.25">
      <c r="A3952" s="69">
        <v>41</v>
      </c>
      <c r="B3952" s="69" t="s">
        <v>74</v>
      </c>
      <c r="C3952" s="69">
        <v>9255</v>
      </c>
      <c r="D3952" s="69" t="s">
        <v>4428</v>
      </c>
    </row>
    <row r="3953" spans="1:4" x14ac:dyDescent="0.25">
      <c r="A3953" s="69">
        <v>41</v>
      </c>
      <c r="B3953" s="69" t="s">
        <v>74</v>
      </c>
      <c r="C3953" s="69">
        <v>9248</v>
      </c>
      <c r="D3953" s="69" t="s">
        <v>4429</v>
      </c>
    </row>
    <row r="3954" spans="1:4" x14ac:dyDescent="0.25">
      <c r="A3954" s="69">
        <v>41</v>
      </c>
      <c r="B3954" s="69" t="s">
        <v>74</v>
      </c>
      <c r="C3954" s="69">
        <v>9250</v>
      </c>
      <c r="D3954" s="69" t="s">
        <v>4430</v>
      </c>
    </row>
    <row r="3955" spans="1:4" x14ac:dyDescent="0.25">
      <c r="A3955" s="69">
        <v>41</v>
      </c>
      <c r="B3955" s="69" t="s">
        <v>74</v>
      </c>
      <c r="C3955" s="69">
        <v>9275</v>
      </c>
      <c r="D3955" s="69" t="s">
        <v>4431</v>
      </c>
    </row>
    <row r="3956" spans="1:4" x14ac:dyDescent="0.25">
      <c r="A3956" s="69">
        <v>41</v>
      </c>
      <c r="B3956" s="69" t="s">
        <v>74</v>
      </c>
      <c r="C3956" s="69">
        <v>17284</v>
      </c>
      <c r="D3956" s="69" t="s">
        <v>4432</v>
      </c>
    </row>
    <row r="3957" spans="1:4" x14ac:dyDescent="0.25">
      <c r="A3957" s="69">
        <v>41</v>
      </c>
      <c r="B3957" s="69" t="s">
        <v>74</v>
      </c>
      <c r="C3957" s="69">
        <v>9251</v>
      </c>
      <c r="D3957" s="69" t="s">
        <v>4433</v>
      </c>
    </row>
    <row r="3958" spans="1:4" x14ac:dyDescent="0.25">
      <c r="A3958" s="69">
        <v>41</v>
      </c>
      <c r="B3958" s="69" t="s">
        <v>74</v>
      </c>
      <c r="C3958" s="69">
        <v>18638</v>
      </c>
      <c r="D3958" s="69" t="s">
        <v>4434</v>
      </c>
    </row>
    <row r="3959" spans="1:4" x14ac:dyDescent="0.25">
      <c r="A3959" s="69">
        <v>42</v>
      </c>
      <c r="B3959" s="69" t="s">
        <v>75</v>
      </c>
      <c r="C3959" s="69">
        <v>3291</v>
      </c>
      <c r="D3959" s="69" t="s">
        <v>4435</v>
      </c>
    </row>
    <row r="3960" spans="1:4" x14ac:dyDescent="0.25">
      <c r="A3960" s="69">
        <v>42</v>
      </c>
      <c r="B3960" s="69" t="s">
        <v>75</v>
      </c>
      <c r="C3960" s="69">
        <v>3512</v>
      </c>
      <c r="D3960" s="69" t="s">
        <v>4436</v>
      </c>
    </row>
    <row r="3961" spans="1:4" x14ac:dyDescent="0.25">
      <c r="A3961" s="69">
        <v>42</v>
      </c>
      <c r="B3961" s="69" t="s">
        <v>75</v>
      </c>
      <c r="C3961" s="69">
        <v>3500</v>
      </c>
      <c r="D3961" s="69" t="s">
        <v>4437</v>
      </c>
    </row>
    <row r="3962" spans="1:4" x14ac:dyDescent="0.25">
      <c r="A3962" s="69">
        <v>42</v>
      </c>
      <c r="B3962" s="69" t="s">
        <v>75</v>
      </c>
      <c r="C3962" s="69">
        <v>9845</v>
      </c>
      <c r="D3962" s="69" t="s">
        <v>4438</v>
      </c>
    </row>
    <row r="3963" spans="1:4" x14ac:dyDescent="0.25">
      <c r="A3963" s="69">
        <v>42</v>
      </c>
      <c r="B3963" s="69" t="s">
        <v>75</v>
      </c>
      <c r="C3963" s="69">
        <v>3062</v>
      </c>
      <c r="D3963" s="69" t="s">
        <v>4439</v>
      </c>
    </row>
    <row r="3964" spans="1:4" x14ac:dyDescent="0.25">
      <c r="A3964" s="69">
        <v>42</v>
      </c>
      <c r="B3964" s="69" t="s">
        <v>75</v>
      </c>
      <c r="C3964" s="69">
        <v>9769</v>
      </c>
      <c r="D3964" s="69" t="s">
        <v>4440</v>
      </c>
    </row>
    <row r="3965" spans="1:4" x14ac:dyDescent="0.25">
      <c r="A3965" s="69">
        <v>42</v>
      </c>
      <c r="B3965" s="69" t="s">
        <v>75</v>
      </c>
      <c r="C3965" s="69">
        <v>3098</v>
      </c>
      <c r="D3965" s="69" t="s">
        <v>4441</v>
      </c>
    </row>
    <row r="3966" spans="1:4" x14ac:dyDescent="0.25">
      <c r="A3966" s="69">
        <v>42</v>
      </c>
      <c r="B3966" s="69" t="s">
        <v>75</v>
      </c>
      <c r="C3966" s="69">
        <v>3393</v>
      </c>
      <c r="D3966" s="69" t="s">
        <v>4442</v>
      </c>
    </row>
    <row r="3967" spans="1:4" x14ac:dyDescent="0.25">
      <c r="A3967" s="69">
        <v>42</v>
      </c>
      <c r="B3967" s="69" t="s">
        <v>75</v>
      </c>
      <c r="C3967" s="69">
        <v>15762</v>
      </c>
      <c r="D3967" s="69" t="s">
        <v>3834</v>
      </c>
    </row>
    <row r="3968" spans="1:4" x14ac:dyDescent="0.25">
      <c r="A3968" s="69">
        <v>42</v>
      </c>
      <c r="B3968" s="69" t="s">
        <v>75</v>
      </c>
      <c r="C3968" s="69">
        <v>3132</v>
      </c>
      <c r="D3968" s="69" t="s">
        <v>4443</v>
      </c>
    </row>
    <row r="3969" spans="1:4" x14ac:dyDescent="0.25">
      <c r="A3969" s="69">
        <v>42</v>
      </c>
      <c r="B3969" s="69" t="s">
        <v>75</v>
      </c>
      <c r="C3969" s="69">
        <v>9777</v>
      </c>
      <c r="D3969" s="69" t="s">
        <v>4444</v>
      </c>
    </row>
    <row r="3970" spans="1:4" x14ac:dyDescent="0.25">
      <c r="A3970" s="69">
        <v>42</v>
      </c>
      <c r="B3970" s="69" t="s">
        <v>75</v>
      </c>
      <c r="C3970" s="69">
        <v>6065</v>
      </c>
      <c r="D3970" s="69" t="s">
        <v>4445</v>
      </c>
    </row>
    <row r="3971" spans="1:4" x14ac:dyDescent="0.25">
      <c r="A3971" s="69">
        <v>42</v>
      </c>
      <c r="B3971" s="69" t="s">
        <v>75</v>
      </c>
      <c r="C3971" s="69">
        <v>4457</v>
      </c>
      <c r="D3971" s="69" t="s">
        <v>4446</v>
      </c>
    </row>
    <row r="3972" spans="1:4" x14ac:dyDescent="0.25">
      <c r="A3972" s="69">
        <v>42</v>
      </c>
      <c r="B3972" s="69" t="s">
        <v>75</v>
      </c>
      <c r="C3972" s="69">
        <v>10918</v>
      </c>
      <c r="D3972" s="69" t="s">
        <v>4447</v>
      </c>
    </row>
    <row r="3973" spans="1:4" x14ac:dyDescent="0.25">
      <c r="A3973" s="69">
        <v>42</v>
      </c>
      <c r="B3973" s="69" t="s">
        <v>75</v>
      </c>
      <c r="C3973" s="69">
        <v>6064</v>
      </c>
      <c r="D3973" s="69" t="s">
        <v>4448</v>
      </c>
    </row>
    <row r="3974" spans="1:4" x14ac:dyDescent="0.25">
      <c r="A3974" s="69">
        <v>42</v>
      </c>
      <c r="B3974" s="69" t="s">
        <v>75</v>
      </c>
      <c r="C3974" s="69">
        <v>3247</v>
      </c>
      <c r="D3974" s="69" t="s">
        <v>4449</v>
      </c>
    </row>
    <row r="3975" spans="1:4" x14ac:dyDescent="0.25">
      <c r="A3975" s="69">
        <v>42</v>
      </c>
      <c r="B3975" s="69" t="s">
        <v>75</v>
      </c>
      <c r="C3975" s="69">
        <v>3212</v>
      </c>
      <c r="D3975" s="69" t="s">
        <v>4450</v>
      </c>
    </row>
    <row r="3976" spans="1:4" x14ac:dyDescent="0.25">
      <c r="A3976" s="69">
        <v>42</v>
      </c>
      <c r="B3976" s="69" t="s">
        <v>75</v>
      </c>
      <c r="C3976" s="69">
        <v>3235</v>
      </c>
      <c r="D3976" s="69" t="s">
        <v>4451</v>
      </c>
    </row>
    <row r="3977" spans="1:4" x14ac:dyDescent="0.25">
      <c r="A3977" s="69">
        <v>42</v>
      </c>
      <c r="B3977" s="69" t="s">
        <v>75</v>
      </c>
      <c r="C3977" s="69">
        <v>24310</v>
      </c>
      <c r="D3977" s="69" t="s">
        <v>4452</v>
      </c>
    </row>
    <row r="3978" spans="1:4" x14ac:dyDescent="0.25">
      <c r="A3978" s="69">
        <v>42</v>
      </c>
      <c r="B3978" s="69" t="s">
        <v>75</v>
      </c>
      <c r="C3978" s="69">
        <v>3323</v>
      </c>
      <c r="D3978" s="69" t="s">
        <v>4453</v>
      </c>
    </row>
    <row r="3979" spans="1:4" x14ac:dyDescent="0.25">
      <c r="A3979" s="69">
        <v>42</v>
      </c>
      <c r="B3979" s="69" t="s">
        <v>75</v>
      </c>
      <c r="C3979" s="69">
        <v>9844</v>
      </c>
      <c r="D3979" s="69" t="s">
        <v>4454</v>
      </c>
    </row>
    <row r="3980" spans="1:4" x14ac:dyDescent="0.25">
      <c r="A3980" s="69">
        <v>42</v>
      </c>
      <c r="B3980" s="69" t="s">
        <v>75</v>
      </c>
      <c r="C3980" s="69">
        <v>11110</v>
      </c>
      <c r="D3980" s="69" t="s">
        <v>4455</v>
      </c>
    </row>
    <row r="3981" spans="1:4" x14ac:dyDescent="0.25">
      <c r="A3981" s="69">
        <v>42</v>
      </c>
      <c r="B3981" s="69" t="s">
        <v>75</v>
      </c>
      <c r="C3981" s="69">
        <v>3309</v>
      </c>
      <c r="D3981" s="69" t="s">
        <v>4456</v>
      </c>
    </row>
    <row r="3982" spans="1:4" x14ac:dyDescent="0.25">
      <c r="A3982" s="69">
        <v>42</v>
      </c>
      <c r="B3982" s="69" t="s">
        <v>75</v>
      </c>
      <c r="C3982" s="69">
        <v>3330</v>
      </c>
      <c r="D3982" s="69" t="s">
        <v>4457</v>
      </c>
    </row>
    <row r="3983" spans="1:4" x14ac:dyDescent="0.25">
      <c r="A3983" s="69">
        <v>42</v>
      </c>
      <c r="B3983" s="69" t="s">
        <v>75</v>
      </c>
      <c r="C3983" s="69">
        <v>3382</v>
      </c>
      <c r="D3983" s="69" t="s">
        <v>4458</v>
      </c>
    </row>
    <row r="3984" spans="1:4" x14ac:dyDescent="0.25">
      <c r="A3984" s="69">
        <v>42</v>
      </c>
      <c r="B3984" s="69" t="s">
        <v>75</v>
      </c>
      <c r="C3984" s="69">
        <v>9768</v>
      </c>
      <c r="D3984" s="69" t="s">
        <v>4459</v>
      </c>
    </row>
    <row r="3985" spans="1:4" x14ac:dyDescent="0.25">
      <c r="A3985" s="69">
        <v>42</v>
      </c>
      <c r="B3985" s="69" t="s">
        <v>75</v>
      </c>
      <c r="C3985" s="69">
        <v>10556</v>
      </c>
      <c r="D3985" s="69" t="s">
        <v>4460</v>
      </c>
    </row>
    <row r="3986" spans="1:4" x14ac:dyDescent="0.25">
      <c r="A3986" s="69">
        <v>42</v>
      </c>
      <c r="B3986" s="69" t="s">
        <v>75</v>
      </c>
      <c r="C3986" s="69">
        <v>3524</v>
      </c>
      <c r="D3986" s="69" t="s">
        <v>4461</v>
      </c>
    </row>
    <row r="3987" spans="1:4" x14ac:dyDescent="0.25">
      <c r="A3987" s="69">
        <v>42</v>
      </c>
      <c r="B3987" s="69" t="s">
        <v>75</v>
      </c>
      <c r="C3987" s="69">
        <v>24471</v>
      </c>
      <c r="D3987" s="69" t="s">
        <v>4462</v>
      </c>
    </row>
    <row r="3988" spans="1:4" x14ac:dyDescent="0.25">
      <c r="A3988" s="69">
        <v>42</v>
      </c>
      <c r="B3988" s="69" t="s">
        <v>75</v>
      </c>
      <c r="C3988" s="69">
        <v>3528</v>
      </c>
      <c r="D3988" s="69" t="s">
        <v>4463</v>
      </c>
    </row>
    <row r="3989" spans="1:4" x14ac:dyDescent="0.25">
      <c r="A3989" s="69">
        <v>42</v>
      </c>
      <c r="B3989" s="69" t="s">
        <v>75</v>
      </c>
      <c r="C3989" s="69">
        <v>10227</v>
      </c>
      <c r="D3989" s="69" t="s">
        <v>4464</v>
      </c>
    </row>
    <row r="3990" spans="1:4" x14ac:dyDescent="0.25">
      <c r="A3990" s="69">
        <v>42</v>
      </c>
      <c r="B3990" s="69" t="s">
        <v>75</v>
      </c>
      <c r="C3990" s="69">
        <v>25111</v>
      </c>
      <c r="D3990" s="69" t="s">
        <v>4465</v>
      </c>
    </row>
    <row r="3991" spans="1:4" x14ac:dyDescent="0.25">
      <c r="A3991" s="69">
        <v>42</v>
      </c>
      <c r="B3991" s="69" t="s">
        <v>75</v>
      </c>
      <c r="C3991" s="69">
        <v>3498</v>
      </c>
      <c r="D3991" s="69" t="s">
        <v>4466</v>
      </c>
    </row>
    <row r="3992" spans="1:4" x14ac:dyDescent="0.25">
      <c r="A3992" s="69">
        <v>42</v>
      </c>
      <c r="B3992" s="69" t="s">
        <v>75</v>
      </c>
      <c r="C3992" s="69">
        <v>10302</v>
      </c>
      <c r="D3992" s="69" t="s">
        <v>4467</v>
      </c>
    </row>
    <row r="3993" spans="1:4" x14ac:dyDescent="0.25">
      <c r="A3993" s="69">
        <v>42</v>
      </c>
      <c r="B3993" s="69" t="s">
        <v>75</v>
      </c>
      <c r="C3993" s="69">
        <v>9846</v>
      </c>
      <c r="D3993" s="69" t="s">
        <v>4467</v>
      </c>
    </row>
    <row r="3994" spans="1:4" x14ac:dyDescent="0.25">
      <c r="A3994" s="69">
        <v>42</v>
      </c>
      <c r="B3994" s="69" t="s">
        <v>75</v>
      </c>
      <c r="C3994" s="69">
        <v>3422</v>
      </c>
      <c r="D3994" s="69" t="s">
        <v>4468</v>
      </c>
    </row>
    <row r="3995" spans="1:4" x14ac:dyDescent="0.25">
      <c r="A3995" s="69">
        <v>42</v>
      </c>
      <c r="B3995" s="69" t="s">
        <v>75</v>
      </c>
      <c r="C3995" s="69">
        <v>11007</v>
      </c>
      <c r="D3995" s="69" t="s">
        <v>4469</v>
      </c>
    </row>
    <row r="3996" spans="1:4" x14ac:dyDescent="0.25">
      <c r="A3996" s="69">
        <v>42</v>
      </c>
      <c r="B3996" s="69" t="s">
        <v>75</v>
      </c>
      <c r="C3996" s="69">
        <v>24434</v>
      </c>
      <c r="D3996" s="69" t="s">
        <v>4470</v>
      </c>
    </row>
    <row r="3997" spans="1:4" x14ac:dyDescent="0.25">
      <c r="A3997" s="69">
        <v>42</v>
      </c>
      <c r="B3997" s="69" t="s">
        <v>75</v>
      </c>
      <c r="C3997" s="69">
        <v>3577</v>
      </c>
      <c r="D3997" s="69" t="s">
        <v>4471</v>
      </c>
    </row>
    <row r="3998" spans="1:4" x14ac:dyDescent="0.25">
      <c r="A3998" s="69">
        <v>42</v>
      </c>
      <c r="B3998" s="69" t="s">
        <v>75</v>
      </c>
      <c r="C3998" s="69">
        <v>3639</v>
      </c>
      <c r="D3998" s="69" t="s">
        <v>4472</v>
      </c>
    </row>
    <row r="3999" spans="1:4" x14ac:dyDescent="0.25">
      <c r="A3999" s="69">
        <v>42</v>
      </c>
      <c r="B3999" s="69" t="s">
        <v>75</v>
      </c>
      <c r="C3999" s="69">
        <v>10797</v>
      </c>
      <c r="D3999" s="69" t="s">
        <v>4473</v>
      </c>
    </row>
    <row r="4000" spans="1:4" x14ac:dyDescent="0.25">
      <c r="A4000" s="69">
        <v>42</v>
      </c>
      <c r="B4000" s="69" t="s">
        <v>75</v>
      </c>
      <c r="C4000" s="69">
        <v>4211</v>
      </c>
      <c r="D4000" s="69" t="s">
        <v>4474</v>
      </c>
    </row>
    <row r="4001" spans="1:4" x14ac:dyDescent="0.25">
      <c r="A4001" s="69">
        <v>42</v>
      </c>
      <c r="B4001" s="69" t="s">
        <v>75</v>
      </c>
      <c r="C4001" s="69">
        <v>9547</v>
      </c>
      <c r="D4001" s="69" t="s">
        <v>4475</v>
      </c>
    </row>
    <row r="4002" spans="1:4" x14ac:dyDescent="0.25">
      <c r="A4002" s="69">
        <v>42</v>
      </c>
      <c r="B4002" s="69" t="s">
        <v>75</v>
      </c>
      <c r="C4002" s="69">
        <v>3756</v>
      </c>
      <c r="D4002" s="69" t="s">
        <v>4476</v>
      </c>
    </row>
    <row r="4003" spans="1:4" x14ac:dyDescent="0.25">
      <c r="A4003" s="69">
        <v>42</v>
      </c>
      <c r="B4003" s="69" t="s">
        <v>75</v>
      </c>
      <c r="C4003" s="69">
        <v>10224</v>
      </c>
      <c r="D4003" s="69" t="s">
        <v>4477</v>
      </c>
    </row>
    <row r="4004" spans="1:4" x14ac:dyDescent="0.25">
      <c r="A4004" s="69">
        <v>42</v>
      </c>
      <c r="B4004" s="69" t="s">
        <v>75</v>
      </c>
      <c r="C4004" s="69">
        <v>9889</v>
      </c>
      <c r="D4004" s="69" t="s">
        <v>4478</v>
      </c>
    </row>
    <row r="4005" spans="1:4" x14ac:dyDescent="0.25">
      <c r="A4005" s="69">
        <v>42</v>
      </c>
      <c r="B4005" s="69" t="s">
        <v>75</v>
      </c>
      <c r="C4005" s="69">
        <v>9843</v>
      </c>
      <c r="D4005" s="69" t="s">
        <v>4479</v>
      </c>
    </row>
    <row r="4006" spans="1:4" x14ac:dyDescent="0.25">
      <c r="A4006" s="69">
        <v>42</v>
      </c>
      <c r="B4006" s="69" t="s">
        <v>75</v>
      </c>
      <c r="C4006" s="69">
        <v>3765</v>
      </c>
      <c r="D4006" s="69" t="s">
        <v>4480</v>
      </c>
    </row>
    <row r="4007" spans="1:4" x14ac:dyDescent="0.25">
      <c r="A4007" s="69">
        <v>42</v>
      </c>
      <c r="B4007" s="69" t="s">
        <v>75</v>
      </c>
      <c r="C4007" s="69">
        <v>9879</v>
      </c>
      <c r="D4007" s="69" t="s">
        <v>4481</v>
      </c>
    </row>
    <row r="4008" spans="1:4" x14ac:dyDescent="0.25">
      <c r="A4008" s="69">
        <v>42</v>
      </c>
      <c r="B4008" s="69" t="s">
        <v>75</v>
      </c>
      <c r="C4008" s="69">
        <v>3793</v>
      </c>
      <c r="D4008" s="69" t="s">
        <v>4482</v>
      </c>
    </row>
    <row r="4009" spans="1:4" x14ac:dyDescent="0.25">
      <c r="A4009" s="69">
        <v>42</v>
      </c>
      <c r="B4009" s="69" t="s">
        <v>75</v>
      </c>
      <c r="C4009" s="69">
        <v>3759</v>
      </c>
      <c r="D4009" s="69" t="s">
        <v>4483</v>
      </c>
    </row>
    <row r="4010" spans="1:4" x14ac:dyDescent="0.25">
      <c r="A4010" s="69">
        <v>42</v>
      </c>
      <c r="B4010" s="69" t="s">
        <v>75</v>
      </c>
      <c r="C4010" s="69">
        <v>19720</v>
      </c>
      <c r="D4010" s="69" t="s">
        <v>4484</v>
      </c>
    </row>
    <row r="4011" spans="1:4" x14ac:dyDescent="0.25">
      <c r="A4011" s="69">
        <v>42</v>
      </c>
      <c r="B4011" s="69" t="s">
        <v>75</v>
      </c>
      <c r="C4011" s="69">
        <v>9885</v>
      </c>
      <c r="D4011" s="69" t="s">
        <v>4485</v>
      </c>
    </row>
    <row r="4012" spans="1:4" x14ac:dyDescent="0.25">
      <c r="A4012" s="69">
        <v>42</v>
      </c>
      <c r="B4012" s="69" t="s">
        <v>75</v>
      </c>
      <c r="C4012" s="69">
        <v>3090</v>
      </c>
      <c r="D4012" s="69" t="s">
        <v>4486</v>
      </c>
    </row>
    <row r="4013" spans="1:4" x14ac:dyDescent="0.25">
      <c r="A4013" s="69">
        <v>42</v>
      </c>
      <c r="B4013" s="69" t="s">
        <v>75</v>
      </c>
      <c r="C4013" s="69">
        <v>3836</v>
      </c>
      <c r="D4013" s="69" t="s">
        <v>4487</v>
      </c>
    </row>
    <row r="4014" spans="1:4" x14ac:dyDescent="0.25">
      <c r="A4014" s="69">
        <v>42</v>
      </c>
      <c r="B4014" s="69" t="s">
        <v>75</v>
      </c>
      <c r="C4014" s="69">
        <v>11262</v>
      </c>
      <c r="D4014" s="69" t="s">
        <v>4488</v>
      </c>
    </row>
    <row r="4015" spans="1:4" x14ac:dyDescent="0.25">
      <c r="A4015" s="69">
        <v>42</v>
      </c>
      <c r="B4015" s="69" t="s">
        <v>75</v>
      </c>
      <c r="C4015" s="69">
        <v>3849</v>
      </c>
      <c r="D4015" s="69" t="s">
        <v>4489</v>
      </c>
    </row>
    <row r="4016" spans="1:4" x14ac:dyDescent="0.25">
      <c r="A4016" s="69">
        <v>42</v>
      </c>
      <c r="B4016" s="69" t="s">
        <v>75</v>
      </c>
      <c r="C4016" s="69">
        <v>3863</v>
      </c>
      <c r="D4016" s="69" t="s">
        <v>4490</v>
      </c>
    </row>
    <row r="4017" spans="1:4" x14ac:dyDescent="0.25">
      <c r="A4017" s="69">
        <v>42</v>
      </c>
      <c r="B4017" s="69" t="s">
        <v>75</v>
      </c>
      <c r="C4017" s="69">
        <v>3858</v>
      </c>
      <c r="D4017" s="69" t="s">
        <v>4491</v>
      </c>
    </row>
    <row r="4018" spans="1:4" x14ac:dyDescent="0.25">
      <c r="A4018" s="69">
        <v>42</v>
      </c>
      <c r="B4018" s="69" t="s">
        <v>75</v>
      </c>
      <c r="C4018" s="69">
        <v>3886</v>
      </c>
      <c r="D4018" s="69" t="s">
        <v>4492</v>
      </c>
    </row>
    <row r="4019" spans="1:4" x14ac:dyDescent="0.25">
      <c r="A4019" s="69">
        <v>42</v>
      </c>
      <c r="B4019" s="69" t="s">
        <v>75</v>
      </c>
      <c r="C4019" s="69">
        <v>3909</v>
      </c>
      <c r="D4019" s="69" t="s">
        <v>4493</v>
      </c>
    </row>
    <row r="4020" spans="1:4" x14ac:dyDescent="0.25">
      <c r="A4020" s="69">
        <v>42</v>
      </c>
      <c r="B4020" s="69" t="s">
        <v>75</v>
      </c>
      <c r="C4020" s="69">
        <v>3910</v>
      </c>
      <c r="D4020" s="69" t="s">
        <v>4494</v>
      </c>
    </row>
    <row r="4021" spans="1:4" x14ac:dyDescent="0.25">
      <c r="A4021" s="69">
        <v>42</v>
      </c>
      <c r="B4021" s="69" t="s">
        <v>75</v>
      </c>
      <c r="C4021" s="69">
        <v>3916</v>
      </c>
      <c r="D4021" s="69" t="s">
        <v>4495</v>
      </c>
    </row>
    <row r="4022" spans="1:4" x14ac:dyDescent="0.25">
      <c r="A4022" s="69">
        <v>42</v>
      </c>
      <c r="B4022" s="69" t="s">
        <v>75</v>
      </c>
      <c r="C4022" s="69">
        <v>10223</v>
      </c>
      <c r="D4022" s="69" t="s">
        <v>4496</v>
      </c>
    </row>
    <row r="4023" spans="1:4" x14ac:dyDescent="0.25">
      <c r="A4023" s="69">
        <v>42</v>
      </c>
      <c r="B4023" s="69" t="s">
        <v>75</v>
      </c>
      <c r="C4023" s="69">
        <v>3954</v>
      </c>
      <c r="D4023" s="69" t="s">
        <v>4497</v>
      </c>
    </row>
    <row r="4024" spans="1:4" x14ac:dyDescent="0.25">
      <c r="A4024" s="69">
        <v>42</v>
      </c>
      <c r="B4024" s="69" t="s">
        <v>75</v>
      </c>
      <c r="C4024" s="69">
        <v>3967</v>
      </c>
      <c r="D4024" s="69" t="s">
        <v>4498</v>
      </c>
    </row>
    <row r="4025" spans="1:4" x14ac:dyDescent="0.25">
      <c r="A4025" s="69">
        <v>42</v>
      </c>
      <c r="B4025" s="69" t="s">
        <v>75</v>
      </c>
      <c r="C4025" s="69">
        <v>3985</v>
      </c>
      <c r="D4025" s="69" t="s">
        <v>4499</v>
      </c>
    </row>
    <row r="4026" spans="1:4" x14ac:dyDescent="0.25">
      <c r="A4026" s="69">
        <v>42</v>
      </c>
      <c r="B4026" s="69" t="s">
        <v>75</v>
      </c>
      <c r="C4026" s="69">
        <v>10220</v>
      </c>
      <c r="D4026" s="69" t="s">
        <v>4500</v>
      </c>
    </row>
    <row r="4027" spans="1:4" x14ac:dyDescent="0.25">
      <c r="A4027" s="69">
        <v>42</v>
      </c>
      <c r="B4027" s="69" t="s">
        <v>75</v>
      </c>
      <c r="C4027" s="69">
        <v>10377</v>
      </c>
      <c r="D4027" s="69" t="s">
        <v>4501</v>
      </c>
    </row>
    <row r="4028" spans="1:4" x14ac:dyDescent="0.25">
      <c r="A4028" s="69">
        <v>42</v>
      </c>
      <c r="B4028" s="69" t="s">
        <v>75</v>
      </c>
      <c r="C4028" s="69">
        <v>10686</v>
      </c>
      <c r="D4028" s="69" t="s">
        <v>4502</v>
      </c>
    </row>
    <row r="4029" spans="1:4" x14ac:dyDescent="0.25">
      <c r="A4029" s="69">
        <v>42</v>
      </c>
      <c r="B4029" s="69" t="s">
        <v>75</v>
      </c>
      <c r="C4029" s="69">
        <v>4040</v>
      </c>
      <c r="D4029" s="69" t="s">
        <v>4503</v>
      </c>
    </row>
    <row r="4030" spans="1:4" x14ac:dyDescent="0.25">
      <c r="A4030" s="69">
        <v>42</v>
      </c>
      <c r="B4030" s="69" t="s">
        <v>75</v>
      </c>
      <c r="C4030" s="69">
        <v>3664</v>
      </c>
      <c r="D4030" s="69" t="s">
        <v>4504</v>
      </c>
    </row>
    <row r="4031" spans="1:4" x14ac:dyDescent="0.25">
      <c r="A4031" s="69">
        <v>42</v>
      </c>
      <c r="B4031" s="69" t="s">
        <v>75</v>
      </c>
      <c r="C4031" s="69">
        <v>9880</v>
      </c>
      <c r="D4031" s="69" t="s">
        <v>4505</v>
      </c>
    </row>
    <row r="4032" spans="1:4" x14ac:dyDescent="0.25">
      <c r="A4032" s="69">
        <v>42</v>
      </c>
      <c r="B4032" s="69" t="s">
        <v>75</v>
      </c>
      <c r="C4032" s="69">
        <v>10228</v>
      </c>
      <c r="D4032" s="69" t="s">
        <v>4506</v>
      </c>
    </row>
    <row r="4033" spans="1:4" x14ac:dyDescent="0.25">
      <c r="A4033" s="69">
        <v>42</v>
      </c>
      <c r="B4033" s="69" t="s">
        <v>75</v>
      </c>
      <c r="C4033" s="69">
        <v>3361</v>
      </c>
      <c r="D4033" s="69" t="s">
        <v>4507</v>
      </c>
    </row>
    <row r="4034" spans="1:4" x14ac:dyDescent="0.25">
      <c r="A4034" s="69">
        <v>42</v>
      </c>
      <c r="B4034" s="69" t="s">
        <v>75</v>
      </c>
      <c r="C4034" s="69">
        <v>4087</v>
      </c>
      <c r="D4034" s="69" t="s">
        <v>4508</v>
      </c>
    </row>
    <row r="4035" spans="1:4" x14ac:dyDescent="0.25">
      <c r="A4035" s="69">
        <v>42</v>
      </c>
      <c r="B4035" s="69" t="s">
        <v>75</v>
      </c>
      <c r="C4035" s="69">
        <v>4110</v>
      </c>
      <c r="D4035" s="69" t="s">
        <v>4509</v>
      </c>
    </row>
    <row r="4036" spans="1:4" x14ac:dyDescent="0.25">
      <c r="A4036" s="69">
        <v>42</v>
      </c>
      <c r="B4036" s="69" t="s">
        <v>75</v>
      </c>
      <c r="C4036" s="69">
        <v>4144</v>
      </c>
      <c r="D4036" s="69" t="s">
        <v>4510</v>
      </c>
    </row>
    <row r="4037" spans="1:4" x14ac:dyDescent="0.25">
      <c r="A4037" s="69">
        <v>42</v>
      </c>
      <c r="B4037" s="69" t="s">
        <v>75</v>
      </c>
      <c r="C4037" s="69">
        <v>24311</v>
      </c>
      <c r="D4037" s="69" t="s">
        <v>4511</v>
      </c>
    </row>
    <row r="4038" spans="1:4" x14ac:dyDescent="0.25">
      <c r="A4038" s="69">
        <v>42</v>
      </c>
      <c r="B4038" s="69" t="s">
        <v>75</v>
      </c>
      <c r="C4038" s="69">
        <v>10689</v>
      </c>
      <c r="D4038" s="69" t="s">
        <v>4512</v>
      </c>
    </row>
    <row r="4039" spans="1:4" x14ac:dyDescent="0.25">
      <c r="A4039" s="69">
        <v>42</v>
      </c>
      <c r="B4039" s="69" t="s">
        <v>75</v>
      </c>
      <c r="C4039" s="69">
        <v>4156</v>
      </c>
      <c r="D4039" s="69" t="s">
        <v>4513</v>
      </c>
    </row>
    <row r="4040" spans="1:4" x14ac:dyDescent="0.25">
      <c r="A4040" s="69">
        <v>42</v>
      </c>
      <c r="B4040" s="69" t="s">
        <v>75</v>
      </c>
      <c r="C4040" s="69">
        <v>3367</v>
      </c>
      <c r="D4040" s="69" t="s">
        <v>4514</v>
      </c>
    </row>
    <row r="4041" spans="1:4" x14ac:dyDescent="0.25">
      <c r="A4041" s="69">
        <v>42</v>
      </c>
      <c r="B4041" s="69" t="s">
        <v>75</v>
      </c>
      <c r="C4041" s="69">
        <v>4200</v>
      </c>
      <c r="D4041" s="69" t="s">
        <v>4515</v>
      </c>
    </row>
    <row r="4042" spans="1:4" x14ac:dyDescent="0.25">
      <c r="A4042" s="69">
        <v>42</v>
      </c>
      <c r="B4042" s="69" t="s">
        <v>75</v>
      </c>
      <c r="C4042" s="69">
        <v>10687</v>
      </c>
      <c r="D4042" s="69" t="s">
        <v>4516</v>
      </c>
    </row>
    <row r="4043" spans="1:4" x14ac:dyDescent="0.25">
      <c r="A4043" s="69">
        <v>42</v>
      </c>
      <c r="B4043" s="69" t="s">
        <v>75</v>
      </c>
      <c r="C4043" s="69">
        <v>4221</v>
      </c>
      <c r="D4043" s="69" t="s">
        <v>4517</v>
      </c>
    </row>
    <row r="4044" spans="1:4" x14ac:dyDescent="0.25">
      <c r="A4044" s="69">
        <v>42</v>
      </c>
      <c r="B4044" s="69" t="s">
        <v>75</v>
      </c>
      <c r="C4044" s="69">
        <v>4280</v>
      </c>
      <c r="D4044" s="69" t="s">
        <v>4518</v>
      </c>
    </row>
    <row r="4045" spans="1:4" x14ac:dyDescent="0.25">
      <c r="A4045" s="69">
        <v>42</v>
      </c>
      <c r="B4045" s="69" t="s">
        <v>75</v>
      </c>
      <c r="C4045" s="69">
        <v>4252</v>
      </c>
      <c r="D4045" s="69" t="s">
        <v>4519</v>
      </c>
    </row>
    <row r="4046" spans="1:4" x14ac:dyDescent="0.25">
      <c r="A4046" s="69">
        <v>42</v>
      </c>
      <c r="B4046" s="69" t="s">
        <v>75</v>
      </c>
      <c r="C4046" s="69">
        <v>11111</v>
      </c>
      <c r="D4046" s="69" t="s">
        <v>4520</v>
      </c>
    </row>
    <row r="4047" spans="1:4" x14ac:dyDescent="0.25">
      <c r="A4047" s="69">
        <v>42</v>
      </c>
      <c r="B4047" s="69" t="s">
        <v>75</v>
      </c>
      <c r="C4047" s="69">
        <v>4294</v>
      </c>
      <c r="D4047" s="69" t="s">
        <v>4521</v>
      </c>
    </row>
    <row r="4048" spans="1:4" x14ac:dyDescent="0.25">
      <c r="A4048" s="69">
        <v>42</v>
      </c>
      <c r="B4048" s="69" t="s">
        <v>75</v>
      </c>
      <c r="C4048" s="69">
        <v>11004</v>
      </c>
      <c r="D4048" s="69" t="s">
        <v>4522</v>
      </c>
    </row>
    <row r="4049" spans="1:4" x14ac:dyDescent="0.25">
      <c r="A4049" s="69">
        <v>42</v>
      </c>
      <c r="B4049" s="69" t="s">
        <v>75</v>
      </c>
      <c r="C4049" s="69">
        <v>4321</v>
      </c>
      <c r="D4049" s="69" t="s">
        <v>4523</v>
      </c>
    </row>
    <row r="4050" spans="1:4" x14ac:dyDescent="0.25">
      <c r="A4050" s="69">
        <v>42</v>
      </c>
      <c r="B4050" s="69" t="s">
        <v>75</v>
      </c>
      <c r="C4050" s="69">
        <v>19721</v>
      </c>
      <c r="D4050" s="69" t="s">
        <v>4524</v>
      </c>
    </row>
    <row r="4051" spans="1:4" x14ac:dyDescent="0.25">
      <c r="A4051" s="69">
        <v>42</v>
      </c>
      <c r="B4051" s="69" t="s">
        <v>75</v>
      </c>
      <c r="C4051" s="69">
        <v>4329</v>
      </c>
      <c r="D4051" s="69" t="s">
        <v>4525</v>
      </c>
    </row>
    <row r="4052" spans="1:4" x14ac:dyDescent="0.25">
      <c r="A4052" s="69">
        <v>42</v>
      </c>
      <c r="B4052" s="69" t="s">
        <v>75</v>
      </c>
      <c r="C4052" s="69">
        <v>4336</v>
      </c>
      <c r="D4052" s="69" t="s">
        <v>4526</v>
      </c>
    </row>
    <row r="4053" spans="1:4" x14ac:dyDescent="0.25">
      <c r="A4053" s="69">
        <v>42</v>
      </c>
      <c r="B4053" s="69" t="s">
        <v>75</v>
      </c>
      <c r="C4053" s="69">
        <v>10688</v>
      </c>
      <c r="D4053" s="69" t="s">
        <v>4527</v>
      </c>
    </row>
    <row r="4054" spans="1:4" x14ac:dyDescent="0.25">
      <c r="A4054" s="69">
        <v>42</v>
      </c>
      <c r="B4054" s="69" t="s">
        <v>75</v>
      </c>
      <c r="C4054" s="69">
        <v>4347</v>
      </c>
      <c r="D4054" s="69" t="s">
        <v>4528</v>
      </c>
    </row>
    <row r="4055" spans="1:4" x14ac:dyDescent="0.25">
      <c r="A4055" s="69">
        <v>42</v>
      </c>
      <c r="B4055" s="69" t="s">
        <v>75</v>
      </c>
      <c r="C4055" s="69">
        <v>4352</v>
      </c>
      <c r="D4055" s="69" t="s">
        <v>4529</v>
      </c>
    </row>
    <row r="4056" spans="1:4" x14ac:dyDescent="0.25">
      <c r="A4056" s="69">
        <v>42</v>
      </c>
      <c r="B4056" s="69" t="s">
        <v>75</v>
      </c>
      <c r="C4056" s="69">
        <v>4396</v>
      </c>
      <c r="D4056" s="69" t="s">
        <v>4530</v>
      </c>
    </row>
    <row r="4057" spans="1:4" x14ac:dyDescent="0.25">
      <c r="A4057" s="69">
        <v>42</v>
      </c>
      <c r="B4057" s="69" t="s">
        <v>75</v>
      </c>
      <c r="C4057" s="69">
        <v>4417</v>
      </c>
      <c r="D4057" s="69" t="s">
        <v>4531</v>
      </c>
    </row>
    <row r="4058" spans="1:4" x14ac:dyDescent="0.25">
      <c r="A4058" s="69">
        <v>42</v>
      </c>
      <c r="B4058" s="69" t="s">
        <v>75</v>
      </c>
      <c r="C4058" s="69">
        <v>11260</v>
      </c>
      <c r="D4058" s="69" t="s">
        <v>4532</v>
      </c>
    </row>
    <row r="4059" spans="1:4" x14ac:dyDescent="0.25">
      <c r="A4059" s="69">
        <v>42</v>
      </c>
      <c r="B4059" s="69" t="s">
        <v>75</v>
      </c>
      <c r="C4059" s="69">
        <v>4446</v>
      </c>
      <c r="D4059" s="69" t="s">
        <v>4533</v>
      </c>
    </row>
    <row r="4060" spans="1:4" x14ac:dyDescent="0.25">
      <c r="A4060" s="69">
        <v>42</v>
      </c>
      <c r="B4060" s="69" t="s">
        <v>75</v>
      </c>
      <c r="C4060" s="69">
        <v>4454</v>
      </c>
      <c r="D4060" s="69" t="s">
        <v>4534</v>
      </c>
    </row>
    <row r="4061" spans="1:4" x14ac:dyDescent="0.25">
      <c r="A4061" s="69">
        <v>42</v>
      </c>
      <c r="B4061" s="69" t="s">
        <v>75</v>
      </c>
      <c r="C4061" s="69">
        <v>10221</v>
      </c>
      <c r="D4061" s="69" t="s">
        <v>4535</v>
      </c>
    </row>
    <row r="4062" spans="1:4" x14ac:dyDescent="0.25">
      <c r="A4062" s="69">
        <v>42</v>
      </c>
      <c r="B4062" s="69" t="s">
        <v>75</v>
      </c>
      <c r="C4062" s="69">
        <v>9878</v>
      </c>
      <c r="D4062" s="69" t="s">
        <v>4536</v>
      </c>
    </row>
    <row r="4063" spans="1:4" x14ac:dyDescent="0.25">
      <c r="A4063" s="69">
        <v>42</v>
      </c>
      <c r="B4063" s="69" t="s">
        <v>75</v>
      </c>
      <c r="C4063" s="69">
        <v>10219</v>
      </c>
      <c r="D4063" s="69" t="s">
        <v>4537</v>
      </c>
    </row>
    <row r="4064" spans="1:4" x14ac:dyDescent="0.25">
      <c r="A4064" s="69">
        <v>42</v>
      </c>
      <c r="B4064" s="69" t="s">
        <v>75</v>
      </c>
      <c r="C4064" s="69">
        <v>10776</v>
      </c>
      <c r="D4064" s="69" t="s">
        <v>4538</v>
      </c>
    </row>
    <row r="4065" spans="1:4" x14ac:dyDescent="0.25">
      <c r="A4065" s="69">
        <v>43</v>
      </c>
      <c r="B4065" s="69" t="s">
        <v>76</v>
      </c>
      <c r="C4065" s="69">
        <v>6492</v>
      </c>
      <c r="D4065" s="69" t="s">
        <v>4539</v>
      </c>
    </row>
    <row r="4066" spans="1:4" x14ac:dyDescent="0.25">
      <c r="A4066" s="69">
        <v>43</v>
      </c>
      <c r="B4066" s="69" t="s">
        <v>76</v>
      </c>
      <c r="C4066" s="69">
        <v>10589</v>
      </c>
      <c r="D4066" s="69" t="s">
        <v>4540</v>
      </c>
    </row>
    <row r="4067" spans="1:4" x14ac:dyDescent="0.25">
      <c r="A4067" s="69">
        <v>43</v>
      </c>
      <c r="B4067" s="69" t="s">
        <v>76</v>
      </c>
      <c r="C4067" s="69">
        <v>5969</v>
      </c>
      <c r="D4067" s="69" t="s">
        <v>4541</v>
      </c>
    </row>
    <row r="4068" spans="1:4" x14ac:dyDescent="0.25">
      <c r="A4068" s="69">
        <v>43</v>
      </c>
      <c r="B4068" s="69" t="s">
        <v>76</v>
      </c>
      <c r="C4068" s="69">
        <v>3015</v>
      </c>
      <c r="D4068" s="69" t="s">
        <v>4542</v>
      </c>
    </row>
    <row r="4069" spans="1:4" x14ac:dyDescent="0.25">
      <c r="A4069" s="69">
        <v>43</v>
      </c>
      <c r="B4069" s="69" t="s">
        <v>76</v>
      </c>
      <c r="C4069" s="69">
        <v>4183</v>
      </c>
      <c r="D4069" s="69" t="s">
        <v>4543</v>
      </c>
    </row>
    <row r="4070" spans="1:4" x14ac:dyDescent="0.25">
      <c r="A4070" s="69">
        <v>43</v>
      </c>
      <c r="B4070" s="69" t="s">
        <v>76</v>
      </c>
      <c r="C4070" s="69">
        <v>3096</v>
      </c>
      <c r="D4070" s="69" t="s">
        <v>4544</v>
      </c>
    </row>
    <row r="4071" spans="1:4" x14ac:dyDescent="0.25">
      <c r="A4071" s="69">
        <v>43</v>
      </c>
      <c r="B4071" s="69" t="s">
        <v>76</v>
      </c>
      <c r="C4071" s="69">
        <v>11028</v>
      </c>
      <c r="D4071" s="69" t="s">
        <v>4545</v>
      </c>
    </row>
    <row r="4072" spans="1:4" x14ac:dyDescent="0.25">
      <c r="A4072" s="69">
        <v>43</v>
      </c>
      <c r="B4072" s="69" t="s">
        <v>76</v>
      </c>
      <c r="C4072" s="69">
        <v>4468</v>
      </c>
      <c r="D4072" s="69" t="s">
        <v>4546</v>
      </c>
    </row>
    <row r="4073" spans="1:4" x14ac:dyDescent="0.25">
      <c r="A4073" s="69">
        <v>43</v>
      </c>
      <c r="B4073" s="69" t="s">
        <v>76</v>
      </c>
      <c r="C4073" s="69">
        <v>18305</v>
      </c>
      <c r="D4073" s="69" t="s">
        <v>3834</v>
      </c>
    </row>
    <row r="4074" spans="1:4" x14ac:dyDescent="0.25">
      <c r="A4074" s="69">
        <v>43</v>
      </c>
      <c r="B4074" s="69" t="s">
        <v>76</v>
      </c>
      <c r="C4074" s="69">
        <v>3134</v>
      </c>
      <c r="D4074" s="69" t="s">
        <v>4547</v>
      </c>
    </row>
    <row r="4075" spans="1:4" x14ac:dyDescent="0.25">
      <c r="A4075" s="69">
        <v>43</v>
      </c>
      <c r="B4075" s="69" t="s">
        <v>76</v>
      </c>
      <c r="C4075" s="69">
        <v>3162</v>
      </c>
      <c r="D4075" s="69" t="s">
        <v>3887</v>
      </c>
    </row>
    <row r="4076" spans="1:4" x14ac:dyDescent="0.25">
      <c r="A4076" s="69">
        <v>43</v>
      </c>
      <c r="B4076" s="69" t="s">
        <v>76</v>
      </c>
      <c r="C4076" s="69">
        <v>6067</v>
      </c>
      <c r="D4076" s="69" t="s">
        <v>4548</v>
      </c>
    </row>
    <row r="4077" spans="1:4" x14ac:dyDescent="0.25">
      <c r="A4077" s="69">
        <v>43</v>
      </c>
      <c r="B4077" s="69" t="s">
        <v>76</v>
      </c>
      <c r="C4077" s="69">
        <v>3128</v>
      </c>
      <c r="D4077" s="69" t="s">
        <v>4549</v>
      </c>
    </row>
    <row r="4078" spans="1:4" x14ac:dyDescent="0.25">
      <c r="A4078" s="69">
        <v>43</v>
      </c>
      <c r="B4078" s="69" t="s">
        <v>76</v>
      </c>
      <c r="C4078" s="69">
        <v>9485</v>
      </c>
      <c r="D4078" s="69" t="s">
        <v>4550</v>
      </c>
    </row>
    <row r="4079" spans="1:4" x14ac:dyDescent="0.25">
      <c r="A4079" s="69">
        <v>43</v>
      </c>
      <c r="B4079" s="69" t="s">
        <v>76</v>
      </c>
      <c r="C4079" s="69">
        <v>6056</v>
      </c>
      <c r="D4079" s="69" t="s">
        <v>4551</v>
      </c>
    </row>
    <row r="4080" spans="1:4" x14ac:dyDescent="0.25">
      <c r="A4080" s="69">
        <v>43</v>
      </c>
      <c r="B4080" s="69" t="s">
        <v>76</v>
      </c>
      <c r="C4080" s="69">
        <v>10966</v>
      </c>
      <c r="D4080" s="69" t="s">
        <v>4552</v>
      </c>
    </row>
    <row r="4081" spans="1:4" x14ac:dyDescent="0.25">
      <c r="A4081" s="69">
        <v>43</v>
      </c>
      <c r="B4081" s="69" t="s">
        <v>76</v>
      </c>
      <c r="C4081" s="69">
        <v>6493</v>
      </c>
      <c r="D4081" s="69" t="s">
        <v>4553</v>
      </c>
    </row>
    <row r="4082" spans="1:4" x14ac:dyDescent="0.25">
      <c r="A4082" s="69">
        <v>43</v>
      </c>
      <c r="B4082" s="69" t="s">
        <v>76</v>
      </c>
      <c r="C4082" s="69">
        <v>3233</v>
      </c>
      <c r="D4082" s="69" t="s">
        <v>4554</v>
      </c>
    </row>
    <row r="4083" spans="1:4" x14ac:dyDescent="0.25">
      <c r="A4083" s="69">
        <v>43</v>
      </c>
      <c r="B4083" s="69" t="s">
        <v>76</v>
      </c>
      <c r="C4083" s="69">
        <v>9799</v>
      </c>
      <c r="D4083" s="69" t="s">
        <v>4397</v>
      </c>
    </row>
    <row r="4084" spans="1:4" x14ac:dyDescent="0.25">
      <c r="A4084" s="69">
        <v>43</v>
      </c>
      <c r="B4084" s="69" t="s">
        <v>76</v>
      </c>
      <c r="C4084" s="69">
        <v>10361</v>
      </c>
      <c r="D4084" s="69" t="s">
        <v>4555</v>
      </c>
    </row>
    <row r="4085" spans="1:4" x14ac:dyDescent="0.25">
      <c r="A4085" s="69">
        <v>43</v>
      </c>
      <c r="B4085" s="69" t="s">
        <v>76</v>
      </c>
      <c r="C4085" s="69">
        <v>3275</v>
      </c>
      <c r="D4085" s="69" t="s">
        <v>3889</v>
      </c>
    </row>
    <row r="4086" spans="1:4" x14ac:dyDescent="0.25">
      <c r="A4086" s="69">
        <v>43</v>
      </c>
      <c r="B4086" s="69" t="s">
        <v>76</v>
      </c>
      <c r="C4086" s="69">
        <v>10588</v>
      </c>
      <c r="D4086" s="69" t="s">
        <v>4206</v>
      </c>
    </row>
    <row r="4087" spans="1:4" x14ac:dyDescent="0.25">
      <c r="A4087" s="69">
        <v>43</v>
      </c>
      <c r="B4087" s="69" t="s">
        <v>76</v>
      </c>
      <c r="C4087" s="69">
        <v>4209</v>
      </c>
      <c r="D4087" s="69" t="s">
        <v>4556</v>
      </c>
    </row>
    <row r="4088" spans="1:4" x14ac:dyDescent="0.25">
      <c r="A4088" s="69">
        <v>43</v>
      </c>
      <c r="B4088" s="69" t="s">
        <v>76</v>
      </c>
      <c r="C4088" s="69">
        <v>10639</v>
      </c>
      <c r="D4088" s="69" t="s">
        <v>4210</v>
      </c>
    </row>
    <row r="4089" spans="1:4" x14ac:dyDescent="0.25">
      <c r="A4089" s="69">
        <v>43</v>
      </c>
      <c r="B4089" s="69" t="s">
        <v>76</v>
      </c>
      <c r="C4089" s="69">
        <v>3342</v>
      </c>
      <c r="D4089" s="69" t="s">
        <v>4557</v>
      </c>
    </row>
    <row r="4090" spans="1:4" x14ac:dyDescent="0.25">
      <c r="A4090" s="69">
        <v>43</v>
      </c>
      <c r="B4090" s="69" t="s">
        <v>76</v>
      </c>
      <c r="C4090" s="69">
        <v>10384</v>
      </c>
      <c r="D4090" s="69" t="s">
        <v>4558</v>
      </c>
    </row>
    <row r="4091" spans="1:4" x14ac:dyDescent="0.25">
      <c r="A4091" s="69">
        <v>43</v>
      </c>
      <c r="B4091" s="69" t="s">
        <v>76</v>
      </c>
      <c r="C4091" s="69">
        <v>16133</v>
      </c>
      <c r="D4091" s="69" t="s">
        <v>4559</v>
      </c>
    </row>
    <row r="4092" spans="1:4" x14ac:dyDescent="0.25">
      <c r="A4092" s="69">
        <v>43</v>
      </c>
      <c r="B4092" s="69" t="s">
        <v>76</v>
      </c>
      <c r="C4092" s="69">
        <v>11304</v>
      </c>
      <c r="D4092" s="69" t="s">
        <v>4560</v>
      </c>
    </row>
    <row r="4093" spans="1:4" x14ac:dyDescent="0.25">
      <c r="A4093" s="69">
        <v>43</v>
      </c>
      <c r="B4093" s="69" t="s">
        <v>76</v>
      </c>
      <c r="C4093" s="69">
        <v>10783</v>
      </c>
      <c r="D4093" s="69" t="s">
        <v>4561</v>
      </c>
    </row>
    <row r="4094" spans="1:4" x14ac:dyDescent="0.25">
      <c r="A4094" s="69">
        <v>43</v>
      </c>
      <c r="B4094" s="69" t="s">
        <v>76</v>
      </c>
      <c r="C4094" s="69">
        <v>3406</v>
      </c>
      <c r="D4094" s="69" t="s">
        <v>4562</v>
      </c>
    </row>
    <row r="4095" spans="1:4" x14ac:dyDescent="0.25">
      <c r="A4095" s="69">
        <v>43</v>
      </c>
      <c r="B4095" s="69" t="s">
        <v>76</v>
      </c>
      <c r="C4095" s="69">
        <v>3415</v>
      </c>
      <c r="D4095" s="69" t="s">
        <v>4563</v>
      </c>
    </row>
    <row r="4096" spans="1:4" x14ac:dyDescent="0.25">
      <c r="A4096" s="69">
        <v>43</v>
      </c>
      <c r="B4096" s="69" t="s">
        <v>76</v>
      </c>
      <c r="C4096" s="69">
        <v>3079</v>
      </c>
      <c r="D4096" s="69" t="s">
        <v>3998</v>
      </c>
    </row>
    <row r="4097" spans="1:4" x14ac:dyDescent="0.25">
      <c r="A4097" s="69">
        <v>43</v>
      </c>
      <c r="B4097" s="69" t="s">
        <v>76</v>
      </c>
      <c r="C4097" s="69">
        <v>3507</v>
      </c>
      <c r="D4097" s="69" t="s">
        <v>4564</v>
      </c>
    </row>
    <row r="4098" spans="1:4" x14ac:dyDescent="0.25">
      <c r="A4098" s="69">
        <v>43</v>
      </c>
      <c r="B4098" s="69" t="s">
        <v>76</v>
      </c>
      <c r="C4098" s="69">
        <v>3516</v>
      </c>
      <c r="D4098" s="69" t="s">
        <v>4565</v>
      </c>
    </row>
    <row r="4099" spans="1:4" x14ac:dyDescent="0.25">
      <c r="A4099" s="69">
        <v>43</v>
      </c>
      <c r="B4099" s="69" t="s">
        <v>76</v>
      </c>
      <c r="C4099" s="69">
        <v>12085</v>
      </c>
      <c r="D4099" s="69" t="s">
        <v>4566</v>
      </c>
    </row>
    <row r="4100" spans="1:4" x14ac:dyDescent="0.25">
      <c r="A4100" s="69">
        <v>43</v>
      </c>
      <c r="B4100" s="69" t="s">
        <v>76</v>
      </c>
      <c r="C4100" s="69">
        <v>6040</v>
      </c>
      <c r="D4100" s="69" t="s">
        <v>4567</v>
      </c>
    </row>
    <row r="4101" spans="1:4" x14ac:dyDescent="0.25">
      <c r="A4101" s="69">
        <v>43</v>
      </c>
      <c r="B4101" s="69" t="s">
        <v>76</v>
      </c>
      <c r="C4101" s="69">
        <v>3510</v>
      </c>
      <c r="D4101" s="69" t="s">
        <v>4568</v>
      </c>
    </row>
    <row r="4102" spans="1:4" x14ac:dyDescent="0.25">
      <c r="A4102" s="69">
        <v>43</v>
      </c>
      <c r="B4102" s="69" t="s">
        <v>76</v>
      </c>
      <c r="C4102" s="69">
        <v>3570</v>
      </c>
      <c r="D4102" s="69" t="s">
        <v>4569</v>
      </c>
    </row>
    <row r="4103" spans="1:4" x14ac:dyDescent="0.25">
      <c r="A4103" s="69">
        <v>43</v>
      </c>
      <c r="B4103" s="69" t="s">
        <v>76</v>
      </c>
      <c r="C4103" s="69">
        <v>5988</v>
      </c>
      <c r="D4103" s="69" t="s">
        <v>4570</v>
      </c>
    </row>
    <row r="4104" spans="1:4" x14ac:dyDescent="0.25">
      <c r="A4104" s="69">
        <v>43</v>
      </c>
      <c r="B4104" s="69" t="s">
        <v>76</v>
      </c>
      <c r="C4104" s="69">
        <v>3579</v>
      </c>
      <c r="D4104" s="69" t="s">
        <v>4571</v>
      </c>
    </row>
    <row r="4105" spans="1:4" x14ac:dyDescent="0.25">
      <c r="A4105" s="69">
        <v>43</v>
      </c>
      <c r="B4105" s="69" t="s">
        <v>76</v>
      </c>
      <c r="C4105" s="69">
        <v>3594</v>
      </c>
      <c r="D4105" s="69" t="s">
        <v>4572</v>
      </c>
    </row>
    <row r="4106" spans="1:4" x14ac:dyDescent="0.25">
      <c r="A4106" s="69">
        <v>43</v>
      </c>
      <c r="B4106" s="69" t="s">
        <v>76</v>
      </c>
      <c r="C4106" s="69">
        <v>3601</v>
      </c>
      <c r="D4106" s="69" t="s">
        <v>4573</v>
      </c>
    </row>
    <row r="4107" spans="1:4" x14ac:dyDescent="0.25">
      <c r="A4107" s="69">
        <v>43</v>
      </c>
      <c r="B4107" s="69" t="s">
        <v>76</v>
      </c>
      <c r="C4107" s="69">
        <v>3620</v>
      </c>
      <c r="D4107" s="69" t="s">
        <v>4574</v>
      </c>
    </row>
    <row r="4108" spans="1:4" x14ac:dyDescent="0.25">
      <c r="A4108" s="69">
        <v>43</v>
      </c>
      <c r="B4108" s="69" t="s">
        <v>76</v>
      </c>
      <c r="C4108" s="69">
        <v>4597</v>
      </c>
      <c r="D4108" s="69" t="s">
        <v>3862</v>
      </c>
    </row>
    <row r="4109" spans="1:4" x14ac:dyDescent="0.25">
      <c r="A4109" s="69">
        <v>43</v>
      </c>
      <c r="B4109" s="69" t="s">
        <v>76</v>
      </c>
      <c r="C4109" s="69">
        <v>9792</v>
      </c>
      <c r="D4109" s="69" t="s">
        <v>4575</v>
      </c>
    </row>
    <row r="4110" spans="1:4" x14ac:dyDescent="0.25">
      <c r="A4110" s="69">
        <v>43</v>
      </c>
      <c r="B4110" s="69" t="s">
        <v>76</v>
      </c>
      <c r="C4110" s="69">
        <v>24951</v>
      </c>
      <c r="D4110" s="69" t="s">
        <v>4576</v>
      </c>
    </row>
    <row r="4111" spans="1:4" x14ac:dyDescent="0.25">
      <c r="A4111" s="69">
        <v>43</v>
      </c>
      <c r="B4111" s="69" t="s">
        <v>76</v>
      </c>
      <c r="C4111" s="69">
        <v>3722</v>
      </c>
      <c r="D4111" s="69" t="s">
        <v>4577</v>
      </c>
    </row>
    <row r="4112" spans="1:4" x14ac:dyDescent="0.25">
      <c r="A4112" s="69">
        <v>43</v>
      </c>
      <c r="B4112" s="69" t="s">
        <v>76</v>
      </c>
      <c r="C4112" s="69">
        <v>10968</v>
      </c>
      <c r="D4112" s="69" t="s">
        <v>4578</v>
      </c>
    </row>
    <row r="4113" spans="1:4" x14ac:dyDescent="0.25">
      <c r="A4113" s="69">
        <v>43</v>
      </c>
      <c r="B4113" s="69" t="s">
        <v>76</v>
      </c>
      <c r="C4113" s="69">
        <v>9483</v>
      </c>
      <c r="D4113" s="69" t="s">
        <v>4579</v>
      </c>
    </row>
    <row r="4114" spans="1:4" x14ac:dyDescent="0.25">
      <c r="A4114" s="69">
        <v>43</v>
      </c>
      <c r="B4114" s="69" t="s">
        <v>76</v>
      </c>
      <c r="C4114" s="69">
        <v>3662</v>
      </c>
      <c r="D4114" s="69" t="s">
        <v>4580</v>
      </c>
    </row>
    <row r="4115" spans="1:4" x14ac:dyDescent="0.25">
      <c r="A4115" s="69">
        <v>43</v>
      </c>
      <c r="B4115" s="69" t="s">
        <v>76</v>
      </c>
      <c r="C4115" s="69">
        <v>9733</v>
      </c>
      <c r="D4115" s="69" t="s">
        <v>4581</v>
      </c>
    </row>
    <row r="4116" spans="1:4" x14ac:dyDescent="0.25">
      <c r="A4116" s="69">
        <v>43</v>
      </c>
      <c r="B4116" s="69" t="s">
        <v>76</v>
      </c>
      <c r="C4116" s="69">
        <v>24508</v>
      </c>
      <c r="D4116" s="69" t="s">
        <v>4582</v>
      </c>
    </row>
    <row r="4117" spans="1:4" x14ac:dyDescent="0.25">
      <c r="A4117" s="69">
        <v>43</v>
      </c>
      <c r="B4117" s="69" t="s">
        <v>76</v>
      </c>
      <c r="C4117" s="69">
        <v>17840</v>
      </c>
      <c r="D4117" s="69" t="s">
        <v>4583</v>
      </c>
    </row>
    <row r="4118" spans="1:4" x14ac:dyDescent="0.25">
      <c r="A4118" s="69">
        <v>43</v>
      </c>
      <c r="B4118" s="69" t="s">
        <v>76</v>
      </c>
      <c r="C4118" s="69">
        <v>6035</v>
      </c>
      <c r="D4118" s="69" t="s">
        <v>4584</v>
      </c>
    </row>
    <row r="4119" spans="1:4" x14ac:dyDescent="0.25">
      <c r="A4119" s="69">
        <v>43</v>
      </c>
      <c r="B4119" s="69" t="s">
        <v>76</v>
      </c>
      <c r="C4119" s="69">
        <v>10585</v>
      </c>
      <c r="D4119" s="69" t="s">
        <v>4099</v>
      </c>
    </row>
    <row r="4120" spans="1:4" x14ac:dyDescent="0.25">
      <c r="A4120" s="69">
        <v>43</v>
      </c>
      <c r="B4120" s="69" t="s">
        <v>76</v>
      </c>
      <c r="C4120" s="69">
        <v>3738</v>
      </c>
      <c r="D4120" s="69" t="s">
        <v>4585</v>
      </c>
    </row>
    <row r="4121" spans="1:4" x14ac:dyDescent="0.25">
      <c r="A4121" s="69">
        <v>43</v>
      </c>
      <c r="B4121" s="69" t="s">
        <v>76</v>
      </c>
      <c r="C4121" s="69">
        <v>11303</v>
      </c>
      <c r="D4121" s="69" t="s">
        <v>4586</v>
      </c>
    </row>
    <row r="4122" spans="1:4" x14ac:dyDescent="0.25">
      <c r="A4122" s="69">
        <v>43</v>
      </c>
      <c r="B4122" s="69" t="s">
        <v>76</v>
      </c>
      <c r="C4122" s="69">
        <v>3777</v>
      </c>
      <c r="D4122" s="69" t="s">
        <v>4587</v>
      </c>
    </row>
    <row r="4123" spans="1:4" x14ac:dyDescent="0.25">
      <c r="A4123" s="69">
        <v>43</v>
      </c>
      <c r="B4123" s="69" t="s">
        <v>76</v>
      </c>
      <c r="C4123" s="69">
        <v>9800</v>
      </c>
      <c r="D4123" s="69" t="s">
        <v>4588</v>
      </c>
    </row>
    <row r="4124" spans="1:4" x14ac:dyDescent="0.25">
      <c r="A4124" s="69">
        <v>43</v>
      </c>
      <c r="B4124" s="69" t="s">
        <v>76</v>
      </c>
      <c r="C4124" s="69">
        <v>3783</v>
      </c>
      <c r="D4124" s="69" t="s">
        <v>4589</v>
      </c>
    </row>
    <row r="4125" spans="1:4" x14ac:dyDescent="0.25">
      <c r="A4125" s="69">
        <v>43</v>
      </c>
      <c r="B4125" s="69" t="s">
        <v>76</v>
      </c>
      <c r="C4125" s="69">
        <v>9484</v>
      </c>
      <c r="D4125" s="69" t="s">
        <v>4590</v>
      </c>
    </row>
    <row r="4126" spans="1:4" x14ac:dyDescent="0.25">
      <c r="A4126" s="69">
        <v>43</v>
      </c>
      <c r="B4126" s="69" t="s">
        <v>76</v>
      </c>
      <c r="C4126" s="69">
        <v>3798</v>
      </c>
      <c r="D4126" s="69" t="s">
        <v>4591</v>
      </c>
    </row>
    <row r="4127" spans="1:4" x14ac:dyDescent="0.25">
      <c r="A4127" s="69">
        <v>43</v>
      </c>
      <c r="B4127" s="69" t="s">
        <v>76</v>
      </c>
      <c r="C4127" s="69">
        <v>10782</v>
      </c>
      <c r="D4127" s="69" t="s">
        <v>4592</v>
      </c>
    </row>
    <row r="4128" spans="1:4" x14ac:dyDescent="0.25">
      <c r="A4128" s="69">
        <v>43</v>
      </c>
      <c r="B4128" s="69" t="s">
        <v>76</v>
      </c>
      <c r="C4128" s="69">
        <v>10964</v>
      </c>
      <c r="D4128" s="69" t="s">
        <v>4593</v>
      </c>
    </row>
    <row r="4129" spans="1:4" x14ac:dyDescent="0.25">
      <c r="A4129" s="69">
        <v>43</v>
      </c>
      <c r="B4129" s="69" t="s">
        <v>76</v>
      </c>
      <c r="C4129" s="69">
        <v>3823</v>
      </c>
      <c r="D4129" s="69" t="s">
        <v>4594</v>
      </c>
    </row>
    <row r="4130" spans="1:4" x14ac:dyDescent="0.25">
      <c r="A4130" s="69">
        <v>43</v>
      </c>
      <c r="B4130" s="69" t="s">
        <v>76</v>
      </c>
      <c r="C4130" s="69">
        <v>9823</v>
      </c>
      <c r="D4130" s="69" t="s">
        <v>4595</v>
      </c>
    </row>
    <row r="4131" spans="1:4" x14ac:dyDescent="0.25">
      <c r="A4131" s="69">
        <v>43</v>
      </c>
      <c r="B4131" s="69" t="s">
        <v>76</v>
      </c>
      <c r="C4131" s="69">
        <v>9486</v>
      </c>
      <c r="D4131" s="69" t="s">
        <v>4596</v>
      </c>
    </row>
    <row r="4132" spans="1:4" x14ac:dyDescent="0.25">
      <c r="A4132" s="69">
        <v>43</v>
      </c>
      <c r="B4132" s="69" t="s">
        <v>76</v>
      </c>
      <c r="C4132" s="69">
        <v>3850</v>
      </c>
      <c r="D4132" s="69" t="s">
        <v>4597</v>
      </c>
    </row>
    <row r="4133" spans="1:4" x14ac:dyDescent="0.25">
      <c r="A4133" s="69">
        <v>43</v>
      </c>
      <c r="B4133" s="69" t="s">
        <v>76</v>
      </c>
      <c r="C4133" s="69">
        <v>3857</v>
      </c>
      <c r="D4133" s="69" t="s">
        <v>4598</v>
      </c>
    </row>
    <row r="4134" spans="1:4" x14ac:dyDescent="0.25">
      <c r="A4134" s="69">
        <v>43</v>
      </c>
      <c r="B4134" s="69" t="s">
        <v>76</v>
      </c>
      <c r="C4134" s="69">
        <v>3862</v>
      </c>
      <c r="D4134" s="69" t="s">
        <v>4599</v>
      </c>
    </row>
    <row r="4135" spans="1:4" x14ac:dyDescent="0.25">
      <c r="A4135" s="69">
        <v>43</v>
      </c>
      <c r="B4135" s="69" t="s">
        <v>76</v>
      </c>
      <c r="C4135" s="69">
        <v>3874</v>
      </c>
      <c r="D4135" s="69" t="s">
        <v>4600</v>
      </c>
    </row>
    <row r="4136" spans="1:4" x14ac:dyDescent="0.25">
      <c r="A4136" s="69">
        <v>43</v>
      </c>
      <c r="B4136" s="69" t="s">
        <v>76</v>
      </c>
      <c r="C4136" s="69">
        <v>24216</v>
      </c>
      <c r="D4136" s="69" t="s">
        <v>4601</v>
      </c>
    </row>
    <row r="4137" spans="1:4" x14ac:dyDescent="0.25">
      <c r="A4137" s="69">
        <v>43</v>
      </c>
      <c r="B4137" s="69" t="s">
        <v>76</v>
      </c>
      <c r="C4137" s="69">
        <v>3885</v>
      </c>
      <c r="D4137" s="69" t="s">
        <v>4602</v>
      </c>
    </row>
    <row r="4138" spans="1:4" x14ac:dyDescent="0.25">
      <c r="A4138" s="69">
        <v>43</v>
      </c>
      <c r="B4138" s="69" t="s">
        <v>76</v>
      </c>
      <c r="C4138" s="69">
        <v>3896</v>
      </c>
      <c r="D4138" s="69" t="s">
        <v>4603</v>
      </c>
    </row>
    <row r="4139" spans="1:4" x14ac:dyDescent="0.25">
      <c r="A4139" s="69">
        <v>43</v>
      </c>
      <c r="B4139" s="69" t="s">
        <v>76</v>
      </c>
      <c r="C4139" s="69">
        <v>3902</v>
      </c>
      <c r="D4139" s="69" t="s">
        <v>4604</v>
      </c>
    </row>
    <row r="4140" spans="1:4" x14ac:dyDescent="0.25">
      <c r="A4140" s="69">
        <v>43</v>
      </c>
      <c r="B4140" s="69" t="s">
        <v>76</v>
      </c>
      <c r="C4140" s="69">
        <v>3071</v>
      </c>
      <c r="D4140" s="69" t="s">
        <v>4605</v>
      </c>
    </row>
    <row r="4141" spans="1:4" x14ac:dyDescent="0.25">
      <c r="A4141" s="69">
        <v>43</v>
      </c>
      <c r="B4141" s="69" t="s">
        <v>76</v>
      </c>
      <c r="C4141" s="69">
        <v>10583</v>
      </c>
      <c r="D4141" s="69" t="s">
        <v>4606</v>
      </c>
    </row>
    <row r="4142" spans="1:4" x14ac:dyDescent="0.25">
      <c r="A4142" s="69">
        <v>43</v>
      </c>
      <c r="B4142" s="69" t="s">
        <v>76</v>
      </c>
      <c r="C4142" s="69">
        <v>3904</v>
      </c>
      <c r="D4142" s="69" t="s">
        <v>4607</v>
      </c>
    </row>
    <row r="4143" spans="1:4" x14ac:dyDescent="0.25">
      <c r="A4143" s="69">
        <v>43</v>
      </c>
      <c r="B4143" s="69" t="s">
        <v>76</v>
      </c>
      <c r="C4143" s="69">
        <v>3919</v>
      </c>
      <c r="D4143" s="69" t="s">
        <v>4608</v>
      </c>
    </row>
    <row r="4144" spans="1:4" x14ac:dyDescent="0.25">
      <c r="A4144" s="69">
        <v>43</v>
      </c>
      <c r="B4144" s="69" t="s">
        <v>76</v>
      </c>
      <c r="C4144" s="69">
        <v>24590</v>
      </c>
      <c r="D4144" s="69" t="s">
        <v>4609</v>
      </c>
    </row>
    <row r="4145" spans="1:4" x14ac:dyDescent="0.25">
      <c r="A4145" s="69">
        <v>43</v>
      </c>
      <c r="B4145" s="69" t="s">
        <v>76</v>
      </c>
      <c r="C4145" s="69">
        <v>10344</v>
      </c>
      <c r="D4145" s="69" t="s">
        <v>4610</v>
      </c>
    </row>
    <row r="4146" spans="1:4" x14ac:dyDescent="0.25">
      <c r="A4146" s="69">
        <v>43</v>
      </c>
      <c r="B4146" s="69" t="s">
        <v>76</v>
      </c>
      <c r="C4146" s="69">
        <v>3949</v>
      </c>
      <c r="D4146" s="69" t="s">
        <v>4611</v>
      </c>
    </row>
    <row r="4147" spans="1:4" x14ac:dyDescent="0.25">
      <c r="A4147" s="69">
        <v>43</v>
      </c>
      <c r="B4147" s="69" t="s">
        <v>76</v>
      </c>
      <c r="C4147" s="69">
        <v>10381</v>
      </c>
      <c r="D4147" s="69" t="s">
        <v>4612</v>
      </c>
    </row>
    <row r="4148" spans="1:4" x14ac:dyDescent="0.25">
      <c r="A4148" s="69">
        <v>43</v>
      </c>
      <c r="B4148" s="69" t="s">
        <v>76</v>
      </c>
      <c r="C4148" s="69">
        <v>3958</v>
      </c>
      <c r="D4148" s="69" t="s">
        <v>4613</v>
      </c>
    </row>
    <row r="4149" spans="1:4" x14ac:dyDescent="0.25">
      <c r="A4149" s="69">
        <v>43</v>
      </c>
      <c r="B4149" s="69" t="s">
        <v>76</v>
      </c>
      <c r="C4149" s="69">
        <v>3962</v>
      </c>
      <c r="D4149" s="69" t="s">
        <v>4614</v>
      </c>
    </row>
    <row r="4150" spans="1:4" x14ac:dyDescent="0.25">
      <c r="A4150" s="69">
        <v>43</v>
      </c>
      <c r="B4150" s="69" t="s">
        <v>76</v>
      </c>
      <c r="C4150" s="69">
        <v>3977</v>
      </c>
      <c r="D4150" s="69" t="s">
        <v>4615</v>
      </c>
    </row>
    <row r="4151" spans="1:4" x14ac:dyDescent="0.25">
      <c r="A4151" s="69">
        <v>43</v>
      </c>
      <c r="B4151" s="69" t="s">
        <v>76</v>
      </c>
      <c r="C4151" s="69">
        <v>3751</v>
      </c>
      <c r="D4151" s="69" t="s">
        <v>4616</v>
      </c>
    </row>
    <row r="4152" spans="1:4" x14ac:dyDescent="0.25">
      <c r="A4152" s="69">
        <v>43</v>
      </c>
      <c r="B4152" s="69" t="s">
        <v>76</v>
      </c>
      <c r="C4152" s="69">
        <v>6045</v>
      </c>
      <c r="D4152" s="69" t="s">
        <v>4617</v>
      </c>
    </row>
    <row r="4153" spans="1:4" x14ac:dyDescent="0.25">
      <c r="A4153" s="69">
        <v>43</v>
      </c>
      <c r="B4153" s="69" t="s">
        <v>76</v>
      </c>
      <c r="C4153" s="69">
        <v>3991</v>
      </c>
      <c r="D4153" s="69" t="s">
        <v>4618</v>
      </c>
    </row>
    <row r="4154" spans="1:4" x14ac:dyDescent="0.25">
      <c r="A4154" s="69">
        <v>43</v>
      </c>
      <c r="B4154" s="69" t="s">
        <v>76</v>
      </c>
      <c r="C4154" s="69">
        <v>9794</v>
      </c>
      <c r="D4154" s="69" t="s">
        <v>4619</v>
      </c>
    </row>
    <row r="4155" spans="1:4" x14ac:dyDescent="0.25">
      <c r="A4155" s="69">
        <v>43</v>
      </c>
      <c r="B4155" s="69" t="s">
        <v>76</v>
      </c>
      <c r="C4155" s="69">
        <v>3997</v>
      </c>
      <c r="D4155" s="69" t="s">
        <v>4620</v>
      </c>
    </row>
    <row r="4156" spans="1:4" x14ac:dyDescent="0.25">
      <c r="A4156" s="69">
        <v>43</v>
      </c>
      <c r="B4156" s="69" t="s">
        <v>76</v>
      </c>
      <c r="C4156" s="69">
        <v>10345</v>
      </c>
      <c r="D4156" s="69" t="s">
        <v>4621</v>
      </c>
    </row>
    <row r="4157" spans="1:4" x14ac:dyDescent="0.25">
      <c r="A4157" s="69">
        <v>43</v>
      </c>
      <c r="B4157" s="69" t="s">
        <v>76</v>
      </c>
      <c r="C4157" s="69">
        <v>24589</v>
      </c>
      <c r="D4157" s="69" t="s">
        <v>4622</v>
      </c>
    </row>
    <row r="4158" spans="1:4" x14ac:dyDescent="0.25">
      <c r="A4158" s="69">
        <v>43</v>
      </c>
      <c r="B4158" s="69" t="s">
        <v>76</v>
      </c>
      <c r="C4158" s="69">
        <v>4017</v>
      </c>
      <c r="D4158" s="69" t="s">
        <v>4623</v>
      </c>
    </row>
    <row r="4159" spans="1:4" x14ac:dyDescent="0.25">
      <c r="A4159" s="69">
        <v>43</v>
      </c>
      <c r="B4159" s="69" t="s">
        <v>76</v>
      </c>
      <c r="C4159" s="69">
        <v>4031</v>
      </c>
      <c r="D4159" s="69" t="s">
        <v>4624</v>
      </c>
    </row>
    <row r="4160" spans="1:4" x14ac:dyDescent="0.25">
      <c r="A4160" s="69">
        <v>43</v>
      </c>
      <c r="B4160" s="69" t="s">
        <v>76</v>
      </c>
      <c r="C4160" s="69">
        <v>17839</v>
      </c>
      <c r="D4160" s="69" t="s">
        <v>4625</v>
      </c>
    </row>
    <row r="4161" spans="1:4" x14ac:dyDescent="0.25">
      <c r="A4161" s="69">
        <v>43</v>
      </c>
      <c r="B4161" s="69" t="s">
        <v>76</v>
      </c>
      <c r="C4161" s="69">
        <v>4036</v>
      </c>
      <c r="D4161" s="69" t="s">
        <v>4626</v>
      </c>
    </row>
    <row r="4162" spans="1:4" x14ac:dyDescent="0.25">
      <c r="A4162" s="69">
        <v>43</v>
      </c>
      <c r="B4162" s="69" t="s">
        <v>76</v>
      </c>
      <c r="C4162" s="69">
        <v>4038</v>
      </c>
      <c r="D4162" s="69" t="s">
        <v>4627</v>
      </c>
    </row>
    <row r="4163" spans="1:4" x14ac:dyDescent="0.25">
      <c r="A4163" s="69">
        <v>43</v>
      </c>
      <c r="B4163" s="69" t="s">
        <v>76</v>
      </c>
      <c r="C4163" s="69">
        <v>10709</v>
      </c>
      <c r="D4163" s="69" t="s">
        <v>4628</v>
      </c>
    </row>
    <row r="4164" spans="1:4" x14ac:dyDescent="0.25">
      <c r="A4164" s="69">
        <v>43</v>
      </c>
      <c r="B4164" s="69" t="s">
        <v>76</v>
      </c>
      <c r="C4164" s="69">
        <v>3080</v>
      </c>
      <c r="D4164" s="69" t="s">
        <v>4629</v>
      </c>
    </row>
    <row r="4165" spans="1:4" x14ac:dyDescent="0.25">
      <c r="A4165" s="69">
        <v>43</v>
      </c>
      <c r="B4165" s="69" t="s">
        <v>76</v>
      </c>
      <c r="C4165" s="69">
        <v>4062</v>
      </c>
      <c r="D4165" s="69" t="s">
        <v>4630</v>
      </c>
    </row>
    <row r="4166" spans="1:4" x14ac:dyDescent="0.25">
      <c r="A4166" s="69">
        <v>43</v>
      </c>
      <c r="B4166" s="69" t="s">
        <v>76</v>
      </c>
      <c r="C4166" s="69">
        <v>3353</v>
      </c>
      <c r="D4166" s="69" t="s">
        <v>4631</v>
      </c>
    </row>
    <row r="4167" spans="1:4" x14ac:dyDescent="0.25">
      <c r="A4167" s="69">
        <v>43</v>
      </c>
      <c r="B4167" s="69" t="s">
        <v>76</v>
      </c>
      <c r="C4167" s="69">
        <v>4043</v>
      </c>
      <c r="D4167" s="69" t="s">
        <v>4632</v>
      </c>
    </row>
    <row r="4168" spans="1:4" x14ac:dyDescent="0.25">
      <c r="A4168" s="69">
        <v>43</v>
      </c>
      <c r="B4168" s="69" t="s">
        <v>76</v>
      </c>
      <c r="C4168" s="69">
        <v>3586</v>
      </c>
      <c r="D4168" s="69" t="s">
        <v>4633</v>
      </c>
    </row>
    <row r="4169" spans="1:4" x14ac:dyDescent="0.25">
      <c r="A4169" s="69">
        <v>43</v>
      </c>
      <c r="B4169" s="69" t="s">
        <v>76</v>
      </c>
      <c r="C4169" s="69">
        <v>9795</v>
      </c>
      <c r="D4169" s="69" t="s">
        <v>4634</v>
      </c>
    </row>
    <row r="4170" spans="1:4" x14ac:dyDescent="0.25">
      <c r="A4170" s="69">
        <v>43</v>
      </c>
      <c r="B4170" s="69" t="s">
        <v>76</v>
      </c>
      <c r="C4170" s="69">
        <v>3358</v>
      </c>
      <c r="D4170" s="69" t="s">
        <v>4635</v>
      </c>
    </row>
    <row r="4171" spans="1:4" x14ac:dyDescent="0.25">
      <c r="A4171" s="69">
        <v>43</v>
      </c>
      <c r="B4171" s="69" t="s">
        <v>76</v>
      </c>
      <c r="C4171" s="69">
        <v>4091</v>
      </c>
      <c r="D4171" s="69" t="s">
        <v>4636</v>
      </c>
    </row>
    <row r="4172" spans="1:4" x14ac:dyDescent="0.25">
      <c r="A4172" s="69">
        <v>43</v>
      </c>
      <c r="B4172" s="69" t="s">
        <v>76</v>
      </c>
      <c r="C4172" s="69">
        <v>4120</v>
      </c>
      <c r="D4172" s="69" t="s">
        <v>4637</v>
      </c>
    </row>
    <row r="4173" spans="1:4" x14ac:dyDescent="0.25">
      <c r="A4173" s="69">
        <v>43</v>
      </c>
      <c r="B4173" s="69" t="s">
        <v>76</v>
      </c>
      <c r="C4173" s="69">
        <v>4092</v>
      </c>
      <c r="D4173" s="69" t="s">
        <v>4638</v>
      </c>
    </row>
    <row r="4174" spans="1:4" x14ac:dyDescent="0.25">
      <c r="A4174" s="69">
        <v>43</v>
      </c>
      <c r="B4174" s="69" t="s">
        <v>76</v>
      </c>
      <c r="C4174" s="69">
        <v>11043</v>
      </c>
      <c r="D4174" s="69" t="s">
        <v>4639</v>
      </c>
    </row>
    <row r="4175" spans="1:4" x14ac:dyDescent="0.25">
      <c r="A4175" s="69">
        <v>43</v>
      </c>
      <c r="B4175" s="69" t="s">
        <v>76</v>
      </c>
      <c r="C4175" s="69">
        <v>4155</v>
      </c>
      <c r="D4175" s="69" t="s">
        <v>4640</v>
      </c>
    </row>
    <row r="4176" spans="1:4" x14ac:dyDescent="0.25">
      <c r="A4176" s="69">
        <v>43</v>
      </c>
      <c r="B4176" s="69" t="s">
        <v>76</v>
      </c>
      <c r="C4176" s="69">
        <v>10586</v>
      </c>
      <c r="D4176" s="69" t="s">
        <v>4641</v>
      </c>
    </row>
    <row r="4177" spans="1:4" x14ac:dyDescent="0.25">
      <c r="A4177" s="69">
        <v>43</v>
      </c>
      <c r="B4177" s="69" t="s">
        <v>76</v>
      </c>
      <c r="C4177" s="69">
        <v>4003</v>
      </c>
      <c r="D4177" s="69" t="s">
        <v>4642</v>
      </c>
    </row>
    <row r="4178" spans="1:4" x14ac:dyDescent="0.25">
      <c r="A4178" s="69">
        <v>43</v>
      </c>
      <c r="B4178" s="69" t="s">
        <v>76</v>
      </c>
      <c r="C4178" s="69">
        <v>4160</v>
      </c>
      <c r="D4178" s="69" t="s">
        <v>4643</v>
      </c>
    </row>
    <row r="4179" spans="1:4" x14ac:dyDescent="0.25">
      <c r="A4179" s="69">
        <v>43</v>
      </c>
      <c r="B4179" s="69" t="s">
        <v>76</v>
      </c>
      <c r="C4179" s="69">
        <v>4165</v>
      </c>
      <c r="D4179" s="69" t="s">
        <v>4644</v>
      </c>
    </row>
    <row r="4180" spans="1:4" x14ac:dyDescent="0.25">
      <c r="A4180" s="69">
        <v>43</v>
      </c>
      <c r="B4180" s="69" t="s">
        <v>76</v>
      </c>
      <c r="C4180" s="69">
        <v>4174</v>
      </c>
      <c r="D4180" s="69" t="s">
        <v>4645</v>
      </c>
    </row>
    <row r="4181" spans="1:4" x14ac:dyDescent="0.25">
      <c r="A4181" s="69">
        <v>43</v>
      </c>
      <c r="B4181" s="69" t="s">
        <v>76</v>
      </c>
      <c r="C4181" s="69">
        <v>10781</v>
      </c>
      <c r="D4181" s="69" t="s">
        <v>4646</v>
      </c>
    </row>
    <row r="4182" spans="1:4" x14ac:dyDescent="0.25">
      <c r="A4182" s="69">
        <v>43</v>
      </c>
      <c r="B4182" s="69" t="s">
        <v>76</v>
      </c>
      <c r="C4182" s="69">
        <v>10366</v>
      </c>
      <c r="D4182" s="69" t="s">
        <v>4647</v>
      </c>
    </row>
    <row r="4183" spans="1:4" x14ac:dyDescent="0.25">
      <c r="A4183" s="69">
        <v>43</v>
      </c>
      <c r="B4183" s="69" t="s">
        <v>76</v>
      </c>
      <c r="C4183" s="69">
        <v>10362</v>
      </c>
      <c r="D4183" s="69" t="s">
        <v>4648</v>
      </c>
    </row>
    <row r="4184" spans="1:4" x14ac:dyDescent="0.25">
      <c r="A4184" s="69">
        <v>43</v>
      </c>
      <c r="B4184" s="69" t="s">
        <v>76</v>
      </c>
      <c r="C4184" s="69">
        <v>3584</v>
      </c>
      <c r="D4184" s="69" t="s">
        <v>4649</v>
      </c>
    </row>
    <row r="4185" spans="1:4" x14ac:dyDescent="0.25">
      <c r="A4185" s="69">
        <v>43</v>
      </c>
      <c r="B4185" s="69" t="s">
        <v>76</v>
      </c>
      <c r="C4185" s="69">
        <v>4208</v>
      </c>
      <c r="D4185" s="69" t="s">
        <v>4650</v>
      </c>
    </row>
    <row r="4186" spans="1:4" x14ac:dyDescent="0.25">
      <c r="A4186" s="69">
        <v>43</v>
      </c>
      <c r="B4186" s="69" t="s">
        <v>76</v>
      </c>
      <c r="C4186" s="69">
        <v>9798</v>
      </c>
      <c r="D4186" s="69" t="s">
        <v>4651</v>
      </c>
    </row>
    <row r="4187" spans="1:4" x14ac:dyDescent="0.25">
      <c r="A4187" s="69">
        <v>43</v>
      </c>
      <c r="B4187" s="69" t="s">
        <v>76</v>
      </c>
      <c r="C4187" s="69">
        <v>4195</v>
      </c>
      <c r="D4187" s="69" t="s">
        <v>4652</v>
      </c>
    </row>
    <row r="4188" spans="1:4" x14ac:dyDescent="0.25">
      <c r="A4188" s="69">
        <v>43</v>
      </c>
      <c r="B4188" s="69" t="s">
        <v>76</v>
      </c>
      <c r="C4188" s="69">
        <v>4216</v>
      </c>
      <c r="D4188" s="69" t="s">
        <v>4653</v>
      </c>
    </row>
    <row r="4189" spans="1:4" x14ac:dyDescent="0.25">
      <c r="A4189" s="69">
        <v>43</v>
      </c>
      <c r="B4189" s="69" t="s">
        <v>76</v>
      </c>
      <c r="C4189" s="69">
        <v>4229</v>
      </c>
      <c r="D4189" s="69" t="s">
        <v>4654</v>
      </c>
    </row>
    <row r="4190" spans="1:4" x14ac:dyDescent="0.25">
      <c r="A4190" s="69">
        <v>43</v>
      </c>
      <c r="B4190" s="69" t="s">
        <v>76</v>
      </c>
      <c r="C4190" s="69">
        <v>4239</v>
      </c>
      <c r="D4190" s="69" t="s">
        <v>4655</v>
      </c>
    </row>
    <row r="4191" spans="1:4" x14ac:dyDescent="0.25">
      <c r="A4191" s="69">
        <v>43</v>
      </c>
      <c r="B4191" s="69" t="s">
        <v>76</v>
      </c>
      <c r="C4191" s="69">
        <v>4250</v>
      </c>
      <c r="D4191" s="69" t="s">
        <v>4656</v>
      </c>
    </row>
    <row r="4192" spans="1:4" x14ac:dyDescent="0.25">
      <c r="A4192" s="69">
        <v>43</v>
      </c>
      <c r="B4192" s="69" t="s">
        <v>76</v>
      </c>
      <c r="C4192" s="69">
        <v>4291</v>
      </c>
      <c r="D4192" s="69" t="s">
        <v>4657</v>
      </c>
    </row>
    <row r="4193" spans="1:4" x14ac:dyDescent="0.25">
      <c r="A4193" s="69">
        <v>43</v>
      </c>
      <c r="B4193" s="69" t="s">
        <v>76</v>
      </c>
      <c r="C4193" s="69">
        <v>11029</v>
      </c>
      <c r="D4193" s="69" t="s">
        <v>4658</v>
      </c>
    </row>
    <row r="4194" spans="1:4" x14ac:dyDescent="0.25">
      <c r="A4194" s="69">
        <v>43</v>
      </c>
      <c r="B4194" s="69" t="s">
        <v>76</v>
      </c>
      <c r="C4194" s="69">
        <v>6063</v>
      </c>
      <c r="D4194" s="69" t="s">
        <v>4659</v>
      </c>
    </row>
    <row r="4195" spans="1:4" x14ac:dyDescent="0.25">
      <c r="A4195" s="69">
        <v>43</v>
      </c>
      <c r="B4195" s="69" t="s">
        <v>76</v>
      </c>
      <c r="C4195" s="69">
        <v>10360</v>
      </c>
      <c r="D4195" s="69" t="s">
        <v>4660</v>
      </c>
    </row>
    <row r="4196" spans="1:4" x14ac:dyDescent="0.25">
      <c r="A4196" s="69">
        <v>43</v>
      </c>
      <c r="B4196" s="69" t="s">
        <v>76</v>
      </c>
      <c r="C4196" s="69">
        <v>25022</v>
      </c>
      <c r="D4196" s="69" t="s">
        <v>4661</v>
      </c>
    </row>
    <row r="4197" spans="1:4" x14ac:dyDescent="0.25">
      <c r="A4197" s="69">
        <v>43</v>
      </c>
      <c r="B4197" s="69" t="s">
        <v>76</v>
      </c>
      <c r="C4197" s="69">
        <v>25357</v>
      </c>
      <c r="D4197" s="69" t="s">
        <v>4662</v>
      </c>
    </row>
    <row r="4198" spans="1:4" x14ac:dyDescent="0.25">
      <c r="A4198" s="69">
        <v>43</v>
      </c>
      <c r="B4198" s="69" t="s">
        <v>76</v>
      </c>
      <c r="C4198" s="69">
        <v>24309</v>
      </c>
      <c r="D4198" s="69" t="s">
        <v>4663</v>
      </c>
    </row>
    <row r="4199" spans="1:4" x14ac:dyDescent="0.25">
      <c r="A4199" s="69">
        <v>43</v>
      </c>
      <c r="B4199" s="69" t="s">
        <v>76</v>
      </c>
      <c r="C4199" s="69">
        <v>10962</v>
      </c>
      <c r="D4199" s="69" t="s">
        <v>4664</v>
      </c>
    </row>
    <row r="4200" spans="1:4" x14ac:dyDescent="0.25">
      <c r="A4200" s="69">
        <v>43</v>
      </c>
      <c r="B4200" s="69" t="s">
        <v>76</v>
      </c>
      <c r="C4200" s="69">
        <v>24816</v>
      </c>
      <c r="D4200" s="69" t="s">
        <v>4665</v>
      </c>
    </row>
    <row r="4201" spans="1:4" x14ac:dyDescent="0.25">
      <c r="A4201" s="69">
        <v>43</v>
      </c>
      <c r="B4201" s="69" t="s">
        <v>76</v>
      </c>
      <c r="C4201" s="69">
        <v>4357</v>
      </c>
      <c r="D4201" s="69" t="s">
        <v>4666</v>
      </c>
    </row>
    <row r="4202" spans="1:4" x14ac:dyDescent="0.25">
      <c r="A4202" s="69">
        <v>43</v>
      </c>
      <c r="B4202" s="69" t="s">
        <v>76</v>
      </c>
      <c r="C4202" s="69">
        <v>4380</v>
      </c>
      <c r="D4202" s="69" t="s">
        <v>4667</v>
      </c>
    </row>
    <row r="4203" spans="1:4" x14ac:dyDescent="0.25">
      <c r="A4203" s="69">
        <v>43</v>
      </c>
      <c r="B4203" s="69" t="s">
        <v>76</v>
      </c>
      <c r="C4203" s="69">
        <v>4402</v>
      </c>
      <c r="D4203" s="69" t="s">
        <v>4668</v>
      </c>
    </row>
    <row r="4204" spans="1:4" x14ac:dyDescent="0.25">
      <c r="A4204" s="69">
        <v>43</v>
      </c>
      <c r="B4204" s="69" t="s">
        <v>76</v>
      </c>
      <c r="C4204" s="69">
        <v>4422</v>
      </c>
      <c r="D4204" s="69" t="s">
        <v>4669</v>
      </c>
    </row>
    <row r="4205" spans="1:4" x14ac:dyDescent="0.25">
      <c r="A4205" s="69">
        <v>43</v>
      </c>
      <c r="B4205" s="69" t="s">
        <v>76</v>
      </c>
      <c r="C4205" s="69">
        <v>10364</v>
      </c>
      <c r="D4205" s="69" t="s">
        <v>4670</v>
      </c>
    </row>
    <row r="4206" spans="1:4" x14ac:dyDescent="0.25">
      <c r="A4206" s="69">
        <v>43</v>
      </c>
      <c r="B4206" s="69" t="s">
        <v>76</v>
      </c>
      <c r="C4206" s="69">
        <v>4437</v>
      </c>
      <c r="D4206" s="69" t="s">
        <v>4671</v>
      </c>
    </row>
    <row r="4207" spans="1:4" x14ac:dyDescent="0.25">
      <c r="A4207" s="69">
        <v>43</v>
      </c>
      <c r="B4207" s="69" t="s">
        <v>76</v>
      </c>
      <c r="C4207" s="69">
        <v>9802</v>
      </c>
      <c r="D4207" s="69" t="s">
        <v>4672</v>
      </c>
    </row>
    <row r="4208" spans="1:4" x14ac:dyDescent="0.25">
      <c r="A4208" s="69">
        <v>43</v>
      </c>
      <c r="B4208" s="69" t="s">
        <v>76</v>
      </c>
      <c r="C4208" s="69">
        <v>4448</v>
      </c>
      <c r="D4208" s="69" t="s">
        <v>4673</v>
      </c>
    </row>
    <row r="4209" spans="1:4" x14ac:dyDescent="0.25">
      <c r="A4209" s="69">
        <v>43</v>
      </c>
      <c r="B4209" s="69" t="s">
        <v>76</v>
      </c>
      <c r="C4209" s="69">
        <v>10365</v>
      </c>
      <c r="D4209" s="69" t="s">
        <v>4674</v>
      </c>
    </row>
    <row r="4210" spans="1:4" x14ac:dyDescent="0.25">
      <c r="A4210" s="69">
        <v>43</v>
      </c>
      <c r="B4210" s="69" t="s">
        <v>76</v>
      </c>
      <c r="C4210" s="69">
        <v>11042</v>
      </c>
      <c r="D4210" s="69" t="s">
        <v>4675</v>
      </c>
    </row>
    <row r="4211" spans="1:4" x14ac:dyDescent="0.25">
      <c r="A4211" s="69">
        <v>43</v>
      </c>
      <c r="B4211" s="69" t="s">
        <v>76</v>
      </c>
      <c r="C4211" s="69">
        <v>4460</v>
      </c>
      <c r="D4211" s="69" t="s">
        <v>4676</v>
      </c>
    </row>
    <row r="4212" spans="1:4" x14ac:dyDescent="0.25">
      <c r="A4212" s="69">
        <v>43</v>
      </c>
      <c r="B4212" s="69" t="s">
        <v>76</v>
      </c>
      <c r="C4212" s="69">
        <v>10587</v>
      </c>
      <c r="D4212" s="69" t="s">
        <v>4677</v>
      </c>
    </row>
    <row r="4213" spans="1:4" x14ac:dyDescent="0.25">
      <c r="A4213" s="69">
        <v>43</v>
      </c>
      <c r="B4213" s="69" t="s">
        <v>76</v>
      </c>
      <c r="C4213" s="69">
        <v>10346</v>
      </c>
      <c r="D4213" s="69" t="s">
        <v>4678</v>
      </c>
    </row>
    <row r="4214" spans="1:4" x14ac:dyDescent="0.25">
      <c r="A4214" s="69">
        <v>43</v>
      </c>
      <c r="B4214" s="69" t="s">
        <v>76</v>
      </c>
      <c r="C4214" s="69">
        <v>4465</v>
      </c>
      <c r="D4214" s="69" t="s">
        <v>4679</v>
      </c>
    </row>
    <row r="4215" spans="1:4" x14ac:dyDescent="0.25">
      <c r="A4215" s="69">
        <v>43</v>
      </c>
      <c r="B4215" s="69" t="s">
        <v>76</v>
      </c>
      <c r="C4215" s="69">
        <v>4471</v>
      </c>
      <c r="D4215" s="69" t="s">
        <v>4680</v>
      </c>
    </row>
    <row r="4216" spans="1:4" x14ac:dyDescent="0.25">
      <c r="A4216" s="69">
        <v>43</v>
      </c>
      <c r="B4216" s="69" t="s">
        <v>76</v>
      </c>
      <c r="C4216" s="69">
        <v>4476</v>
      </c>
      <c r="D4216" s="69" t="s">
        <v>4681</v>
      </c>
    </row>
    <row r="4217" spans="1:4" x14ac:dyDescent="0.25">
      <c r="A4217" s="69">
        <v>43</v>
      </c>
      <c r="B4217" s="69" t="s">
        <v>76</v>
      </c>
      <c r="C4217" s="69">
        <v>3440</v>
      </c>
      <c r="D4217" s="69" t="s">
        <v>3948</v>
      </c>
    </row>
    <row r="4218" spans="1:4" x14ac:dyDescent="0.25">
      <c r="A4218" s="69">
        <v>43</v>
      </c>
      <c r="B4218" s="69" t="s">
        <v>76</v>
      </c>
      <c r="C4218" s="69">
        <v>4484</v>
      </c>
      <c r="D4218" s="69" t="s">
        <v>4682</v>
      </c>
    </row>
    <row r="4219" spans="1:4" x14ac:dyDescent="0.25">
      <c r="A4219" s="69">
        <v>43</v>
      </c>
      <c r="B4219" s="69" t="s">
        <v>76</v>
      </c>
      <c r="C4219" s="69">
        <v>4498</v>
      </c>
      <c r="D4219" s="69" t="s">
        <v>4683</v>
      </c>
    </row>
    <row r="4220" spans="1:4" x14ac:dyDescent="0.25">
      <c r="A4220" s="69">
        <v>43</v>
      </c>
      <c r="B4220" s="69" t="s">
        <v>76</v>
      </c>
      <c r="C4220" s="69">
        <v>4511</v>
      </c>
      <c r="D4220" s="69" t="s">
        <v>4684</v>
      </c>
    </row>
    <row r="4221" spans="1:4" x14ac:dyDescent="0.25">
      <c r="A4221" s="69">
        <v>43</v>
      </c>
      <c r="B4221" s="69" t="s">
        <v>76</v>
      </c>
      <c r="C4221" s="69">
        <v>10780</v>
      </c>
      <c r="D4221" s="69" t="s">
        <v>4685</v>
      </c>
    </row>
    <row r="4222" spans="1:4" x14ac:dyDescent="0.25">
      <c r="A4222" s="69">
        <v>43</v>
      </c>
      <c r="B4222" s="69" t="s">
        <v>76</v>
      </c>
      <c r="C4222" s="69">
        <v>10347</v>
      </c>
      <c r="D4222" s="69" t="s">
        <v>4686</v>
      </c>
    </row>
    <row r="4223" spans="1:4" x14ac:dyDescent="0.25">
      <c r="A4223" s="69">
        <v>43</v>
      </c>
      <c r="B4223" s="69" t="s">
        <v>76</v>
      </c>
      <c r="C4223" s="69">
        <v>9801</v>
      </c>
      <c r="D4223" s="69" t="s">
        <v>4687</v>
      </c>
    </row>
    <row r="4224" spans="1:4" x14ac:dyDescent="0.25">
      <c r="A4224" s="69">
        <v>43</v>
      </c>
      <c r="B4224" s="69" t="s">
        <v>76</v>
      </c>
      <c r="C4224" s="69">
        <v>10363</v>
      </c>
      <c r="D4224" s="69" t="s">
        <v>4688</v>
      </c>
    </row>
    <row r="4225" spans="1:4" x14ac:dyDescent="0.25">
      <c r="A4225" s="69">
        <v>43</v>
      </c>
      <c r="B4225" s="69" t="s">
        <v>76</v>
      </c>
      <c r="C4225" s="69">
        <v>4587</v>
      </c>
      <c r="D4225" s="69" t="s">
        <v>4689</v>
      </c>
    </row>
    <row r="4226" spans="1:4" x14ac:dyDescent="0.25">
      <c r="A4226" s="69">
        <v>43</v>
      </c>
      <c r="B4226" s="69" t="s">
        <v>76</v>
      </c>
      <c r="C4226" s="69">
        <v>4567</v>
      </c>
      <c r="D4226" s="69" t="s">
        <v>4690</v>
      </c>
    </row>
    <row r="4227" spans="1:4" x14ac:dyDescent="0.25">
      <c r="A4227" s="69">
        <v>43</v>
      </c>
      <c r="B4227" s="69" t="s">
        <v>76</v>
      </c>
      <c r="C4227" s="69">
        <v>4401</v>
      </c>
      <c r="D4227" s="69" t="s">
        <v>4691</v>
      </c>
    </row>
    <row r="4228" spans="1:4" x14ac:dyDescent="0.25">
      <c r="A4228" s="69">
        <v>43</v>
      </c>
      <c r="B4228" s="69" t="s">
        <v>76</v>
      </c>
      <c r="C4228" s="69">
        <v>10584</v>
      </c>
      <c r="D4228" s="69" t="s">
        <v>4692</v>
      </c>
    </row>
    <row r="4229" spans="1:4" x14ac:dyDescent="0.25">
      <c r="A4229" s="69">
        <v>44</v>
      </c>
      <c r="B4229" s="69" t="s">
        <v>77</v>
      </c>
      <c r="C4229" s="69">
        <v>24363</v>
      </c>
      <c r="D4229" s="69" t="s">
        <v>4693</v>
      </c>
    </row>
    <row r="4230" spans="1:4" x14ac:dyDescent="0.25">
      <c r="A4230" s="69">
        <v>44</v>
      </c>
      <c r="B4230" s="69" t="s">
        <v>77</v>
      </c>
      <c r="C4230" s="69">
        <v>14412</v>
      </c>
      <c r="D4230" s="69" t="s">
        <v>4694</v>
      </c>
    </row>
    <row r="4231" spans="1:4" x14ac:dyDescent="0.25">
      <c r="A4231" s="69">
        <v>44</v>
      </c>
      <c r="B4231" s="69" t="s">
        <v>77</v>
      </c>
      <c r="C4231" s="69">
        <v>15651</v>
      </c>
      <c r="D4231" s="69" t="s">
        <v>4695</v>
      </c>
    </row>
    <row r="4232" spans="1:4" x14ac:dyDescent="0.25">
      <c r="A4232" s="69">
        <v>44</v>
      </c>
      <c r="B4232" s="69" t="s">
        <v>77</v>
      </c>
      <c r="C4232" s="69">
        <v>24440</v>
      </c>
      <c r="D4232" s="69" t="s">
        <v>4696</v>
      </c>
    </row>
    <row r="4233" spans="1:4" x14ac:dyDescent="0.25">
      <c r="A4233" s="69">
        <v>44</v>
      </c>
      <c r="B4233" s="69" t="s">
        <v>77</v>
      </c>
      <c r="C4233" s="69">
        <v>9590</v>
      </c>
      <c r="D4233" s="69" t="s">
        <v>4184</v>
      </c>
    </row>
    <row r="4234" spans="1:4" x14ac:dyDescent="0.25">
      <c r="A4234" s="69">
        <v>44</v>
      </c>
      <c r="B4234" s="69" t="s">
        <v>77</v>
      </c>
      <c r="C4234" s="69">
        <v>15763</v>
      </c>
      <c r="D4234" s="69" t="s">
        <v>3834</v>
      </c>
    </row>
    <row r="4235" spans="1:4" x14ac:dyDescent="0.25">
      <c r="A4235" s="69">
        <v>44</v>
      </c>
      <c r="B4235" s="69" t="s">
        <v>77</v>
      </c>
      <c r="C4235" s="69">
        <v>15764</v>
      </c>
      <c r="D4235" s="69" t="s">
        <v>4697</v>
      </c>
    </row>
    <row r="4236" spans="1:4" x14ac:dyDescent="0.25">
      <c r="A4236" s="69">
        <v>44</v>
      </c>
      <c r="B4236" s="69" t="s">
        <v>77</v>
      </c>
      <c r="C4236" s="69">
        <v>17297</v>
      </c>
      <c r="D4236" s="69" t="s">
        <v>4698</v>
      </c>
    </row>
    <row r="4237" spans="1:4" x14ac:dyDescent="0.25">
      <c r="A4237" s="69">
        <v>44</v>
      </c>
      <c r="B4237" s="69" t="s">
        <v>77</v>
      </c>
      <c r="C4237" s="69">
        <v>8287</v>
      </c>
      <c r="D4237" s="69" t="s">
        <v>4699</v>
      </c>
    </row>
    <row r="4238" spans="1:4" x14ac:dyDescent="0.25">
      <c r="A4238" s="69">
        <v>44</v>
      </c>
      <c r="B4238" s="69" t="s">
        <v>77</v>
      </c>
      <c r="C4238" s="69">
        <v>8288</v>
      </c>
      <c r="D4238" s="69" t="s">
        <v>4700</v>
      </c>
    </row>
    <row r="4239" spans="1:4" x14ac:dyDescent="0.25">
      <c r="A4239" s="69">
        <v>44</v>
      </c>
      <c r="B4239" s="69" t="s">
        <v>77</v>
      </c>
      <c r="C4239" s="69">
        <v>9791</v>
      </c>
      <c r="D4239" s="69" t="s">
        <v>4205</v>
      </c>
    </row>
    <row r="4240" spans="1:4" x14ac:dyDescent="0.25">
      <c r="A4240" s="69">
        <v>44</v>
      </c>
      <c r="B4240" s="69" t="s">
        <v>77</v>
      </c>
      <c r="C4240" s="69">
        <v>8290</v>
      </c>
      <c r="D4240" s="69" t="s">
        <v>4206</v>
      </c>
    </row>
    <row r="4241" spans="1:4" x14ac:dyDescent="0.25">
      <c r="A4241" s="69">
        <v>44</v>
      </c>
      <c r="B4241" s="69" t="s">
        <v>77</v>
      </c>
      <c r="C4241" s="69">
        <v>8291</v>
      </c>
      <c r="D4241" s="69" t="s">
        <v>4701</v>
      </c>
    </row>
    <row r="4242" spans="1:4" x14ac:dyDescent="0.25">
      <c r="A4242" s="69">
        <v>44</v>
      </c>
      <c r="B4242" s="69" t="s">
        <v>77</v>
      </c>
      <c r="C4242" s="69">
        <v>8294</v>
      </c>
      <c r="D4242" s="69" t="s">
        <v>4702</v>
      </c>
    </row>
    <row r="4243" spans="1:4" x14ac:dyDescent="0.25">
      <c r="A4243" s="69">
        <v>44</v>
      </c>
      <c r="B4243" s="69" t="s">
        <v>77</v>
      </c>
      <c r="C4243" s="69">
        <v>8295</v>
      </c>
      <c r="D4243" s="69" t="s">
        <v>4703</v>
      </c>
    </row>
    <row r="4244" spans="1:4" x14ac:dyDescent="0.25">
      <c r="A4244" s="69">
        <v>44</v>
      </c>
      <c r="B4244" s="69" t="s">
        <v>77</v>
      </c>
      <c r="C4244" s="69">
        <v>9404</v>
      </c>
      <c r="D4244" s="69" t="s">
        <v>4704</v>
      </c>
    </row>
    <row r="4245" spans="1:4" x14ac:dyDescent="0.25">
      <c r="A4245" s="69">
        <v>44</v>
      </c>
      <c r="B4245" s="69" t="s">
        <v>77</v>
      </c>
      <c r="C4245" s="69">
        <v>14450</v>
      </c>
      <c r="D4245" s="69" t="s">
        <v>4705</v>
      </c>
    </row>
    <row r="4246" spans="1:4" x14ac:dyDescent="0.25">
      <c r="A4246" s="69">
        <v>44</v>
      </c>
      <c r="B4246" s="69" t="s">
        <v>77</v>
      </c>
      <c r="C4246" s="69">
        <v>8297</v>
      </c>
      <c r="D4246" s="69" t="s">
        <v>4706</v>
      </c>
    </row>
    <row r="4247" spans="1:4" x14ac:dyDescent="0.25">
      <c r="A4247" s="69">
        <v>44</v>
      </c>
      <c r="B4247" s="69" t="s">
        <v>77</v>
      </c>
      <c r="C4247" s="69">
        <v>8298</v>
      </c>
      <c r="D4247" s="69" t="s">
        <v>3998</v>
      </c>
    </row>
    <row r="4248" spans="1:4" x14ac:dyDescent="0.25">
      <c r="A4248" s="69">
        <v>44</v>
      </c>
      <c r="B4248" s="69" t="s">
        <v>77</v>
      </c>
      <c r="C4248" s="69">
        <v>8299</v>
      </c>
      <c r="D4248" s="69" t="s">
        <v>4239</v>
      </c>
    </row>
    <row r="4249" spans="1:4" x14ac:dyDescent="0.25">
      <c r="A4249" s="69">
        <v>44</v>
      </c>
      <c r="B4249" s="69" t="s">
        <v>77</v>
      </c>
      <c r="C4249" s="69">
        <v>8300</v>
      </c>
      <c r="D4249" s="69" t="s">
        <v>4566</v>
      </c>
    </row>
    <row r="4250" spans="1:4" x14ac:dyDescent="0.25">
      <c r="A4250" s="69">
        <v>44</v>
      </c>
      <c r="B4250" s="69" t="s">
        <v>77</v>
      </c>
      <c r="C4250" s="69">
        <v>8292</v>
      </c>
      <c r="D4250" s="69" t="s">
        <v>4707</v>
      </c>
    </row>
    <row r="4251" spans="1:4" x14ac:dyDescent="0.25">
      <c r="A4251" s="69">
        <v>44</v>
      </c>
      <c r="B4251" s="69" t="s">
        <v>77</v>
      </c>
      <c r="C4251" s="69">
        <v>8303</v>
      </c>
      <c r="D4251" s="69" t="s">
        <v>4708</v>
      </c>
    </row>
    <row r="4252" spans="1:4" x14ac:dyDescent="0.25">
      <c r="A4252" s="69">
        <v>44</v>
      </c>
      <c r="B4252" s="69" t="s">
        <v>77</v>
      </c>
      <c r="C4252" s="69">
        <v>8307</v>
      </c>
      <c r="D4252" s="69" t="s">
        <v>3814</v>
      </c>
    </row>
    <row r="4253" spans="1:4" x14ac:dyDescent="0.25">
      <c r="A4253" s="69">
        <v>44</v>
      </c>
      <c r="B4253" s="69" t="s">
        <v>77</v>
      </c>
      <c r="C4253" s="69">
        <v>10935</v>
      </c>
      <c r="D4253" s="69" t="s">
        <v>4709</v>
      </c>
    </row>
    <row r="4254" spans="1:4" x14ac:dyDescent="0.25">
      <c r="A4254" s="69">
        <v>44</v>
      </c>
      <c r="B4254" s="69" t="s">
        <v>77</v>
      </c>
      <c r="C4254" s="69">
        <v>3270</v>
      </c>
      <c r="D4254" s="69" t="s">
        <v>4710</v>
      </c>
    </row>
    <row r="4255" spans="1:4" x14ac:dyDescent="0.25">
      <c r="A4255" s="69">
        <v>44</v>
      </c>
      <c r="B4255" s="69" t="s">
        <v>77</v>
      </c>
      <c r="C4255" s="69">
        <v>10282</v>
      </c>
      <c r="D4255" s="69" t="s">
        <v>4711</v>
      </c>
    </row>
    <row r="4256" spans="1:4" x14ac:dyDescent="0.25">
      <c r="A4256" s="69">
        <v>44</v>
      </c>
      <c r="B4256" s="69" t="s">
        <v>77</v>
      </c>
      <c r="C4256" s="69">
        <v>8308</v>
      </c>
      <c r="D4256" s="69" t="s">
        <v>4712</v>
      </c>
    </row>
    <row r="4257" spans="1:4" x14ac:dyDescent="0.25">
      <c r="A4257" s="69">
        <v>44</v>
      </c>
      <c r="B4257" s="69" t="s">
        <v>77</v>
      </c>
      <c r="C4257" s="69">
        <v>8330</v>
      </c>
      <c r="D4257" s="69" t="s">
        <v>4264</v>
      </c>
    </row>
    <row r="4258" spans="1:4" x14ac:dyDescent="0.25">
      <c r="A4258" s="69">
        <v>44</v>
      </c>
      <c r="B4258" s="69" t="s">
        <v>77</v>
      </c>
      <c r="C4258" s="69">
        <v>8310</v>
      </c>
      <c r="D4258" s="69" t="s">
        <v>4282</v>
      </c>
    </row>
    <row r="4259" spans="1:4" x14ac:dyDescent="0.25">
      <c r="A4259" s="69">
        <v>44</v>
      </c>
      <c r="B4259" s="69" t="s">
        <v>77</v>
      </c>
      <c r="C4259" s="69">
        <v>9406</v>
      </c>
      <c r="D4259" s="69" t="s">
        <v>4713</v>
      </c>
    </row>
    <row r="4260" spans="1:4" x14ac:dyDescent="0.25">
      <c r="A4260" s="69">
        <v>44</v>
      </c>
      <c r="B4260" s="69" t="s">
        <v>77</v>
      </c>
      <c r="C4260" s="69">
        <v>8312</v>
      </c>
      <c r="D4260" s="69" t="s">
        <v>4714</v>
      </c>
    </row>
    <row r="4261" spans="1:4" x14ac:dyDescent="0.25">
      <c r="A4261" s="69">
        <v>44</v>
      </c>
      <c r="B4261" s="69" t="s">
        <v>77</v>
      </c>
      <c r="C4261" s="69">
        <v>8313</v>
      </c>
      <c r="D4261" s="69" t="s">
        <v>3847</v>
      </c>
    </row>
    <row r="4262" spans="1:4" x14ac:dyDescent="0.25">
      <c r="A4262" s="69">
        <v>44</v>
      </c>
      <c r="B4262" s="69" t="s">
        <v>77</v>
      </c>
      <c r="C4262" s="69">
        <v>8314</v>
      </c>
      <c r="D4262" s="69" t="s">
        <v>4313</v>
      </c>
    </row>
    <row r="4263" spans="1:4" x14ac:dyDescent="0.25">
      <c r="A4263" s="69">
        <v>44</v>
      </c>
      <c r="B4263" s="69" t="s">
        <v>77</v>
      </c>
      <c r="C4263" s="69">
        <v>8315</v>
      </c>
      <c r="D4263" s="69" t="s">
        <v>4019</v>
      </c>
    </row>
    <row r="4264" spans="1:4" x14ac:dyDescent="0.25">
      <c r="A4264" s="69">
        <v>44</v>
      </c>
      <c r="B4264" s="69" t="s">
        <v>77</v>
      </c>
      <c r="C4264" s="69">
        <v>8317</v>
      </c>
      <c r="D4264" s="69" t="s">
        <v>4715</v>
      </c>
    </row>
    <row r="4265" spans="1:4" x14ac:dyDescent="0.25">
      <c r="A4265" s="69">
        <v>44</v>
      </c>
      <c r="B4265" s="69" t="s">
        <v>77</v>
      </c>
      <c r="C4265" s="69">
        <v>8318</v>
      </c>
      <c r="D4265" s="69" t="s">
        <v>4716</v>
      </c>
    </row>
    <row r="4266" spans="1:4" x14ac:dyDescent="0.25">
      <c r="A4266" s="69">
        <v>44</v>
      </c>
      <c r="B4266" s="69" t="s">
        <v>77</v>
      </c>
      <c r="C4266" s="69">
        <v>8319</v>
      </c>
      <c r="D4266" s="69" t="s">
        <v>4717</v>
      </c>
    </row>
    <row r="4267" spans="1:4" x14ac:dyDescent="0.25">
      <c r="A4267" s="69">
        <v>44</v>
      </c>
      <c r="B4267" s="69" t="s">
        <v>77</v>
      </c>
      <c r="C4267" s="69">
        <v>8320</v>
      </c>
      <c r="D4267" s="69" t="s">
        <v>4718</v>
      </c>
    </row>
    <row r="4268" spans="1:4" x14ac:dyDescent="0.25">
      <c r="A4268" s="69">
        <v>44</v>
      </c>
      <c r="B4268" s="69" t="s">
        <v>77</v>
      </c>
      <c r="C4268" s="69">
        <v>8322</v>
      </c>
      <c r="D4268" s="69" t="s">
        <v>4719</v>
      </c>
    </row>
    <row r="4269" spans="1:4" x14ac:dyDescent="0.25">
      <c r="A4269" s="69">
        <v>44</v>
      </c>
      <c r="B4269" s="69" t="s">
        <v>77</v>
      </c>
      <c r="C4269" s="69">
        <v>8329</v>
      </c>
      <c r="D4269" s="69" t="s">
        <v>4358</v>
      </c>
    </row>
    <row r="4270" spans="1:4" x14ac:dyDescent="0.25">
      <c r="A4270" s="69">
        <v>44</v>
      </c>
      <c r="B4270" s="69" t="s">
        <v>77</v>
      </c>
      <c r="C4270" s="69">
        <v>9407</v>
      </c>
      <c r="D4270" s="69" t="s">
        <v>4720</v>
      </c>
    </row>
    <row r="4271" spans="1:4" x14ac:dyDescent="0.25">
      <c r="A4271" s="69">
        <v>44</v>
      </c>
      <c r="B4271" s="69" t="s">
        <v>77</v>
      </c>
      <c r="C4271" s="69">
        <v>11292</v>
      </c>
      <c r="D4271" s="69" t="s">
        <v>4721</v>
      </c>
    </row>
    <row r="4272" spans="1:4" x14ac:dyDescent="0.25">
      <c r="A4272" s="69">
        <v>44</v>
      </c>
      <c r="B4272" s="69" t="s">
        <v>77</v>
      </c>
      <c r="C4272" s="69">
        <v>8325</v>
      </c>
      <c r="D4272" s="69" t="s">
        <v>4722</v>
      </c>
    </row>
    <row r="4273" spans="1:4" x14ac:dyDescent="0.25">
      <c r="A4273" s="69">
        <v>44</v>
      </c>
      <c r="B4273" s="69" t="s">
        <v>77</v>
      </c>
      <c r="C4273" s="69">
        <v>9585</v>
      </c>
      <c r="D4273" s="69" t="s">
        <v>4723</v>
      </c>
    </row>
    <row r="4274" spans="1:4" x14ac:dyDescent="0.25">
      <c r="A4274" s="69">
        <v>44</v>
      </c>
      <c r="B4274" s="69" t="s">
        <v>77</v>
      </c>
      <c r="C4274" s="69">
        <v>8327</v>
      </c>
      <c r="D4274" s="69" t="s">
        <v>3903</v>
      </c>
    </row>
    <row r="4275" spans="1:4" x14ac:dyDescent="0.25">
      <c r="A4275" s="69">
        <v>44</v>
      </c>
      <c r="B4275" s="69" t="s">
        <v>77</v>
      </c>
      <c r="C4275" s="69">
        <v>14411</v>
      </c>
      <c r="D4275" s="69" t="s">
        <v>4724</v>
      </c>
    </row>
    <row r="4276" spans="1:4" x14ac:dyDescent="0.25">
      <c r="A4276" s="69">
        <v>44</v>
      </c>
      <c r="B4276" s="69" t="s">
        <v>77</v>
      </c>
      <c r="C4276" s="69">
        <v>10108</v>
      </c>
      <c r="D4276" s="69" t="s">
        <v>4725</v>
      </c>
    </row>
    <row r="4277" spans="1:4" x14ac:dyDescent="0.25">
      <c r="A4277" s="69">
        <v>44</v>
      </c>
      <c r="B4277" s="69" t="s">
        <v>77</v>
      </c>
      <c r="C4277" s="69">
        <v>22521</v>
      </c>
      <c r="D4277" s="69" t="s">
        <v>4726</v>
      </c>
    </row>
    <row r="4278" spans="1:4" x14ac:dyDescent="0.25">
      <c r="A4278" s="69">
        <v>44</v>
      </c>
      <c r="B4278" s="69" t="s">
        <v>77</v>
      </c>
      <c r="C4278" s="69">
        <v>9944</v>
      </c>
      <c r="D4278" s="69" t="s">
        <v>4727</v>
      </c>
    </row>
    <row r="4279" spans="1:4" x14ac:dyDescent="0.25">
      <c r="A4279" s="69">
        <v>44</v>
      </c>
      <c r="B4279" s="69" t="s">
        <v>77</v>
      </c>
      <c r="C4279" s="69">
        <v>24622</v>
      </c>
      <c r="D4279" s="69" t="s">
        <v>4728</v>
      </c>
    </row>
    <row r="4280" spans="1:4" x14ac:dyDescent="0.25">
      <c r="A4280" s="69">
        <v>44</v>
      </c>
      <c r="B4280" s="69" t="s">
        <v>77</v>
      </c>
      <c r="C4280" s="69">
        <v>10111</v>
      </c>
      <c r="D4280" s="69" t="s">
        <v>4729</v>
      </c>
    </row>
    <row r="4281" spans="1:4" x14ac:dyDescent="0.25">
      <c r="A4281" s="69">
        <v>44</v>
      </c>
      <c r="B4281" s="69" t="s">
        <v>77</v>
      </c>
      <c r="C4281" s="69">
        <v>8305</v>
      </c>
      <c r="D4281" s="69" t="s">
        <v>4411</v>
      </c>
    </row>
    <row r="4282" spans="1:4" x14ac:dyDescent="0.25">
      <c r="A4282" s="69">
        <v>44</v>
      </c>
      <c r="B4282" s="69" t="s">
        <v>77</v>
      </c>
      <c r="C4282" s="69">
        <v>8293</v>
      </c>
      <c r="D4282" s="69" t="s">
        <v>4730</v>
      </c>
    </row>
    <row r="4283" spans="1:4" x14ac:dyDescent="0.25">
      <c r="A4283" s="69">
        <v>44</v>
      </c>
      <c r="B4283" s="69" t="s">
        <v>77</v>
      </c>
      <c r="C4283" s="69">
        <v>9790</v>
      </c>
      <c r="D4283" s="69" t="s">
        <v>4731</v>
      </c>
    </row>
    <row r="4284" spans="1:4" x14ac:dyDescent="0.25">
      <c r="A4284" s="69">
        <v>44</v>
      </c>
      <c r="B4284" s="69" t="s">
        <v>77</v>
      </c>
      <c r="C4284" s="69">
        <v>10936</v>
      </c>
      <c r="D4284" s="69" t="s">
        <v>2004</v>
      </c>
    </row>
    <row r="4285" spans="1:4" x14ac:dyDescent="0.25">
      <c r="A4285" s="69">
        <v>44</v>
      </c>
      <c r="B4285" s="69" t="s">
        <v>77</v>
      </c>
      <c r="C4285" s="69">
        <v>8331</v>
      </c>
      <c r="D4285" s="69" t="s">
        <v>3948</v>
      </c>
    </row>
    <row r="4286" spans="1:4" x14ac:dyDescent="0.25">
      <c r="A4286" s="69">
        <v>44</v>
      </c>
      <c r="B4286" s="69" t="s">
        <v>77</v>
      </c>
      <c r="C4286" s="69">
        <v>8332</v>
      </c>
      <c r="D4286" s="69" t="s">
        <v>4732</v>
      </c>
    </row>
    <row r="4287" spans="1:4" x14ac:dyDescent="0.25">
      <c r="A4287" s="69">
        <v>45</v>
      </c>
      <c r="B4287" s="69" t="s">
        <v>78</v>
      </c>
      <c r="C4287" s="69">
        <v>9907</v>
      </c>
      <c r="D4287" s="69" t="s">
        <v>4733</v>
      </c>
    </row>
    <row r="4288" spans="1:4" x14ac:dyDescent="0.25">
      <c r="A4288" s="69">
        <v>45</v>
      </c>
      <c r="B4288" s="69" t="s">
        <v>78</v>
      </c>
      <c r="C4288" s="69">
        <v>24686</v>
      </c>
      <c r="D4288" s="69" t="s">
        <v>4734</v>
      </c>
    </row>
    <row r="4289" spans="1:4" x14ac:dyDescent="0.25">
      <c r="A4289" s="69">
        <v>45</v>
      </c>
      <c r="B4289" s="69" t="s">
        <v>78</v>
      </c>
      <c r="C4289" s="69">
        <v>8759</v>
      </c>
      <c r="D4289" s="69" t="s">
        <v>4735</v>
      </c>
    </row>
    <row r="4290" spans="1:4" x14ac:dyDescent="0.25">
      <c r="A4290" s="69">
        <v>45</v>
      </c>
      <c r="B4290" s="69" t="s">
        <v>78</v>
      </c>
      <c r="C4290" s="69">
        <v>24669</v>
      </c>
      <c r="D4290" s="69" t="s">
        <v>4736</v>
      </c>
    </row>
    <row r="4291" spans="1:4" x14ac:dyDescent="0.25">
      <c r="A4291" s="69">
        <v>45</v>
      </c>
      <c r="B4291" s="69" t="s">
        <v>78</v>
      </c>
      <c r="C4291" s="69">
        <v>25099</v>
      </c>
      <c r="D4291" s="69" t="s">
        <v>4737</v>
      </c>
    </row>
    <row r="4292" spans="1:4" x14ac:dyDescent="0.25">
      <c r="A4292" s="69">
        <v>45</v>
      </c>
      <c r="B4292" s="69" t="s">
        <v>78</v>
      </c>
      <c r="C4292" s="69">
        <v>15780</v>
      </c>
      <c r="D4292" s="69" t="s">
        <v>3834</v>
      </c>
    </row>
    <row r="4293" spans="1:4" x14ac:dyDescent="0.25">
      <c r="A4293" s="69">
        <v>45</v>
      </c>
      <c r="B4293" s="69" t="s">
        <v>78</v>
      </c>
      <c r="C4293" s="69">
        <v>16793</v>
      </c>
      <c r="D4293" s="69" t="s">
        <v>4738</v>
      </c>
    </row>
    <row r="4294" spans="1:4" x14ac:dyDescent="0.25">
      <c r="A4294" s="69">
        <v>45</v>
      </c>
      <c r="B4294" s="69" t="s">
        <v>78</v>
      </c>
      <c r="C4294" s="69">
        <v>11185</v>
      </c>
      <c r="D4294" s="69" t="s">
        <v>4739</v>
      </c>
    </row>
    <row r="4295" spans="1:4" x14ac:dyDescent="0.25">
      <c r="A4295" s="69">
        <v>45</v>
      </c>
      <c r="B4295" s="69" t="s">
        <v>78</v>
      </c>
      <c r="C4295" s="69">
        <v>11186</v>
      </c>
      <c r="D4295" s="69" t="s">
        <v>4740</v>
      </c>
    </row>
    <row r="4296" spans="1:4" x14ac:dyDescent="0.25">
      <c r="A4296" s="69">
        <v>45</v>
      </c>
      <c r="B4296" s="69" t="s">
        <v>78</v>
      </c>
      <c r="C4296" s="69">
        <v>25049</v>
      </c>
      <c r="D4296" s="69" t="s">
        <v>4741</v>
      </c>
    </row>
    <row r="4297" spans="1:4" x14ac:dyDescent="0.25">
      <c r="A4297" s="69">
        <v>45</v>
      </c>
      <c r="B4297" s="69" t="s">
        <v>78</v>
      </c>
      <c r="C4297" s="69">
        <v>24315</v>
      </c>
      <c r="D4297" s="69" t="s">
        <v>4742</v>
      </c>
    </row>
    <row r="4298" spans="1:4" x14ac:dyDescent="0.25">
      <c r="A4298" s="69">
        <v>45</v>
      </c>
      <c r="B4298" s="69" t="s">
        <v>78</v>
      </c>
      <c r="C4298" s="69">
        <v>8761</v>
      </c>
      <c r="D4298" s="69" t="s">
        <v>4743</v>
      </c>
    </row>
    <row r="4299" spans="1:4" x14ac:dyDescent="0.25">
      <c r="A4299" s="69">
        <v>45</v>
      </c>
      <c r="B4299" s="69" t="s">
        <v>78</v>
      </c>
      <c r="C4299" s="69">
        <v>8762</v>
      </c>
      <c r="D4299" s="69" t="s">
        <v>4744</v>
      </c>
    </row>
    <row r="4300" spans="1:4" x14ac:dyDescent="0.25">
      <c r="A4300" s="69">
        <v>45</v>
      </c>
      <c r="B4300" s="69" t="s">
        <v>78</v>
      </c>
      <c r="C4300" s="69">
        <v>8808</v>
      </c>
      <c r="D4300" s="69" t="s">
        <v>4745</v>
      </c>
    </row>
    <row r="4301" spans="1:4" x14ac:dyDescent="0.25">
      <c r="A4301" s="69">
        <v>45</v>
      </c>
      <c r="B4301" s="69" t="s">
        <v>78</v>
      </c>
      <c r="C4301" s="69">
        <v>9330</v>
      </c>
      <c r="D4301" s="69" t="s">
        <v>4746</v>
      </c>
    </row>
    <row r="4302" spans="1:4" x14ac:dyDescent="0.25">
      <c r="A4302" s="69">
        <v>45</v>
      </c>
      <c r="B4302" s="69" t="s">
        <v>78</v>
      </c>
      <c r="C4302" s="69">
        <v>8764</v>
      </c>
      <c r="D4302" s="69" t="s">
        <v>4747</v>
      </c>
    </row>
    <row r="4303" spans="1:4" x14ac:dyDescent="0.25">
      <c r="A4303" s="69">
        <v>45</v>
      </c>
      <c r="B4303" s="69" t="s">
        <v>78</v>
      </c>
      <c r="C4303" s="69">
        <v>24416</v>
      </c>
      <c r="D4303" s="69" t="s">
        <v>4748</v>
      </c>
    </row>
    <row r="4304" spans="1:4" x14ac:dyDescent="0.25">
      <c r="A4304" s="69">
        <v>45</v>
      </c>
      <c r="B4304" s="69" t="s">
        <v>78</v>
      </c>
      <c r="C4304" s="69">
        <v>25391</v>
      </c>
      <c r="D4304" s="69" t="s">
        <v>4749</v>
      </c>
    </row>
    <row r="4305" spans="1:4" x14ac:dyDescent="0.25">
      <c r="A4305" s="69">
        <v>45</v>
      </c>
      <c r="B4305" s="69" t="s">
        <v>78</v>
      </c>
      <c r="C4305" s="69">
        <v>25392</v>
      </c>
      <c r="D4305" s="69" t="s">
        <v>4750</v>
      </c>
    </row>
    <row r="4306" spans="1:4" x14ac:dyDescent="0.25">
      <c r="A4306" s="69">
        <v>45</v>
      </c>
      <c r="B4306" s="69" t="s">
        <v>78</v>
      </c>
      <c r="C4306" s="69">
        <v>8769</v>
      </c>
      <c r="D4306" s="69" t="s">
        <v>4751</v>
      </c>
    </row>
    <row r="4307" spans="1:4" x14ac:dyDescent="0.25">
      <c r="A4307" s="69">
        <v>45</v>
      </c>
      <c r="B4307" s="69" t="s">
        <v>78</v>
      </c>
      <c r="C4307" s="69">
        <v>8768</v>
      </c>
      <c r="D4307" s="69" t="s">
        <v>4752</v>
      </c>
    </row>
    <row r="4308" spans="1:4" x14ac:dyDescent="0.25">
      <c r="A4308" s="69">
        <v>45</v>
      </c>
      <c r="B4308" s="69" t="s">
        <v>78</v>
      </c>
      <c r="C4308" s="69">
        <v>8770</v>
      </c>
      <c r="D4308" s="69" t="s">
        <v>4753</v>
      </c>
    </row>
    <row r="4309" spans="1:4" x14ac:dyDescent="0.25">
      <c r="A4309" s="69">
        <v>45</v>
      </c>
      <c r="B4309" s="69" t="s">
        <v>78</v>
      </c>
      <c r="C4309" s="69">
        <v>9910</v>
      </c>
      <c r="D4309" s="69" t="s">
        <v>4754</v>
      </c>
    </row>
    <row r="4310" spans="1:4" x14ac:dyDescent="0.25">
      <c r="A4310" s="69">
        <v>45</v>
      </c>
      <c r="B4310" s="69" t="s">
        <v>78</v>
      </c>
      <c r="C4310" s="69">
        <v>8756</v>
      </c>
      <c r="D4310" s="69" t="s">
        <v>4755</v>
      </c>
    </row>
    <row r="4311" spans="1:4" x14ac:dyDescent="0.25">
      <c r="A4311" s="69">
        <v>45</v>
      </c>
      <c r="B4311" s="69" t="s">
        <v>78</v>
      </c>
      <c r="C4311" s="69">
        <v>8773</v>
      </c>
      <c r="D4311" s="69" t="s">
        <v>4756</v>
      </c>
    </row>
    <row r="4312" spans="1:4" x14ac:dyDescent="0.25">
      <c r="A4312" s="69">
        <v>45</v>
      </c>
      <c r="B4312" s="69" t="s">
        <v>78</v>
      </c>
      <c r="C4312" s="69">
        <v>10608</v>
      </c>
      <c r="D4312" s="69" t="s">
        <v>4757</v>
      </c>
    </row>
    <row r="4313" spans="1:4" x14ac:dyDescent="0.25">
      <c r="A4313" s="69">
        <v>45</v>
      </c>
      <c r="B4313" s="69" t="s">
        <v>78</v>
      </c>
      <c r="C4313" s="69">
        <v>24596</v>
      </c>
      <c r="D4313" s="69" t="s">
        <v>4758</v>
      </c>
    </row>
    <row r="4314" spans="1:4" x14ac:dyDescent="0.25">
      <c r="A4314" s="69">
        <v>45</v>
      </c>
      <c r="B4314" s="69" t="s">
        <v>78</v>
      </c>
      <c r="C4314" s="69">
        <v>11883</v>
      </c>
      <c r="D4314" s="69" t="s">
        <v>4759</v>
      </c>
    </row>
    <row r="4315" spans="1:4" x14ac:dyDescent="0.25">
      <c r="A4315" s="69">
        <v>45</v>
      </c>
      <c r="B4315" s="69" t="s">
        <v>78</v>
      </c>
      <c r="C4315" s="69">
        <v>8776</v>
      </c>
      <c r="D4315" s="69" t="s">
        <v>4760</v>
      </c>
    </row>
    <row r="4316" spans="1:4" x14ac:dyDescent="0.25">
      <c r="A4316" s="69">
        <v>45</v>
      </c>
      <c r="B4316" s="69" t="s">
        <v>78</v>
      </c>
      <c r="C4316" s="69">
        <v>10561</v>
      </c>
      <c r="D4316" s="69" t="s">
        <v>4761</v>
      </c>
    </row>
    <row r="4317" spans="1:4" x14ac:dyDescent="0.25">
      <c r="A4317" s="69">
        <v>45</v>
      </c>
      <c r="B4317" s="69" t="s">
        <v>78</v>
      </c>
      <c r="C4317" s="69">
        <v>8777</v>
      </c>
      <c r="D4317" s="69" t="s">
        <v>4762</v>
      </c>
    </row>
    <row r="4318" spans="1:4" x14ac:dyDescent="0.25">
      <c r="A4318" s="69">
        <v>45</v>
      </c>
      <c r="B4318" s="69" t="s">
        <v>78</v>
      </c>
      <c r="C4318" s="69">
        <v>8778</v>
      </c>
      <c r="D4318" s="69" t="s">
        <v>4763</v>
      </c>
    </row>
    <row r="4319" spans="1:4" x14ac:dyDescent="0.25">
      <c r="A4319" s="69">
        <v>45</v>
      </c>
      <c r="B4319" s="69" t="s">
        <v>78</v>
      </c>
      <c r="C4319" s="69">
        <v>8779</v>
      </c>
      <c r="D4319" s="69" t="s">
        <v>4764</v>
      </c>
    </row>
    <row r="4320" spans="1:4" x14ac:dyDescent="0.25">
      <c r="A4320" s="69">
        <v>45</v>
      </c>
      <c r="B4320" s="69" t="s">
        <v>78</v>
      </c>
      <c r="C4320" s="69">
        <v>8780</v>
      </c>
      <c r="D4320" s="69" t="s">
        <v>4765</v>
      </c>
    </row>
    <row r="4321" spans="1:4" x14ac:dyDescent="0.25">
      <c r="A4321" s="69">
        <v>45</v>
      </c>
      <c r="B4321" s="69" t="s">
        <v>78</v>
      </c>
      <c r="C4321" s="69">
        <v>8783</v>
      </c>
      <c r="D4321" s="69" t="s">
        <v>4766</v>
      </c>
    </row>
    <row r="4322" spans="1:4" x14ac:dyDescent="0.25">
      <c r="A4322" s="69">
        <v>45</v>
      </c>
      <c r="B4322" s="69" t="s">
        <v>78</v>
      </c>
      <c r="C4322" s="69">
        <v>8784</v>
      </c>
      <c r="D4322" s="69" t="s">
        <v>4767</v>
      </c>
    </row>
    <row r="4323" spans="1:4" x14ac:dyDescent="0.25">
      <c r="A4323" s="69">
        <v>45</v>
      </c>
      <c r="B4323" s="69" t="s">
        <v>78</v>
      </c>
      <c r="C4323" s="69">
        <v>8785</v>
      </c>
      <c r="D4323" s="69" t="s">
        <v>4768</v>
      </c>
    </row>
    <row r="4324" spans="1:4" x14ac:dyDescent="0.25">
      <c r="A4324" s="69">
        <v>45</v>
      </c>
      <c r="B4324" s="69" t="s">
        <v>78</v>
      </c>
      <c r="C4324" s="69">
        <v>9353</v>
      </c>
      <c r="D4324" s="69" t="s">
        <v>4769</v>
      </c>
    </row>
    <row r="4325" spans="1:4" x14ac:dyDescent="0.25">
      <c r="A4325" s="69">
        <v>45</v>
      </c>
      <c r="B4325" s="69" t="s">
        <v>78</v>
      </c>
      <c r="C4325" s="69">
        <v>18327</v>
      </c>
      <c r="D4325" s="69" t="s">
        <v>4770</v>
      </c>
    </row>
    <row r="4326" spans="1:4" x14ac:dyDescent="0.25">
      <c r="A4326" s="69">
        <v>45</v>
      </c>
      <c r="B4326" s="69" t="s">
        <v>78</v>
      </c>
      <c r="C4326" s="69">
        <v>8786</v>
      </c>
      <c r="D4326" s="69" t="s">
        <v>4771</v>
      </c>
    </row>
    <row r="4327" spans="1:4" x14ac:dyDescent="0.25">
      <c r="A4327" s="69">
        <v>45</v>
      </c>
      <c r="B4327" s="69" t="s">
        <v>78</v>
      </c>
      <c r="C4327" s="69">
        <v>8767</v>
      </c>
      <c r="D4327" s="69" t="s">
        <v>4772</v>
      </c>
    </row>
    <row r="4328" spans="1:4" x14ac:dyDescent="0.25">
      <c r="A4328" s="69">
        <v>45</v>
      </c>
      <c r="B4328" s="69" t="s">
        <v>78</v>
      </c>
      <c r="C4328" s="69">
        <v>10726</v>
      </c>
      <c r="D4328" s="69" t="s">
        <v>4773</v>
      </c>
    </row>
    <row r="4329" spans="1:4" x14ac:dyDescent="0.25">
      <c r="A4329" s="69">
        <v>45</v>
      </c>
      <c r="B4329" s="69" t="s">
        <v>78</v>
      </c>
      <c r="C4329" s="69">
        <v>8788</v>
      </c>
      <c r="D4329" s="69" t="s">
        <v>4774</v>
      </c>
    </row>
    <row r="4330" spans="1:4" x14ac:dyDescent="0.25">
      <c r="A4330" s="69">
        <v>45</v>
      </c>
      <c r="B4330" s="69" t="s">
        <v>78</v>
      </c>
      <c r="C4330" s="69">
        <v>15652</v>
      </c>
      <c r="D4330" s="69" t="s">
        <v>4775</v>
      </c>
    </row>
    <row r="4331" spans="1:4" x14ac:dyDescent="0.25">
      <c r="A4331" s="69">
        <v>45</v>
      </c>
      <c r="B4331" s="69" t="s">
        <v>78</v>
      </c>
      <c r="C4331" s="69">
        <v>8790</v>
      </c>
      <c r="D4331" s="69" t="s">
        <v>4776</v>
      </c>
    </row>
    <row r="4332" spans="1:4" x14ac:dyDescent="0.25">
      <c r="A4332" s="69">
        <v>45</v>
      </c>
      <c r="B4332" s="69" t="s">
        <v>78</v>
      </c>
      <c r="C4332" s="69">
        <v>24273</v>
      </c>
      <c r="D4332" s="69" t="s">
        <v>4777</v>
      </c>
    </row>
    <row r="4333" spans="1:4" x14ac:dyDescent="0.25">
      <c r="A4333" s="69">
        <v>45</v>
      </c>
      <c r="B4333" s="69" t="s">
        <v>78</v>
      </c>
      <c r="C4333" s="69">
        <v>9354</v>
      </c>
      <c r="D4333" s="69" t="s">
        <v>4778</v>
      </c>
    </row>
    <row r="4334" spans="1:4" x14ac:dyDescent="0.25">
      <c r="A4334" s="69">
        <v>45</v>
      </c>
      <c r="B4334" s="69" t="s">
        <v>78</v>
      </c>
      <c r="C4334" s="69">
        <v>9906</v>
      </c>
      <c r="D4334" s="69" t="s">
        <v>4779</v>
      </c>
    </row>
    <row r="4335" spans="1:4" x14ac:dyDescent="0.25">
      <c r="A4335" s="69">
        <v>45</v>
      </c>
      <c r="B4335" s="69" t="s">
        <v>78</v>
      </c>
      <c r="C4335" s="69">
        <v>24847</v>
      </c>
      <c r="D4335" s="69" t="s">
        <v>4780</v>
      </c>
    </row>
    <row r="4336" spans="1:4" x14ac:dyDescent="0.25">
      <c r="A4336" s="69">
        <v>45</v>
      </c>
      <c r="B4336" s="69" t="s">
        <v>78</v>
      </c>
      <c r="C4336" s="69">
        <v>8793</v>
      </c>
      <c r="D4336" s="69" t="s">
        <v>4781</v>
      </c>
    </row>
    <row r="4337" spans="1:4" x14ac:dyDescent="0.25">
      <c r="A4337" s="69">
        <v>45</v>
      </c>
      <c r="B4337" s="69" t="s">
        <v>78</v>
      </c>
      <c r="C4337" s="69">
        <v>24846</v>
      </c>
      <c r="D4337" s="69" t="s">
        <v>4782</v>
      </c>
    </row>
    <row r="4338" spans="1:4" x14ac:dyDescent="0.25">
      <c r="A4338" s="69">
        <v>45</v>
      </c>
      <c r="B4338" s="69" t="s">
        <v>78</v>
      </c>
      <c r="C4338" s="69">
        <v>25173</v>
      </c>
      <c r="D4338" s="69" t="s">
        <v>4783</v>
      </c>
    </row>
    <row r="4339" spans="1:4" x14ac:dyDescent="0.25">
      <c r="A4339" s="69">
        <v>45</v>
      </c>
      <c r="B4339" s="69" t="s">
        <v>78</v>
      </c>
      <c r="C4339" s="69">
        <v>24884</v>
      </c>
      <c r="D4339" s="69" t="s">
        <v>4784</v>
      </c>
    </row>
    <row r="4340" spans="1:4" x14ac:dyDescent="0.25">
      <c r="A4340" s="69">
        <v>45</v>
      </c>
      <c r="B4340" s="69" t="s">
        <v>78</v>
      </c>
      <c r="C4340" s="69">
        <v>8794</v>
      </c>
      <c r="D4340" s="69" t="s">
        <v>4785</v>
      </c>
    </row>
    <row r="4341" spans="1:4" x14ac:dyDescent="0.25">
      <c r="A4341" s="69">
        <v>45</v>
      </c>
      <c r="B4341" s="69" t="s">
        <v>78</v>
      </c>
      <c r="C4341" s="69">
        <v>8795</v>
      </c>
      <c r="D4341" s="69" t="s">
        <v>4786</v>
      </c>
    </row>
    <row r="4342" spans="1:4" x14ac:dyDescent="0.25">
      <c r="A4342" s="69">
        <v>45</v>
      </c>
      <c r="B4342" s="69" t="s">
        <v>78</v>
      </c>
      <c r="C4342" s="69">
        <v>8796</v>
      </c>
      <c r="D4342" s="69" t="s">
        <v>4787</v>
      </c>
    </row>
    <row r="4343" spans="1:4" x14ac:dyDescent="0.25">
      <c r="A4343" s="69">
        <v>45</v>
      </c>
      <c r="B4343" s="69" t="s">
        <v>78</v>
      </c>
      <c r="C4343" s="69">
        <v>8798</v>
      </c>
      <c r="D4343" s="69" t="s">
        <v>4788</v>
      </c>
    </row>
    <row r="4344" spans="1:4" x14ac:dyDescent="0.25">
      <c r="A4344" s="69">
        <v>45</v>
      </c>
      <c r="B4344" s="69" t="s">
        <v>78</v>
      </c>
      <c r="C4344" s="69">
        <v>8799</v>
      </c>
      <c r="D4344" s="69" t="s">
        <v>4789</v>
      </c>
    </row>
    <row r="4345" spans="1:4" x14ac:dyDescent="0.25">
      <c r="A4345" s="69">
        <v>45</v>
      </c>
      <c r="B4345" s="69" t="s">
        <v>78</v>
      </c>
      <c r="C4345" s="69">
        <v>8800</v>
      </c>
      <c r="D4345" s="69" t="s">
        <v>4790</v>
      </c>
    </row>
    <row r="4346" spans="1:4" x14ac:dyDescent="0.25">
      <c r="A4346" s="69">
        <v>45</v>
      </c>
      <c r="B4346" s="69" t="s">
        <v>78</v>
      </c>
      <c r="C4346" s="69">
        <v>9903</v>
      </c>
      <c r="D4346" s="69" t="s">
        <v>4791</v>
      </c>
    </row>
    <row r="4347" spans="1:4" x14ac:dyDescent="0.25">
      <c r="A4347" s="69">
        <v>45</v>
      </c>
      <c r="B4347" s="69" t="s">
        <v>78</v>
      </c>
      <c r="C4347" s="69">
        <v>8801</v>
      </c>
      <c r="D4347" s="69" t="s">
        <v>4792</v>
      </c>
    </row>
    <row r="4348" spans="1:4" x14ac:dyDescent="0.25">
      <c r="A4348" s="69">
        <v>45</v>
      </c>
      <c r="B4348" s="69" t="s">
        <v>78</v>
      </c>
      <c r="C4348" s="69">
        <v>8802</v>
      </c>
      <c r="D4348" s="69" t="s">
        <v>4793</v>
      </c>
    </row>
    <row r="4349" spans="1:4" x14ac:dyDescent="0.25">
      <c r="A4349" s="69">
        <v>45</v>
      </c>
      <c r="B4349" s="69" t="s">
        <v>78</v>
      </c>
      <c r="C4349" s="69">
        <v>8803</v>
      </c>
      <c r="D4349" s="69" t="s">
        <v>4794</v>
      </c>
    </row>
    <row r="4350" spans="1:4" x14ac:dyDescent="0.25">
      <c r="A4350" s="69">
        <v>46</v>
      </c>
      <c r="B4350" s="69" t="s">
        <v>79</v>
      </c>
      <c r="C4350" s="69">
        <v>8127</v>
      </c>
      <c r="D4350" s="69" t="s">
        <v>4795</v>
      </c>
    </row>
    <row r="4351" spans="1:4" x14ac:dyDescent="0.25">
      <c r="A4351" s="69">
        <v>46</v>
      </c>
      <c r="B4351" s="69" t="s">
        <v>79</v>
      </c>
      <c r="C4351" s="69">
        <v>8111</v>
      </c>
      <c r="D4351" s="69" t="s">
        <v>4796</v>
      </c>
    </row>
    <row r="4352" spans="1:4" x14ac:dyDescent="0.25">
      <c r="A4352" s="69">
        <v>46</v>
      </c>
      <c r="B4352" s="69" t="s">
        <v>79</v>
      </c>
      <c r="C4352" s="69">
        <v>8134</v>
      </c>
      <c r="D4352" s="69" t="s">
        <v>4797</v>
      </c>
    </row>
    <row r="4353" spans="1:4" x14ac:dyDescent="0.25">
      <c r="A4353" s="69">
        <v>46</v>
      </c>
      <c r="B4353" s="69" t="s">
        <v>79</v>
      </c>
      <c r="C4353" s="69">
        <v>8135</v>
      </c>
      <c r="D4353" s="69" t="s">
        <v>4798</v>
      </c>
    </row>
    <row r="4354" spans="1:4" x14ac:dyDescent="0.25">
      <c r="A4354" s="69">
        <v>46</v>
      </c>
      <c r="B4354" s="69" t="s">
        <v>79</v>
      </c>
      <c r="C4354" s="69">
        <v>8112</v>
      </c>
      <c r="D4354" s="69" t="s">
        <v>4441</v>
      </c>
    </row>
    <row r="4355" spans="1:4" x14ac:dyDescent="0.25">
      <c r="A4355" s="69">
        <v>46</v>
      </c>
      <c r="B4355" s="69" t="s">
        <v>79</v>
      </c>
      <c r="C4355" s="69">
        <v>18309</v>
      </c>
      <c r="D4355" s="69" t="s">
        <v>3834</v>
      </c>
    </row>
    <row r="4356" spans="1:4" x14ac:dyDescent="0.25">
      <c r="A4356" s="69">
        <v>46</v>
      </c>
      <c r="B4356" s="69" t="s">
        <v>79</v>
      </c>
      <c r="C4356" s="69">
        <v>10024</v>
      </c>
      <c r="D4356" s="69" t="s">
        <v>4799</v>
      </c>
    </row>
    <row r="4357" spans="1:4" x14ac:dyDescent="0.25">
      <c r="A4357" s="69">
        <v>46</v>
      </c>
      <c r="B4357" s="69" t="s">
        <v>79</v>
      </c>
      <c r="C4357" s="69">
        <v>11033</v>
      </c>
      <c r="D4357" s="69" t="s">
        <v>4800</v>
      </c>
    </row>
    <row r="4358" spans="1:4" x14ac:dyDescent="0.25">
      <c r="A4358" s="69">
        <v>46</v>
      </c>
      <c r="B4358" s="69" t="s">
        <v>79</v>
      </c>
      <c r="C4358" s="69">
        <v>10595</v>
      </c>
      <c r="D4358" s="69" t="s">
        <v>4452</v>
      </c>
    </row>
    <row r="4359" spans="1:4" x14ac:dyDescent="0.25">
      <c r="A4359" s="69">
        <v>46</v>
      </c>
      <c r="B4359" s="69" t="s">
        <v>79</v>
      </c>
      <c r="C4359" s="69">
        <v>8113</v>
      </c>
      <c r="D4359" s="69" t="s">
        <v>4801</v>
      </c>
    </row>
    <row r="4360" spans="1:4" x14ac:dyDescent="0.25">
      <c r="A4360" s="69">
        <v>46</v>
      </c>
      <c r="B4360" s="69" t="s">
        <v>79</v>
      </c>
      <c r="C4360" s="69">
        <v>8114</v>
      </c>
      <c r="D4360" s="69" t="s">
        <v>4802</v>
      </c>
    </row>
    <row r="4361" spans="1:4" x14ac:dyDescent="0.25">
      <c r="A4361" s="69">
        <v>46</v>
      </c>
      <c r="B4361" s="69" t="s">
        <v>79</v>
      </c>
      <c r="C4361" s="69">
        <v>8115</v>
      </c>
      <c r="D4361" s="69" t="s">
        <v>4803</v>
      </c>
    </row>
    <row r="4362" spans="1:4" x14ac:dyDescent="0.25">
      <c r="A4362" s="69">
        <v>46</v>
      </c>
      <c r="B4362" s="69" t="s">
        <v>79</v>
      </c>
      <c r="C4362" s="69">
        <v>8116</v>
      </c>
      <c r="D4362" s="69" t="s">
        <v>4804</v>
      </c>
    </row>
    <row r="4363" spans="1:4" x14ac:dyDescent="0.25">
      <c r="A4363" s="69">
        <v>46</v>
      </c>
      <c r="B4363" s="69" t="s">
        <v>79</v>
      </c>
      <c r="C4363" s="69">
        <v>10025</v>
      </c>
      <c r="D4363" s="69" t="s">
        <v>4400</v>
      </c>
    </row>
    <row r="4364" spans="1:4" x14ac:dyDescent="0.25">
      <c r="A4364" s="69">
        <v>46</v>
      </c>
      <c r="B4364" s="69" t="s">
        <v>79</v>
      </c>
      <c r="C4364" s="69">
        <v>22647</v>
      </c>
      <c r="D4364" s="69" t="s">
        <v>4805</v>
      </c>
    </row>
    <row r="4365" spans="1:4" x14ac:dyDescent="0.25">
      <c r="A4365" s="69">
        <v>46</v>
      </c>
      <c r="B4365" s="69" t="s">
        <v>79</v>
      </c>
      <c r="C4365" s="69">
        <v>15759</v>
      </c>
      <c r="D4365" s="69" t="s">
        <v>4806</v>
      </c>
    </row>
    <row r="4366" spans="1:4" x14ac:dyDescent="0.25">
      <c r="A4366" s="69">
        <v>46</v>
      </c>
      <c r="B4366" s="69" t="s">
        <v>79</v>
      </c>
      <c r="C4366" s="69">
        <v>25394</v>
      </c>
      <c r="D4366" s="69" t="s">
        <v>4807</v>
      </c>
    </row>
    <row r="4367" spans="1:4" x14ac:dyDescent="0.25">
      <c r="A4367" s="69">
        <v>46</v>
      </c>
      <c r="B4367" s="69" t="s">
        <v>79</v>
      </c>
      <c r="C4367" s="69">
        <v>25395</v>
      </c>
      <c r="D4367" s="69" t="s">
        <v>4808</v>
      </c>
    </row>
    <row r="4368" spans="1:4" x14ac:dyDescent="0.25">
      <c r="A4368" s="69">
        <v>46</v>
      </c>
      <c r="B4368" s="69" t="s">
        <v>79</v>
      </c>
      <c r="C4368" s="69">
        <v>8103</v>
      </c>
      <c r="D4368" s="69" t="s">
        <v>4809</v>
      </c>
    </row>
    <row r="4369" spans="1:4" x14ac:dyDescent="0.25">
      <c r="A4369" s="69">
        <v>46</v>
      </c>
      <c r="B4369" s="69" t="s">
        <v>79</v>
      </c>
      <c r="C4369" s="69">
        <v>11241</v>
      </c>
      <c r="D4369" s="69" t="s">
        <v>4461</v>
      </c>
    </row>
    <row r="4370" spans="1:4" x14ac:dyDescent="0.25">
      <c r="A4370" s="69">
        <v>46</v>
      </c>
      <c r="B4370" s="69" t="s">
        <v>79</v>
      </c>
      <c r="C4370" s="69">
        <v>8117</v>
      </c>
      <c r="D4370" s="69" t="s">
        <v>4810</v>
      </c>
    </row>
    <row r="4371" spans="1:4" x14ac:dyDescent="0.25">
      <c r="A4371" s="69">
        <v>46</v>
      </c>
      <c r="B4371" s="69" t="s">
        <v>79</v>
      </c>
      <c r="C4371" s="69">
        <v>8118</v>
      </c>
      <c r="D4371" s="69" t="s">
        <v>4811</v>
      </c>
    </row>
    <row r="4372" spans="1:4" x14ac:dyDescent="0.25">
      <c r="A4372" s="69">
        <v>46</v>
      </c>
      <c r="B4372" s="69" t="s">
        <v>79</v>
      </c>
      <c r="C4372" s="69">
        <v>24301</v>
      </c>
      <c r="D4372" s="69" t="s">
        <v>4812</v>
      </c>
    </row>
    <row r="4373" spans="1:4" x14ac:dyDescent="0.25">
      <c r="A4373" s="69">
        <v>46</v>
      </c>
      <c r="B4373" s="69" t="s">
        <v>79</v>
      </c>
      <c r="C4373" s="69">
        <v>9810</v>
      </c>
      <c r="D4373" s="69" t="s">
        <v>4813</v>
      </c>
    </row>
    <row r="4374" spans="1:4" x14ac:dyDescent="0.25">
      <c r="A4374" s="69">
        <v>46</v>
      </c>
      <c r="B4374" s="69" t="s">
        <v>79</v>
      </c>
      <c r="C4374" s="69">
        <v>9813</v>
      </c>
      <c r="D4374" s="69" t="s">
        <v>4478</v>
      </c>
    </row>
    <row r="4375" spans="1:4" x14ac:dyDescent="0.25">
      <c r="A4375" s="69">
        <v>46</v>
      </c>
      <c r="B4375" s="69" t="s">
        <v>79</v>
      </c>
      <c r="C4375" s="69">
        <v>24219</v>
      </c>
      <c r="D4375" s="69" t="s">
        <v>4480</v>
      </c>
    </row>
    <row r="4376" spans="1:4" x14ac:dyDescent="0.25">
      <c r="A4376" s="69">
        <v>46</v>
      </c>
      <c r="B4376" s="69" t="s">
        <v>79</v>
      </c>
      <c r="C4376" s="69">
        <v>11026</v>
      </c>
      <c r="D4376" s="69" t="s">
        <v>4814</v>
      </c>
    </row>
    <row r="4377" spans="1:4" x14ac:dyDescent="0.25">
      <c r="A4377" s="69">
        <v>46</v>
      </c>
      <c r="B4377" s="69" t="s">
        <v>79</v>
      </c>
      <c r="C4377" s="69">
        <v>24302</v>
      </c>
      <c r="D4377" s="69" t="s">
        <v>4482</v>
      </c>
    </row>
    <row r="4378" spans="1:4" x14ac:dyDescent="0.25">
      <c r="A4378" s="69">
        <v>46</v>
      </c>
      <c r="B4378" s="69" t="s">
        <v>79</v>
      </c>
      <c r="C4378" s="69">
        <v>8120</v>
      </c>
      <c r="D4378" s="69" t="s">
        <v>4483</v>
      </c>
    </row>
    <row r="4379" spans="1:4" x14ac:dyDescent="0.25">
      <c r="A4379" s="69">
        <v>46</v>
      </c>
      <c r="B4379" s="69" t="s">
        <v>79</v>
      </c>
      <c r="C4379" s="69">
        <v>8121</v>
      </c>
      <c r="D4379" s="69" t="s">
        <v>4485</v>
      </c>
    </row>
    <row r="4380" spans="1:4" x14ac:dyDescent="0.25">
      <c r="A4380" s="69">
        <v>46</v>
      </c>
      <c r="B4380" s="69" t="s">
        <v>79</v>
      </c>
      <c r="C4380" s="69">
        <v>10023</v>
      </c>
      <c r="D4380" s="69" t="s">
        <v>4815</v>
      </c>
    </row>
    <row r="4381" spans="1:4" x14ac:dyDescent="0.25">
      <c r="A4381" s="69">
        <v>46</v>
      </c>
      <c r="B4381" s="69" t="s">
        <v>79</v>
      </c>
      <c r="C4381" s="69">
        <v>11027</v>
      </c>
      <c r="D4381" s="69" t="s">
        <v>4816</v>
      </c>
    </row>
    <row r="4382" spans="1:4" x14ac:dyDescent="0.25">
      <c r="A4382" s="69">
        <v>46</v>
      </c>
      <c r="B4382" s="69" t="s">
        <v>79</v>
      </c>
      <c r="C4382" s="69">
        <v>8122</v>
      </c>
      <c r="D4382" s="69" t="s">
        <v>4817</v>
      </c>
    </row>
    <row r="4383" spans="1:4" x14ac:dyDescent="0.25">
      <c r="A4383" s="69">
        <v>46</v>
      </c>
      <c r="B4383" s="69" t="s">
        <v>79</v>
      </c>
      <c r="C4383" s="69">
        <v>10270</v>
      </c>
      <c r="D4383" s="69" t="s">
        <v>4495</v>
      </c>
    </row>
    <row r="4384" spans="1:4" x14ac:dyDescent="0.25">
      <c r="A4384" s="69">
        <v>46</v>
      </c>
      <c r="B4384" s="69" t="s">
        <v>79</v>
      </c>
      <c r="C4384" s="69">
        <v>8123</v>
      </c>
      <c r="D4384" s="69" t="s">
        <v>4818</v>
      </c>
    </row>
    <row r="4385" spans="1:4" x14ac:dyDescent="0.25">
      <c r="A4385" s="69">
        <v>46</v>
      </c>
      <c r="B4385" s="69" t="s">
        <v>79</v>
      </c>
      <c r="C4385" s="69">
        <v>8124</v>
      </c>
      <c r="D4385" s="69" t="s">
        <v>4819</v>
      </c>
    </row>
    <row r="4386" spans="1:4" x14ac:dyDescent="0.25">
      <c r="A4386" s="69">
        <v>46</v>
      </c>
      <c r="B4386" s="69" t="s">
        <v>79</v>
      </c>
      <c r="C4386" s="69">
        <v>24490</v>
      </c>
      <c r="D4386" s="69" t="s">
        <v>4499</v>
      </c>
    </row>
    <row r="4387" spans="1:4" x14ac:dyDescent="0.25">
      <c r="A4387" s="69">
        <v>46</v>
      </c>
      <c r="B4387" s="69" t="s">
        <v>79</v>
      </c>
      <c r="C4387" s="69">
        <v>8136</v>
      </c>
      <c r="D4387" s="69" t="s">
        <v>4820</v>
      </c>
    </row>
    <row r="4388" spans="1:4" x14ac:dyDescent="0.25">
      <c r="A4388" s="69">
        <v>46</v>
      </c>
      <c r="B4388" s="69" t="s">
        <v>79</v>
      </c>
      <c r="C4388" s="69">
        <v>10271</v>
      </c>
      <c r="D4388" s="69" t="s">
        <v>4821</v>
      </c>
    </row>
    <row r="4389" spans="1:4" x14ac:dyDescent="0.25">
      <c r="A4389" s="69">
        <v>46</v>
      </c>
      <c r="B4389" s="69" t="s">
        <v>79</v>
      </c>
      <c r="C4389" s="69">
        <v>8126</v>
      </c>
      <c r="D4389" s="69" t="s">
        <v>4822</v>
      </c>
    </row>
    <row r="4390" spans="1:4" x14ac:dyDescent="0.25">
      <c r="A4390" s="69">
        <v>46</v>
      </c>
      <c r="B4390" s="69" t="s">
        <v>79</v>
      </c>
      <c r="C4390" s="69">
        <v>10828</v>
      </c>
      <c r="D4390" s="69" t="s">
        <v>4506</v>
      </c>
    </row>
    <row r="4391" spans="1:4" x14ac:dyDescent="0.25">
      <c r="A4391" s="69">
        <v>46</v>
      </c>
      <c r="B4391" s="69" t="s">
        <v>79</v>
      </c>
      <c r="C4391" s="69">
        <v>8128</v>
      </c>
      <c r="D4391" s="69" t="s">
        <v>4823</v>
      </c>
    </row>
    <row r="4392" spans="1:4" x14ac:dyDescent="0.25">
      <c r="A4392" s="69">
        <v>46</v>
      </c>
      <c r="B4392" s="69" t="s">
        <v>79</v>
      </c>
      <c r="C4392" s="69">
        <v>8095</v>
      </c>
      <c r="D4392" s="69" t="s">
        <v>4824</v>
      </c>
    </row>
    <row r="4393" spans="1:4" x14ac:dyDescent="0.25">
      <c r="A4393" s="69">
        <v>46</v>
      </c>
      <c r="B4393" s="69" t="s">
        <v>79</v>
      </c>
      <c r="C4393" s="69">
        <v>8096</v>
      </c>
      <c r="D4393" s="69" t="s">
        <v>4516</v>
      </c>
    </row>
    <row r="4394" spans="1:4" x14ac:dyDescent="0.25">
      <c r="A4394" s="69">
        <v>46</v>
      </c>
      <c r="B4394" s="69" t="s">
        <v>79</v>
      </c>
      <c r="C4394" s="69">
        <v>8097</v>
      </c>
      <c r="D4394" s="69" t="s">
        <v>4517</v>
      </c>
    </row>
    <row r="4395" spans="1:4" x14ac:dyDescent="0.25">
      <c r="A4395" s="69">
        <v>46</v>
      </c>
      <c r="B4395" s="69" t="s">
        <v>79</v>
      </c>
      <c r="C4395" s="69">
        <v>22568</v>
      </c>
      <c r="D4395" s="69" t="s">
        <v>4518</v>
      </c>
    </row>
    <row r="4396" spans="1:4" x14ac:dyDescent="0.25">
      <c r="A4396" s="69">
        <v>46</v>
      </c>
      <c r="B4396" s="69" t="s">
        <v>79</v>
      </c>
      <c r="C4396" s="69">
        <v>8098</v>
      </c>
      <c r="D4396" s="69" t="s">
        <v>4521</v>
      </c>
    </row>
    <row r="4397" spans="1:4" x14ac:dyDescent="0.25">
      <c r="A4397" s="69">
        <v>46</v>
      </c>
      <c r="B4397" s="69" t="s">
        <v>79</v>
      </c>
      <c r="C4397" s="69">
        <v>8099</v>
      </c>
      <c r="D4397" s="69" t="s">
        <v>4523</v>
      </c>
    </row>
    <row r="4398" spans="1:4" x14ac:dyDescent="0.25">
      <c r="A4398" s="69">
        <v>46</v>
      </c>
      <c r="B4398" s="69" t="s">
        <v>79</v>
      </c>
      <c r="C4398" s="69">
        <v>8125</v>
      </c>
      <c r="D4398" s="69" t="s">
        <v>4526</v>
      </c>
    </row>
    <row r="4399" spans="1:4" x14ac:dyDescent="0.25">
      <c r="A4399" s="69">
        <v>46</v>
      </c>
      <c r="B4399" s="69" t="s">
        <v>79</v>
      </c>
      <c r="C4399" s="69">
        <v>24693</v>
      </c>
      <c r="D4399" s="69" t="s">
        <v>4526</v>
      </c>
    </row>
    <row r="4400" spans="1:4" x14ac:dyDescent="0.25">
      <c r="A4400" s="69">
        <v>46</v>
      </c>
      <c r="B4400" s="69" t="s">
        <v>79</v>
      </c>
      <c r="C4400" s="69">
        <v>8100</v>
      </c>
      <c r="D4400" s="69" t="s">
        <v>4825</v>
      </c>
    </row>
    <row r="4401" spans="1:4" x14ac:dyDescent="0.25">
      <c r="A4401" s="69">
        <v>46</v>
      </c>
      <c r="B4401" s="69" t="s">
        <v>79</v>
      </c>
      <c r="C4401" s="69">
        <v>8101</v>
      </c>
      <c r="D4401" s="69" t="s">
        <v>4530</v>
      </c>
    </row>
    <row r="4402" spans="1:4" x14ac:dyDescent="0.25">
      <c r="A4402" s="69">
        <v>46</v>
      </c>
      <c r="B4402" s="69" t="s">
        <v>79</v>
      </c>
      <c r="C4402" s="69">
        <v>11242</v>
      </c>
      <c r="D4402" s="69" t="s">
        <v>4531</v>
      </c>
    </row>
    <row r="4403" spans="1:4" x14ac:dyDescent="0.25">
      <c r="A4403" s="69">
        <v>46</v>
      </c>
      <c r="B4403" s="69" t="s">
        <v>79</v>
      </c>
      <c r="C4403" s="69">
        <v>8130</v>
      </c>
      <c r="D4403" s="69" t="s">
        <v>4826</v>
      </c>
    </row>
    <row r="4404" spans="1:4" x14ac:dyDescent="0.25">
      <c r="A4404" s="69">
        <v>46</v>
      </c>
      <c r="B4404" s="69" t="s">
        <v>79</v>
      </c>
      <c r="C4404" s="69">
        <v>24575</v>
      </c>
      <c r="D4404" s="69" t="s">
        <v>4827</v>
      </c>
    </row>
    <row r="4405" spans="1:4" x14ac:dyDescent="0.25">
      <c r="A4405" s="69">
        <v>46</v>
      </c>
      <c r="B4405" s="69" t="s">
        <v>79</v>
      </c>
      <c r="C4405" s="69">
        <v>9809</v>
      </c>
      <c r="D4405" s="69" t="s">
        <v>4828</v>
      </c>
    </row>
    <row r="4406" spans="1:4" x14ac:dyDescent="0.25">
      <c r="A4406" s="69">
        <v>46</v>
      </c>
      <c r="B4406" s="69" t="s">
        <v>79</v>
      </c>
      <c r="C4406" s="69">
        <v>24259</v>
      </c>
      <c r="D4406" s="69" t="s">
        <v>4829</v>
      </c>
    </row>
    <row r="4407" spans="1:4" x14ac:dyDescent="0.25">
      <c r="A4407" s="69">
        <v>46</v>
      </c>
      <c r="B4407" s="69" t="s">
        <v>79</v>
      </c>
      <c r="C4407" s="69">
        <v>8131</v>
      </c>
      <c r="D4407" s="69" t="s">
        <v>4830</v>
      </c>
    </row>
    <row r="4408" spans="1:4" x14ac:dyDescent="0.25">
      <c r="A4408" s="69">
        <v>46</v>
      </c>
      <c r="B4408" s="69" t="s">
        <v>79</v>
      </c>
      <c r="C4408" s="69">
        <v>8132</v>
      </c>
      <c r="D4408" s="69" t="s">
        <v>4831</v>
      </c>
    </row>
    <row r="4409" spans="1:4" x14ac:dyDescent="0.25">
      <c r="A4409" s="69">
        <v>46</v>
      </c>
      <c r="B4409" s="69" t="s">
        <v>79</v>
      </c>
      <c r="C4409" s="69">
        <v>24958</v>
      </c>
      <c r="D4409" s="69" t="s">
        <v>4832</v>
      </c>
    </row>
    <row r="4410" spans="1:4" x14ac:dyDescent="0.25">
      <c r="A4410" s="69">
        <v>46</v>
      </c>
      <c r="B4410" s="69" t="s">
        <v>79</v>
      </c>
      <c r="C4410" s="69">
        <v>25169</v>
      </c>
      <c r="D4410" s="69" t="s">
        <v>4833</v>
      </c>
    </row>
    <row r="4411" spans="1:4" x14ac:dyDescent="0.25">
      <c r="A4411" s="69">
        <v>46</v>
      </c>
      <c r="B4411" s="69" t="s">
        <v>79</v>
      </c>
      <c r="C4411" s="69">
        <v>25168</v>
      </c>
      <c r="D4411" s="69" t="s">
        <v>4834</v>
      </c>
    </row>
    <row r="4412" spans="1:4" x14ac:dyDescent="0.25">
      <c r="A4412" s="69">
        <v>47</v>
      </c>
      <c r="B4412" s="69" t="s">
        <v>80</v>
      </c>
      <c r="C4412" s="69">
        <v>11662</v>
      </c>
      <c r="D4412" s="69" t="s">
        <v>4835</v>
      </c>
    </row>
    <row r="4413" spans="1:4" x14ac:dyDescent="0.25">
      <c r="A4413" s="69">
        <v>47</v>
      </c>
      <c r="B4413" s="69" t="s">
        <v>80</v>
      </c>
      <c r="C4413" s="69">
        <v>11835</v>
      </c>
      <c r="D4413" s="69" t="s">
        <v>4836</v>
      </c>
    </row>
    <row r="4414" spans="1:4" x14ac:dyDescent="0.25">
      <c r="A4414" s="69">
        <v>47</v>
      </c>
      <c r="B4414" s="69" t="s">
        <v>80</v>
      </c>
      <c r="C4414" s="69">
        <v>10651</v>
      </c>
      <c r="D4414" s="69" t="s">
        <v>4838</v>
      </c>
    </row>
    <row r="4415" spans="1:4" x14ac:dyDescent="0.25">
      <c r="A4415" s="69">
        <v>47</v>
      </c>
      <c r="B4415" s="69" t="s">
        <v>80</v>
      </c>
      <c r="C4415" s="69">
        <v>3074</v>
      </c>
      <c r="D4415" s="69" t="s">
        <v>4181</v>
      </c>
    </row>
    <row r="4416" spans="1:4" x14ac:dyDescent="0.25">
      <c r="A4416" s="69">
        <v>47</v>
      </c>
      <c r="B4416" s="69" t="s">
        <v>80</v>
      </c>
      <c r="C4416" s="69">
        <v>3094</v>
      </c>
      <c r="D4416" s="69" t="s">
        <v>4184</v>
      </c>
    </row>
    <row r="4417" spans="1:4" x14ac:dyDescent="0.25">
      <c r="A4417" s="69">
        <v>47</v>
      </c>
      <c r="B4417" s="69" t="s">
        <v>80</v>
      </c>
      <c r="C4417" s="69">
        <v>9411</v>
      </c>
      <c r="D4417" s="69" t="s">
        <v>4839</v>
      </c>
    </row>
    <row r="4418" spans="1:4" x14ac:dyDescent="0.25">
      <c r="A4418" s="69">
        <v>47</v>
      </c>
      <c r="B4418" s="69" t="s">
        <v>80</v>
      </c>
      <c r="C4418" s="69">
        <v>3117</v>
      </c>
      <c r="D4418" s="69" t="s">
        <v>4840</v>
      </c>
    </row>
    <row r="4419" spans="1:4" x14ac:dyDescent="0.25">
      <c r="A4419" s="69">
        <v>47</v>
      </c>
      <c r="B4419" s="69" t="s">
        <v>80</v>
      </c>
      <c r="C4419" s="69">
        <v>6388</v>
      </c>
      <c r="D4419" s="69" t="s">
        <v>4841</v>
      </c>
    </row>
    <row r="4420" spans="1:4" x14ac:dyDescent="0.25">
      <c r="A4420" s="69">
        <v>47</v>
      </c>
      <c r="B4420" s="69" t="s">
        <v>80</v>
      </c>
      <c r="C4420" s="69">
        <v>3151</v>
      </c>
      <c r="D4420" s="69" t="s">
        <v>4842</v>
      </c>
    </row>
    <row r="4421" spans="1:4" x14ac:dyDescent="0.25">
      <c r="A4421" s="69">
        <v>47</v>
      </c>
      <c r="B4421" s="69" t="s">
        <v>80</v>
      </c>
      <c r="C4421" s="69">
        <v>24246</v>
      </c>
      <c r="D4421" s="69" t="s">
        <v>4843</v>
      </c>
    </row>
    <row r="4422" spans="1:4" x14ac:dyDescent="0.25">
      <c r="A4422" s="69">
        <v>47</v>
      </c>
      <c r="B4422" s="69" t="s">
        <v>80</v>
      </c>
      <c r="C4422" s="69">
        <v>10115</v>
      </c>
      <c r="D4422" s="69" t="s">
        <v>4555</v>
      </c>
    </row>
    <row r="4423" spans="1:4" x14ac:dyDescent="0.25">
      <c r="A4423" s="69">
        <v>47</v>
      </c>
      <c r="B4423" s="69" t="s">
        <v>80</v>
      </c>
      <c r="C4423" s="69">
        <v>6436</v>
      </c>
      <c r="D4423" s="69" t="s">
        <v>4206</v>
      </c>
    </row>
    <row r="4424" spans="1:4" x14ac:dyDescent="0.25">
      <c r="A4424" s="69">
        <v>47</v>
      </c>
      <c r="B4424" s="69" t="s">
        <v>80</v>
      </c>
      <c r="C4424" s="69">
        <v>18488</v>
      </c>
      <c r="D4424" s="69" t="s">
        <v>4844</v>
      </c>
    </row>
    <row r="4425" spans="1:4" x14ac:dyDescent="0.25">
      <c r="A4425" s="69">
        <v>47</v>
      </c>
      <c r="B4425" s="69" t="s">
        <v>80</v>
      </c>
      <c r="C4425" s="69">
        <v>9410</v>
      </c>
      <c r="D4425" s="69" t="s">
        <v>4845</v>
      </c>
    </row>
    <row r="4426" spans="1:4" x14ac:dyDescent="0.25">
      <c r="A4426" s="69">
        <v>47</v>
      </c>
      <c r="B4426" s="69" t="s">
        <v>80</v>
      </c>
      <c r="C4426" s="69">
        <v>11663</v>
      </c>
      <c r="D4426" s="69" t="s">
        <v>4846</v>
      </c>
    </row>
    <row r="4427" spans="1:4" x14ac:dyDescent="0.25">
      <c r="A4427" s="69">
        <v>47</v>
      </c>
      <c r="B4427" s="69" t="s">
        <v>80</v>
      </c>
      <c r="C4427" s="69">
        <v>11073</v>
      </c>
      <c r="D4427" s="69" t="s">
        <v>4211</v>
      </c>
    </row>
    <row r="4428" spans="1:4" x14ac:dyDescent="0.25">
      <c r="A4428" s="69">
        <v>47</v>
      </c>
      <c r="B4428" s="69" t="s">
        <v>80</v>
      </c>
      <c r="C4428" s="69">
        <v>24584</v>
      </c>
      <c r="D4428" s="69" t="s">
        <v>4847</v>
      </c>
    </row>
    <row r="4429" spans="1:4" x14ac:dyDescent="0.25">
      <c r="A4429" s="69">
        <v>47</v>
      </c>
      <c r="B4429" s="69" t="s">
        <v>80</v>
      </c>
      <c r="C4429" s="69">
        <v>25171</v>
      </c>
      <c r="D4429" s="69" t="s">
        <v>4848</v>
      </c>
    </row>
    <row r="4430" spans="1:4" x14ac:dyDescent="0.25">
      <c r="A4430" s="69">
        <v>47</v>
      </c>
      <c r="B4430" s="69" t="s">
        <v>80</v>
      </c>
      <c r="C4430" s="69">
        <v>6435</v>
      </c>
      <c r="D4430" s="69" t="s">
        <v>4849</v>
      </c>
    </row>
    <row r="4431" spans="1:4" x14ac:dyDescent="0.25">
      <c r="A4431" s="69">
        <v>47</v>
      </c>
      <c r="B4431" s="69" t="s">
        <v>80</v>
      </c>
      <c r="C4431" s="69">
        <v>3541</v>
      </c>
      <c r="D4431" s="69" t="s">
        <v>4566</v>
      </c>
    </row>
    <row r="4432" spans="1:4" x14ac:dyDescent="0.25">
      <c r="A4432" s="69">
        <v>47</v>
      </c>
      <c r="B4432" s="69" t="s">
        <v>80</v>
      </c>
      <c r="C4432" s="69">
        <v>3511</v>
      </c>
      <c r="D4432" s="69" t="s">
        <v>3999</v>
      </c>
    </row>
    <row r="4433" spans="1:4" x14ac:dyDescent="0.25">
      <c r="A4433" s="69">
        <v>47</v>
      </c>
      <c r="B4433" s="69" t="s">
        <v>80</v>
      </c>
      <c r="C4433" s="69">
        <v>3563</v>
      </c>
      <c r="D4433" s="69" t="s">
        <v>4242</v>
      </c>
    </row>
    <row r="4434" spans="1:4" x14ac:dyDescent="0.25">
      <c r="A4434" s="69">
        <v>47</v>
      </c>
      <c r="B4434" s="69" t="s">
        <v>80</v>
      </c>
      <c r="C4434" s="69">
        <v>24583</v>
      </c>
      <c r="D4434" s="69" t="s">
        <v>4850</v>
      </c>
    </row>
    <row r="4435" spans="1:4" x14ac:dyDescent="0.25">
      <c r="A4435" s="69">
        <v>47</v>
      </c>
      <c r="B4435" s="69" t="s">
        <v>80</v>
      </c>
      <c r="C4435" s="69">
        <v>3564</v>
      </c>
      <c r="D4435" s="69" t="s">
        <v>4244</v>
      </c>
    </row>
    <row r="4436" spans="1:4" x14ac:dyDescent="0.25">
      <c r="A4436" s="69">
        <v>47</v>
      </c>
      <c r="B4436" s="69" t="s">
        <v>80</v>
      </c>
      <c r="C4436" s="69">
        <v>3608</v>
      </c>
      <c r="D4436" s="69" t="s">
        <v>4249</v>
      </c>
    </row>
    <row r="4437" spans="1:4" x14ac:dyDescent="0.25">
      <c r="A4437" s="69">
        <v>47</v>
      </c>
      <c r="B4437" s="69" t="s">
        <v>80</v>
      </c>
      <c r="C4437" s="69">
        <v>3635</v>
      </c>
      <c r="D4437" s="69" t="s">
        <v>4851</v>
      </c>
    </row>
    <row r="4438" spans="1:4" x14ac:dyDescent="0.25">
      <c r="A4438" s="69">
        <v>47</v>
      </c>
      <c r="B4438" s="69" t="s">
        <v>80</v>
      </c>
      <c r="C4438" s="69">
        <v>3688</v>
      </c>
      <c r="D4438" s="69" t="s">
        <v>4852</v>
      </c>
    </row>
    <row r="4439" spans="1:4" x14ac:dyDescent="0.25">
      <c r="A4439" s="69">
        <v>47</v>
      </c>
      <c r="B4439" s="69" t="s">
        <v>80</v>
      </c>
      <c r="C4439" s="69">
        <v>3741</v>
      </c>
      <c r="D4439" s="69" t="s">
        <v>4853</v>
      </c>
    </row>
    <row r="4440" spans="1:4" x14ac:dyDescent="0.25">
      <c r="A4440" s="69">
        <v>47</v>
      </c>
      <c r="B4440" s="69" t="s">
        <v>80</v>
      </c>
      <c r="C4440" s="69">
        <v>24251</v>
      </c>
      <c r="D4440" s="69" t="s">
        <v>4854</v>
      </c>
    </row>
    <row r="4441" spans="1:4" x14ac:dyDescent="0.25">
      <c r="A4441" s="69">
        <v>47</v>
      </c>
      <c r="B4441" s="69" t="s">
        <v>80</v>
      </c>
      <c r="C4441" s="69">
        <v>3882</v>
      </c>
      <c r="D4441" s="69" t="s">
        <v>4855</v>
      </c>
    </row>
    <row r="4442" spans="1:4" x14ac:dyDescent="0.25">
      <c r="A4442" s="69">
        <v>47</v>
      </c>
      <c r="B4442" s="69" t="s">
        <v>80</v>
      </c>
      <c r="C4442" s="69">
        <v>3778</v>
      </c>
      <c r="D4442" s="69" t="s">
        <v>4856</v>
      </c>
    </row>
    <row r="4443" spans="1:4" x14ac:dyDescent="0.25">
      <c r="A4443" s="69">
        <v>47</v>
      </c>
      <c r="B4443" s="69" t="s">
        <v>80</v>
      </c>
      <c r="C4443" s="69">
        <v>3804</v>
      </c>
      <c r="D4443" s="69" t="s">
        <v>4725</v>
      </c>
    </row>
    <row r="4444" spans="1:4" x14ac:dyDescent="0.25">
      <c r="A4444" s="69">
        <v>47</v>
      </c>
      <c r="B4444" s="69" t="s">
        <v>80</v>
      </c>
      <c r="C4444" s="69">
        <v>3826</v>
      </c>
      <c r="D4444" s="69" t="s">
        <v>4857</v>
      </c>
    </row>
    <row r="4445" spans="1:4" x14ac:dyDescent="0.25">
      <c r="A4445" s="69">
        <v>47</v>
      </c>
      <c r="B4445" s="69" t="s">
        <v>80</v>
      </c>
      <c r="C4445" s="69">
        <v>4039</v>
      </c>
      <c r="D4445" s="69" t="s">
        <v>4858</v>
      </c>
    </row>
    <row r="4446" spans="1:4" x14ac:dyDescent="0.25">
      <c r="A4446" s="69">
        <v>47</v>
      </c>
      <c r="B4446" s="69" t="s">
        <v>80</v>
      </c>
      <c r="C4446" s="69">
        <v>6410</v>
      </c>
      <c r="D4446" s="69" t="s">
        <v>4859</v>
      </c>
    </row>
    <row r="4447" spans="1:4" x14ac:dyDescent="0.25">
      <c r="A4447" s="69">
        <v>47</v>
      </c>
      <c r="B4447" s="69" t="s">
        <v>80</v>
      </c>
      <c r="C4447" s="69">
        <v>3871</v>
      </c>
      <c r="D4447" s="69" t="s">
        <v>4860</v>
      </c>
    </row>
    <row r="4448" spans="1:4" x14ac:dyDescent="0.25">
      <c r="A4448" s="69">
        <v>47</v>
      </c>
      <c r="B4448" s="69" t="s">
        <v>80</v>
      </c>
      <c r="C4448" s="69">
        <v>6395</v>
      </c>
      <c r="D4448" s="69" t="s">
        <v>4861</v>
      </c>
    </row>
    <row r="4449" spans="1:4" x14ac:dyDescent="0.25">
      <c r="A4449" s="69">
        <v>47</v>
      </c>
      <c r="B4449" s="69" t="s">
        <v>80</v>
      </c>
      <c r="C4449" s="69">
        <v>3865</v>
      </c>
      <c r="D4449" s="69" t="s">
        <v>4862</v>
      </c>
    </row>
    <row r="4450" spans="1:4" x14ac:dyDescent="0.25">
      <c r="A4450" s="69">
        <v>47</v>
      </c>
      <c r="B4450" s="69" t="s">
        <v>80</v>
      </c>
      <c r="C4450" s="69">
        <v>3103</v>
      </c>
      <c r="D4450" s="69" t="s">
        <v>4863</v>
      </c>
    </row>
    <row r="4451" spans="1:4" x14ac:dyDescent="0.25">
      <c r="A4451" s="69">
        <v>47</v>
      </c>
      <c r="B4451" s="69" t="s">
        <v>80</v>
      </c>
      <c r="C4451" s="69">
        <v>3925</v>
      </c>
      <c r="D4451" s="69" t="s">
        <v>4864</v>
      </c>
    </row>
    <row r="4452" spans="1:4" x14ac:dyDescent="0.25">
      <c r="A4452" s="69">
        <v>47</v>
      </c>
      <c r="B4452" s="69" t="s">
        <v>80</v>
      </c>
      <c r="C4452" s="69">
        <v>3953</v>
      </c>
      <c r="D4452" s="69" t="s">
        <v>4865</v>
      </c>
    </row>
    <row r="4453" spans="1:4" x14ac:dyDescent="0.25">
      <c r="A4453" s="69">
        <v>47</v>
      </c>
      <c r="B4453" s="69" t="s">
        <v>80</v>
      </c>
      <c r="C4453" s="69">
        <v>23630</v>
      </c>
      <c r="D4453" s="69" t="s">
        <v>4866</v>
      </c>
    </row>
    <row r="4454" spans="1:4" x14ac:dyDescent="0.25">
      <c r="A4454" s="69">
        <v>47</v>
      </c>
      <c r="B4454" s="69" t="s">
        <v>80</v>
      </c>
      <c r="C4454" s="69">
        <v>3994</v>
      </c>
      <c r="D4454" s="69" t="s">
        <v>4867</v>
      </c>
    </row>
    <row r="4455" spans="1:4" x14ac:dyDescent="0.25">
      <c r="A4455" s="69">
        <v>47</v>
      </c>
      <c r="B4455" s="69" t="s">
        <v>80</v>
      </c>
      <c r="C4455" s="69">
        <v>4021</v>
      </c>
      <c r="D4455" s="69" t="s">
        <v>4868</v>
      </c>
    </row>
    <row r="4456" spans="1:4" x14ac:dyDescent="0.25">
      <c r="A4456" s="69">
        <v>47</v>
      </c>
      <c r="B4456" s="69" t="s">
        <v>80</v>
      </c>
      <c r="C4456" s="69">
        <v>4030</v>
      </c>
      <c r="D4456" s="69" t="s">
        <v>4869</v>
      </c>
    </row>
    <row r="4457" spans="1:4" x14ac:dyDescent="0.25">
      <c r="A4457" s="69">
        <v>47</v>
      </c>
      <c r="B4457" s="69" t="s">
        <v>80</v>
      </c>
      <c r="C4457" s="69">
        <v>3729</v>
      </c>
      <c r="D4457" s="69" t="s">
        <v>4870</v>
      </c>
    </row>
    <row r="4458" spans="1:4" x14ac:dyDescent="0.25">
      <c r="A4458" s="69">
        <v>47</v>
      </c>
      <c r="B4458" s="69" t="s">
        <v>80</v>
      </c>
      <c r="C4458" s="69">
        <v>10472</v>
      </c>
      <c r="D4458" s="69" t="s">
        <v>4411</v>
      </c>
    </row>
    <row r="4459" spans="1:4" x14ac:dyDescent="0.25">
      <c r="A4459" s="69">
        <v>47</v>
      </c>
      <c r="B4459" s="69" t="s">
        <v>80</v>
      </c>
      <c r="C4459" s="69">
        <v>4069</v>
      </c>
      <c r="D4459" s="69" t="s">
        <v>4634</v>
      </c>
    </row>
    <row r="4460" spans="1:4" x14ac:dyDescent="0.25">
      <c r="A4460" s="69">
        <v>47</v>
      </c>
      <c r="B4460" s="69" t="s">
        <v>80</v>
      </c>
      <c r="C4460" s="69">
        <v>4135</v>
      </c>
      <c r="D4460" s="69" t="s">
        <v>4871</v>
      </c>
    </row>
    <row r="4461" spans="1:4" x14ac:dyDescent="0.25">
      <c r="A4461" s="69">
        <v>47</v>
      </c>
      <c r="B4461" s="69" t="s">
        <v>80</v>
      </c>
      <c r="C4461" s="69">
        <v>4593</v>
      </c>
      <c r="D4461" s="69" t="s">
        <v>4642</v>
      </c>
    </row>
    <row r="4462" spans="1:4" x14ac:dyDescent="0.25">
      <c r="A4462" s="69">
        <v>47</v>
      </c>
      <c r="B4462" s="69" t="s">
        <v>80</v>
      </c>
      <c r="C4462" s="69">
        <v>4162</v>
      </c>
      <c r="D4462" s="69" t="s">
        <v>4872</v>
      </c>
    </row>
    <row r="4463" spans="1:4" x14ac:dyDescent="0.25">
      <c r="A4463" s="69">
        <v>47</v>
      </c>
      <c r="B4463" s="69" t="s">
        <v>80</v>
      </c>
      <c r="C4463" s="69">
        <v>4180</v>
      </c>
      <c r="D4463" s="69" t="s">
        <v>4417</v>
      </c>
    </row>
    <row r="4464" spans="1:4" x14ac:dyDescent="0.25">
      <c r="A4464" s="69">
        <v>47</v>
      </c>
      <c r="B4464" s="69" t="s">
        <v>80</v>
      </c>
      <c r="C4464" s="69">
        <v>4197</v>
      </c>
      <c r="D4464" s="69" t="s">
        <v>4873</v>
      </c>
    </row>
    <row r="4465" spans="1:4" x14ac:dyDescent="0.25">
      <c r="A4465" s="69">
        <v>47</v>
      </c>
      <c r="B4465" s="69" t="s">
        <v>80</v>
      </c>
      <c r="C4465" s="69">
        <v>4192</v>
      </c>
      <c r="D4465" s="69" t="s">
        <v>4651</v>
      </c>
    </row>
    <row r="4466" spans="1:4" x14ac:dyDescent="0.25">
      <c r="A4466" s="69">
        <v>47</v>
      </c>
      <c r="B4466" s="69" t="s">
        <v>80</v>
      </c>
      <c r="C4466" s="69">
        <v>10116</v>
      </c>
      <c r="D4466" s="69" t="s">
        <v>4874</v>
      </c>
    </row>
    <row r="4467" spans="1:4" x14ac:dyDescent="0.25">
      <c r="A4467" s="69">
        <v>47</v>
      </c>
      <c r="B4467" s="69" t="s">
        <v>80</v>
      </c>
      <c r="C4467" s="69">
        <v>4233</v>
      </c>
      <c r="D4467" s="69" t="s">
        <v>4875</v>
      </c>
    </row>
    <row r="4468" spans="1:4" x14ac:dyDescent="0.25">
      <c r="A4468" s="69">
        <v>47</v>
      </c>
      <c r="B4468" s="69" t="s">
        <v>80</v>
      </c>
      <c r="C4468" s="69">
        <v>4254</v>
      </c>
      <c r="D4468" s="69" t="s">
        <v>4876</v>
      </c>
    </row>
    <row r="4469" spans="1:4" x14ac:dyDescent="0.25">
      <c r="A4469" s="69">
        <v>47</v>
      </c>
      <c r="B4469" s="69" t="s">
        <v>80</v>
      </c>
      <c r="C4469" s="69">
        <v>4276</v>
      </c>
      <c r="D4469" s="69" t="s">
        <v>4877</v>
      </c>
    </row>
    <row r="4470" spans="1:4" x14ac:dyDescent="0.25">
      <c r="A4470" s="69">
        <v>47</v>
      </c>
      <c r="B4470" s="69" t="s">
        <v>80</v>
      </c>
      <c r="C4470" s="69">
        <v>11255</v>
      </c>
      <c r="D4470" s="69" t="s">
        <v>4878</v>
      </c>
    </row>
    <row r="4471" spans="1:4" x14ac:dyDescent="0.25">
      <c r="A4471" s="69">
        <v>47</v>
      </c>
      <c r="B4471" s="69" t="s">
        <v>80</v>
      </c>
      <c r="C4471" s="69">
        <v>4310</v>
      </c>
      <c r="D4471" s="69" t="s">
        <v>4424</v>
      </c>
    </row>
    <row r="4472" spans="1:4" x14ac:dyDescent="0.25">
      <c r="A4472" s="69">
        <v>47</v>
      </c>
      <c r="B4472" s="69" t="s">
        <v>80</v>
      </c>
      <c r="C4472" s="69">
        <v>4362</v>
      </c>
      <c r="D4472" s="69" t="s">
        <v>4426</v>
      </c>
    </row>
    <row r="4473" spans="1:4" x14ac:dyDescent="0.25">
      <c r="A4473" s="69">
        <v>47</v>
      </c>
      <c r="B4473" s="69" t="s">
        <v>80</v>
      </c>
      <c r="C4473" s="69">
        <v>24849</v>
      </c>
      <c r="D4473" s="69" t="s">
        <v>4825</v>
      </c>
    </row>
    <row r="4474" spans="1:4" x14ac:dyDescent="0.25">
      <c r="A4474" s="69">
        <v>47</v>
      </c>
      <c r="B4474" s="69" t="s">
        <v>80</v>
      </c>
      <c r="C4474" s="69">
        <v>24850</v>
      </c>
      <c r="D4474" s="69" t="s">
        <v>4879</v>
      </c>
    </row>
    <row r="4475" spans="1:4" x14ac:dyDescent="0.25">
      <c r="A4475" s="69">
        <v>47</v>
      </c>
      <c r="B4475" s="69" t="s">
        <v>80</v>
      </c>
      <c r="C4475" s="69">
        <v>24860</v>
      </c>
      <c r="D4475" s="69" t="s">
        <v>4880</v>
      </c>
    </row>
    <row r="4476" spans="1:4" x14ac:dyDescent="0.25">
      <c r="A4476" s="69">
        <v>47</v>
      </c>
      <c r="B4476" s="69" t="s">
        <v>80</v>
      </c>
      <c r="C4476" s="69">
        <v>24861</v>
      </c>
      <c r="D4476" s="69" t="s">
        <v>4881</v>
      </c>
    </row>
    <row r="4477" spans="1:4" x14ac:dyDescent="0.25">
      <c r="A4477" s="69">
        <v>47</v>
      </c>
      <c r="B4477" s="69" t="s">
        <v>80</v>
      </c>
      <c r="C4477" s="69">
        <v>4388</v>
      </c>
      <c r="D4477" s="69" t="s">
        <v>4882</v>
      </c>
    </row>
    <row r="4478" spans="1:4" x14ac:dyDescent="0.25">
      <c r="A4478" s="69">
        <v>47</v>
      </c>
      <c r="B4478" s="69" t="s">
        <v>80</v>
      </c>
      <c r="C4478" s="69">
        <v>4475</v>
      </c>
      <c r="D4478" s="69" t="s">
        <v>4883</v>
      </c>
    </row>
    <row r="4479" spans="1:4" x14ac:dyDescent="0.25">
      <c r="A4479" s="69">
        <v>47</v>
      </c>
      <c r="B4479" s="69" t="s">
        <v>80</v>
      </c>
      <c r="C4479" s="69">
        <v>9409</v>
      </c>
      <c r="D4479" s="69" t="s">
        <v>3948</v>
      </c>
    </row>
    <row r="4480" spans="1:4" x14ac:dyDescent="0.25">
      <c r="A4480" s="69">
        <v>47</v>
      </c>
      <c r="B4480" s="69" t="s">
        <v>80</v>
      </c>
      <c r="C4480" s="69">
        <v>10652</v>
      </c>
      <c r="D4480" s="69" t="s">
        <v>4884</v>
      </c>
    </row>
    <row r="4481" spans="1:4" x14ac:dyDescent="0.25">
      <c r="A4481" s="69">
        <v>47</v>
      </c>
      <c r="B4481" s="69" t="s">
        <v>80</v>
      </c>
      <c r="C4481" s="69">
        <v>4506</v>
      </c>
      <c r="D4481" s="69" t="s">
        <v>4885</v>
      </c>
    </row>
    <row r="4482" spans="1:4" x14ac:dyDescent="0.25">
      <c r="A4482" s="69">
        <v>47</v>
      </c>
      <c r="B4482" s="69" t="s">
        <v>80</v>
      </c>
      <c r="C4482" s="69">
        <v>23945</v>
      </c>
      <c r="D4482" s="69" t="s">
        <v>4886</v>
      </c>
    </row>
    <row r="4483" spans="1:4" x14ac:dyDescent="0.25">
      <c r="A4483" s="69">
        <v>47</v>
      </c>
      <c r="B4483" s="69" t="s">
        <v>80</v>
      </c>
      <c r="C4483" s="69">
        <v>4530</v>
      </c>
      <c r="D4483" s="69" t="s">
        <v>4887</v>
      </c>
    </row>
    <row r="4484" spans="1:4" x14ac:dyDescent="0.25">
      <c r="A4484" s="69">
        <v>47</v>
      </c>
      <c r="B4484" s="69" t="s">
        <v>80</v>
      </c>
      <c r="C4484" s="69">
        <v>4569</v>
      </c>
      <c r="D4484" s="69" t="s">
        <v>4888</v>
      </c>
    </row>
    <row r="4485" spans="1:4" x14ac:dyDescent="0.25">
      <c r="A4485" s="69">
        <v>47</v>
      </c>
      <c r="B4485" s="69" t="s">
        <v>80</v>
      </c>
      <c r="C4485" s="69">
        <v>6393</v>
      </c>
      <c r="D4485" s="69" t="s">
        <v>4889</v>
      </c>
    </row>
    <row r="4486" spans="1:4" x14ac:dyDescent="0.25">
      <c r="A4486" s="69">
        <v>48</v>
      </c>
      <c r="B4486" s="69" t="s">
        <v>81</v>
      </c>
      <c r="C4486" s="69">
        <v>10176</v>
      </c>
      <c r="D4486" s="69" t="s">
        <v>4890</v>
      </c>
    </row>
    <row r="4487" spans="1:4" x14ac:dyDescent="0.25">
      <c r="A4487" s="69">
        <v>48</v>
      </c>
      <c r="B4487" s="69" t="s">
        <v>81</v>
      </c>
      <c r="C4487" s="69">
        <v>3311</v>
      </c>
      <c r="D4487" s="69" t="s">
        <v>4891</v>
      </c>
    </row>
    <row r="4488" spans="1:4" x14ac:dyDescent="0.25">
      <c r="A4488" s="69">
        <v>48</v>
      </c>
      <c r="B4488" s="69" t="s">
        <v>81</v>
      </c>
      <c r="C4488" s="69">
        <v>10291</v>
      </c>
      <c r="D4488" s="69" t="s">
        <v>4094</v>
      </c>
    </row>
    <row r="4489" spans="1:4" x14ac:dyDescent="0.25">
      <c r="A4489" s="69">
        <v>48</v>
      </c>
      <c r="B4489" s="69" t="s">
        <v>81</v>
      </c>
      <c r="C4489" s="69">
        <v>3407</v>
      </c>
      <c r="D4489" s="69" t="s">
        <v>4892</v>
      </c>
    </row>
    <row r="4490" spans="1:4" x14ac:dyDescent="0.25">
      <c r="A4490" s="69">
        <v>48</v>
      </c>
      <c r="B4490" s="69" t="s">
        <v>81</v>
      </c>
      <c r="C4490" s="69">
        <v>25061</v>
      </c>
      <c r="D4490" s="69" t="s">
        <v>4893</v>
      </c>
    </row>
    <row r="4491" spans="1:4" x14ac:dyDescent="0.25">
      <c r="A4491" s="69">
        <v>48</v>
      </c>
      <c r="B4491" s="69" t="s">
        <v>81</v>
      </c>
      <c r="C4491" s="69">
        <v>3540</v>
      </c>
      <c r="D4491" s="69" t="s">
        <v>4894</v>
      </c>
    </row>
    <row r="4492" spans="1:4" x14ac:dyDescent="0.25">
      <c r="A4492" s="69">
        <v>48</v>
      </c>
      <c r="B4492" s="69" t="s">
        <v>81</v>
      </c>
      <c r="C4492" s="69">
        <v>3634</v>
      </c>
      <c r="D4492" s="69" t="s">
        <v>4895</v>
      </c>
    </row>
    <row r="4493" spans="1:4" x14ac:dyDescent="0.25">
      <c r="A4493" s="69">
        <v>48</v>
      </c>
      <c r="B4493" s="69" t="s">
        <v>81</v>
      </c>
      <c r="C4493" s="69">
        <v>24405</v>
      </c>
      <c r="D4493" s="69" t="s">
        <v>4896</v>
      </c>
    </row>
    <row r="4494" spans="1:4" x14ac:dyDescent="0.25">
      <c r="A4494" s="69">
        <v>48</v>
      </c>
      <c r="B4494" s="69" t="s">
        <v>81</v>
      </c>
      <c r="C4494" s="69">
        <v>4014</v>
      </c>
      <c r="D4494" s="69" t="s">
        <v>4897</v>
      </c>
    </row>
    <row r="4495" spans="1:4" x14ac:dyDescent="0.25">
      <c r="A4495" s="69">
        <v>48</v>
      </c>
      <c r="B4495" s="69" t="s">
        <v>81</v>
      </c>
      <c r="C4495" s="69">
        <v>4059</v>
      </c>
      <c r="D4495" s="69" t="s">
        <v>4898</v>
      </c>
    </row>
    <row r="4496" spans="1:4" x14ac:dyDescent="0.25">
      <c r="A4496" s="69">
        <v>48</v>
      </c>
      <c r="B4496" s="69" t="s">
        <v>81</v>
      </c>
      <c r="C4496" s="69">
        <v>4041</v>
      </c>
      <c r="D4496" s="69" t="s">
        <v>4899</v>
      </c>
    </row>
    <row r="4497" spans="1:4" x14ac:dyDescent="0.25">
      <c r="A4497" s="69">
        <v>48</v>
      </c>
      <c r="B4497" s="69" t="s">
        <v>81</v>
      </c>
      <c r="C4497" s="69">
        <v>4042</v>
      </c>
      <c r="D4497" s="69" t="s">
        <v>4900</v>
      </c>
    </row>
    <row r="4498" spans="1:4" x14ac:dyDescent="0.25">
      <c r="A4498" s="69">
        <v>48</v>
      </c>
      <c r="B4498" s="69" t="s">
        <v>81</v>
      </c>
      <c r="C4498" s="69">
        <v>4098</v>
      </c>
      <c r="D4498" s="69" t="s">
        <v>4901</v>
      </c>
    </row>
    <row r="4499" spans="1:4" x14ac:dyDescent="0.25">
      <c r="A4499" s="69">
        <v>48</v>
      </c>
      <c r="B4499" s="69" t="s">
        <v>81</v>
      </c>
      <c r="C4499" s="69">
        <v>4242</v>
      </c>
      <c r="D4499" s="69" t="s">
        <v>4902</v>
      </c>
    </row>
    <row r="4500" spans="1:4" x14ac:dyDescent="0.25">
      <c r="A4500" s="69">
        <v>48</v>
      </c>
      <c r="B4500" s="69" t="s">
        <v>81</v>
      </c>
      <c r="C4500" s="69">
        <v>4241</v>
      </c>
      <c r="D4500" s="69" t="s">
        <v>4903</v>
      </c>
    </row>
    <row r="4501" spans="1:4" x14ac:dyDescent="0.25">
      <c r="A4501" s="69">
        <v>48</v>
      </c>
      <c r="B4501" s="69" t="s">
        <v>81</v>
      </c>
      <c r="C4501" s="69">
        <v>4308</v>
      </c>
      <c r="D4501" s="69" t="s">
        <v>4904</v>
      </c>
    </row>
    <row r="4502" spans="1:4" x14ac:dyDescent="0.25">
      <c r="A4502" s="69">
        <v>48</v>
      </c>
      <c r="B4502" s="69" t="s">
        <v>81</v>
      </c>
      <c r="C4502" s="69">
        <v>4345</v>
      </c>
      <c r="D4502" s="69" t="s">
        <v>4905</v>
      </c>
    </row>
    <row r="4503" spans="1:4" x14ac:dyDescent="0.25">
      <c r="A4503" s="69">
        <v>48</v>
      </c>
      <c r="B4503" s="69" t="s">
        <v>81</v>
      </c>
      <c r="C4503" s="69">
        <v>4599</v>
      </c>
      <c r="D4503" s="69" t="s">
        <v>4906</v>
      </c>
    </row>
    <row r="4504" spans="1:4" x14ac:dyDescent="0.25">
      <c r="A4504" s="69">
        <v>48</v>
      </c>
      <c r="B4504" s="69" t="s">
        <v>81</v>
      </c>
      <c r="C4504" s="69">
        <v>10177</v>
      </c>
      <c r="D4504" s="69" t="s">
        <v>4907</v>
      </c>
    </row>
    <row r="4505" spans="1:4" x14ac:dyDescent="0.25">
      <c r="A4505" s="69">
        <v>48</v>
      </c>
      <c r="B4505" s="69" t="s">
        <v>81</v>
      </c>
      <c r="C4505" s="69">
        <v>12017</v>
      </c>
      <c r="D4505" s="69" t="s">
        <v>4908</v>
      </c>
    </row>
    <row r="4506" spans="1:4" x14ac:dyDescent="0.25">
      <c r="A4506" s="69">
        <v>48</v>
      </c>
      <c r="B4506" s="69" t="s">
        <v>81</v>
      </c>
      <c r="C4506" s="69">
        <v>13242</v>
      </c>
      <c r="D4506" s="69" t="s">
        <v>4909</v>
      </c>
    </row>
    <row r="4507" spans="1:4" x14ac:dyDescent="0.25">
      <c r="A4507" s="69">
        <v>48</v>
      </c>
      <c r="B4507" s="69" t="s">
        <v>81</v>
      </c>
      <c r="C4507" s="69">
        <v>10567</v>
      </c>
      <c r="D4507" s="69" t="s">
        <v>4082</v>
      </c>
    </row>
    <row r="4508" spans="1:4" x14ac:dyDescent="0.25">
      <c r="A4508" s="69">
        <v>48</v>
      </c>
      <c r="B4508" s="69" t="s">
        <v>81</v>
      </c>
      <c r="C4508" s="69">
        <v>4466</v>
      </c>
      <c r="D4508" s="69" t="s">
        <v>4910</v>
      </c>
    </row>
    <row r="4509" spans="1:4" x14ac:dyDescent="0.25">
      <c r="A4509" s="69">
        <v>48</v>
      </c>
      <c r="B4509" s="69" t="s">
        <v>81</v>
      </c>
      <c r="C4509" s="69">
        <v>16162</v>
      </c>
      <c r="D4509" s="69" t="s">
        <v>4911</v>
      </c>
    </row>
    <row r="4510" spans="1:4" x14ac:dyDescent="0.25">
      <c r="A4510" s="69">
        <v>48</v>
      </c>
      <c r="B4510" s="69" t="s">
        <v>81</v>
      </c>
      <c r="C4510" s="69">
        <v>16163</v>
      </c>
      <c r="D4510" s="69" t="s">
        <v>4911</v>
      </c>
    </row>
    <row r="4511" spans="1:4" x14ac:dyDescent="0.25">
      <c r="A4511" s="69">
        <v>48</v>
      </c>
      <c r="B4511" s="69" t="s">
        <v>81</v>
      </c>
      <c r="C4511" s="69">
        <v>16164</v>
      </c>
      <c r="D4511" s="69" t="s">
        <v>4912</v>
      </c>
    </row>
    <row r="4512" spans="1:4" x14ac:dyDescent="0.25">
      <c r="A4512" s="69">
        <v>48</v>
      </c>
      <c r="B4512" s="69" t="s">
        <v>81</v>
      </c>
      <c r="C4512" s="69">
        <v>24201</v>
      </c>
      <c r="D4512" s="69" t="s">
        <v>4913</v>
      </c>
    </row>
    <row r="4513" spans="1:4" x14ac:dyDescent="0.25">
      <c r="A4513" s="69">
        <v>49</v>
      </c>
      <c r="B4513" s="69" t="s">
        <v>82</v>
      </c>
      <c r="C4513" s="69">
        <v>3082</v>
      </c>
      <c r="D4513" s="69" t="s">
        <v>4181</v>
      </c>
    </row>
    <row r="4514" spans="1:4" x14ac:dyDescent="0.25">
      <c r="A4514" s="69">
        <v>49</v>
      </c>
      <c r="B4514" s="69" t="s">
        <v>82</v>
      </c>
      <c r="C4514" s="69">
        <v>3095</v>
      </c>
      <c r="D4514" s="69" t="s">
        <v>4544</v>
      </c>
    </row>
    <row r="4515" spans="1:4" x14ac:dyDescent="0.25">
      <c r="A4515" s="69">
        <v>49</v>
      </c>
      <c r="B4515" s="69" t="s">
        <v>82</v>
      </c>
      <c r="C4515" s="69">
        <v>4288</v>
      </c>
      <c r="D4515" s="69" t="s">
        <v>3834</v>
      </c>
    </row>
    <row r="4516" spans="1:4" x14ac:dyDescent="0.25">
      <c r="A4516" s="69">
        <v>49</v>
      </c>
      <c r="B4516" s="69" t="s">
        <v>82</v>
      </c>
      <c r="C4516" s="69">
        <v>3136</v>
      </c>
      <c r="D4516" s="69" t="s">
        <v>3987</v>
      </c>
    </row>
    <row r="4517" spans="1:4" x14ac:dyDescent="0.25">
      <c r="A4517" s="69">
        <v>49</v>
      </c>
      <c r="B4517" s="69" t="s">
        <v>82</v>
      </c>
      <c r="C4517" s="69">
        <v>15757</v>
      </c>
      <c r="D4517" s="69" t="s">
        <v>4914</v>
      </c>
    </row>
    <row r="4518" spans="1:4" x14ac:dyDescent="0.25">
      <c r="A4518" s="69">
        <v>49</v>
      </c>
      <c r="B4518" s="69" t="s">
        <v>82</v>
      </c>
      <c r="C4518" s="69">
        <v>3294</v>
      </c>
      <c r="D4518" s="69" t="s">
        <v>4915</v>
      </c>
    </row>
    <row r="4519" spans="1:4" x14ac:dyDescent="0.25">
      <c r="A4519" s="69">
        <v>49</v>
      </c>
      <c r="B4519" s="69" t="s">
        <v>82</v>
      </c>
      <c r="C4519" s="69">
        <v>3313</v>
      </c>
      <c r="D4519" s="69" t="s">
        <v>4916</v>
      </c>
    </row>
    <row r="4520" spans="1:4" x14ac:dyDescent="0.25">
      <c r="A4520" s="69">
        <v>49</v>
      </c>
      <c r="B4520" s="69" t="s">
        <v>82</v>
      </c>
      <c r="C4520" s="69">
        <v>10044</v>
      </c>
      <c r="D4520" s="69" t="s">
        <v>4917</v>
      </c>
    </row>
    <row r="4521" spans="1:4" x14ac:dyDescent="0.25">
      <c r="A4521" s="69">
        <v>49</v>
      </c>
      <c r="B4521" s="69" t="s">
        <v>82</v>
      </c>
      <c r="C4521" s="69">
        <v>10453</v>
      </c>
      <c r="D4521" s="69" t="s">
        <v>4918</v>
      </c>
    </row>
    <row r="4522" spans="1:4" x14ac:dyDescent="0.25">
      <c r="A4522" s="69">
        <v>49</v>
      </c>
      <c r="B4522" s="69" t="s">
        <v>82</v>
      </c>
      <c r="C4522" s="69">
        <v>3425</v>
      </c>
      <c r="D4522" s="69" t="s">
        <v>4919</v>
      </c>
    </row>
    <row r="4523" spans="1:4" x14ac:dyDescent="0.25">
      <c r="A4523" s="69">
        <v>49</v>
      </c>
      <c r="B4523" s="69" t="s">
        <v>82</v>
      </c>
      <c r="C4523" s="69">
        <v>3426</v>
      </c>
      <c r="D4523" s="69" t="s">
        <v>4920</v>
      </c>
    </row>
    <row r="4524" spans="1:4" x14ac:dyDescent="0.25">
      <c r="A4524" s="69">
        <v>49</v>
      </c>
      <c r="B4524" s="69" t="s">
        <v>82</v>
      </c>
      <c r="C4524" s="69">
        <v>3519</v>
      </c>
      <c r="D4524" s="69" t="s">
        <v>3788</v>
      </c>
    </row>
    <row r="4525" spans="1:4" x14ac:dyDescent="0.25">
      <c r="A4525" s="69">
        <v>49</v>
      </c>
      <c r="B4525" s="69" t="s">
        <v>82</v>
      </c>
      <c r="C4525" s="69">
        <v>3532</v>
      </c>
      <c r="D4525" s="69" t="s">
        <v>4921</v>
      </c>
    </row>
    <row r="4526" spans="1:4" x14ac:dyDescent="0.25">
      <c r="A4526" s="69">
        <v>49</v>
      </c>
      <c r="B4526" s="69" t="s">
        <v>82</v>
      </c>
      <c r="C4526" s="69">
        <v>3546</v>
      </c>
      <c r="D4526" s="69" t="s">
        <v>4894</v>
      </c>
    </row>
    <row r="4527" spans="1:4" x14ac:dyDescent="0.25">
      <c r="A4527" s="69">
        <v>49</v>
      </c>
      <c r="B4527" s="69" t="s">
        <v>82</v>
      </c>
      <c r="C4527" s="69">
        <v>3614</v>
      </c>
      <c r="D4527" s="69" t="s">
        <v>4922</v>
      </c>
    </row>
    <row r="4528" spans="1:4" x14ac:dyDescent="0.25">
      <c r="A4528" s="69">
        <v>49</v>
      </c>
      <c r="B4528" s="69" t="s">
        <v>82</v>
      </c>
      <c r="C4528" s="69">
        <v>11306</v>
      </c>
      <c r="D4528" s="69" t="s">
        <v>4923</v>
      </c>
    </row>
    <row r="4529" spans="1:4" x14ac:dyDescent="0.25">
      <c r="A4529" s="69">
        <v>49</v>
      </c>
      <c r="B4529" s="69" t="s">
        <v>82</v>
      </c>
      <c r="C4529" s="69">
        <v>3682</v>
      </c>
      <c r="D4529" s="69" t="s">
        <v>4924</v>
      </c>
    </row>
    <row r="4530" spans="1:4" x14ac:dyDescent="0.25">
      <c r="A4530" s="69">
        <v>49</v>
      </c>
      <c r="B4530" s="69" t="s">
        <v>82</v>
      </c>
      <c r="C4530" s="69">
        <v>25180</v>
      </c>
      <c r="D4530" s="69" t="s">
        <v>4253</v>
      </c>
    </row>
    <row r="4531" spans="1:4" x14ac:dyDescent="0.25">
      <c r="A4531" s="69">
        <v>49</v>
      </c>
      <c r="B4531" s="69" t="s">
        <v>82</v>
      </c>
      <c r="C4531" s="69">
        <v>4596</v>
      </c>
      <c r="D4531" s="69" t="s">
        <v>4926</v>
      </c>
    </row>
    <row r="4532" spans="1:4" x14ac:dyDescent="0.25">
      <c r="A4532" s="69">
        <v>49</v>
      </c>
      <c r="B4532" s="69" t="s">
        <v>82</v>
      </c>
      <c r="C4532" s="69">
        <v>3691</v>
      </c>
      <c r="D4532" s="69" t="s">
        <v>4927</v>
      </c>
    </row>
    <row r="4533" spans="1:4" x14ac:dyDescent="0.25">
      <c r="A4533" s="69">
        <v>49</v>
      </c>
      <c r="B4533" s="69" t="s">
        <v>82</v>
      </c>
      <c r="C4533" s="69">
        <v>3700</v>
      </c>
      <c r="D4533" s="69" t="s">
        <v>3961</v>
      </c>
    </row>
    <row r="4534" spans="1:4" x14ac:dyDescent="0.25">
      <c r="A4534" s="69">
        <v>49</v>
      </c>
      <c r="B4534" s="69" t="s">
        <v>82</v>
      </c>
      <c r="C4534" s="69">
        <v>3728</v>
      </c>
      <c r="D4534" s="69" t="s">
        <v>4928</v>
      </c>
    </row>
    <row r="4535" spans="1:4" x14ac:dyDescent="0.25">
      <c r="A4535" s="69">
        <v>49</v>
      </c>
      <c r="B4535" s="69" t="s">
        <v>82</v>
      </c>
      <c r="C4535" s="69">
        <v>3730</v>
      </c>
      <c r="D4535" s="69" t="s">
        <v>4929</v>
      </c>
    </row>
    <row r="4536" spans="1:4" x14ac:dyDescent="0.25">
      <c r="A4536" s="69">
        <v>49</v>
      </c>
      <c r="B4536" s="69" t="s">
        <v>82</v>
      </c>
      <c r="C4536" s="69">
        <v>3692</v>
      </c>
      <c r="D4536" s="69" t="s">
        <v>4930</v>
      </c>
    </row>
    <row r="4537" spans="1:4" x14ac:dyDescent="0.25">
      <c r="A4537" s="69">
        <v>49</v>
      </c>
      <c r="B4537" s="69" t="s">
        <v>82</v>
      </c>
      <c r="C4537" s="69">
        <v>3790</v>
      </c>
      <c r="D4537" s="69" t="s">
        <v>3843</v>
      </c>
    </row>
    <row r="4538" spans="1:4" x14ac:dyDescent="0.25">
      <c r="A4538" s="69">
        <v>49</v>
      </c>
      <c r="B4538" s="69" t="s">
        <v>82</v>
      </c>
      <c r="C4538" s="69">
        <v>3797</v>
      </c>
      <c r="D4538" s="69" t="s">
        <v>4931</v>
      </c>
    </row>
    <row r="4539" spans="1:4" x14ac:dyDescent="0.25">
      <c r="A4539" s="69">
        <v>49</v>
      </c>
      <c r="B4539" s="69" t="s">
        <v>82</v>
      </c>
      <c r="C4539" s="69">
        <v>4590</v>
      </c>
      <c r="D4539" s="69" t="s">
        <v>4932</v>
      </c>
    </row>
    <row r="4540" spans="1:4" x14ac:dyDescent="0.25">
      <c r="A4540" s="69">
        <v>49</v>
      </c>
      <c r="B4540" s="69" t="s">
        <v>82</v>
      </c>
      <c r="C4540" s="69">
        <v>4592</v>
      </c>
      <c r="D4540" s="69" t="s">
        <v>4934</v>
      </c>
    </row>
    <row r="4541" spans="1:4" x14ac:dyDescent="0.25">
      <c r="A4541" s="69">
        <v>49</v>
      </c>
      <c r="B4541" s="69" t="s">
        <v>82</v>
      </c>
      <c r="C4541" s="69">
        <v>3879</v>
      </c>
      <c r="D4541" s="69" t="s">
        <v>4936</v>
      </c>
    </row>
    <row r="4542" spans="1:4" x14ac:dyDescent="0.25">
      <c r="A4542" s="69">
        <v>49</v>
      </c>
      <c r="B4542" s="69" t="s">
        <v>82</v>
      </c>
      <c r="C4542" s="69">
        <v>3889</v>
      </c>
      <c r="D4542" s="69" t="s">
        <v>4937</v>
      </c>
    </row>
    <row r="4543" spans="1:4" x14ac:dyDescent="0.25">
      <c r="A4543" s="69">
        <v>49</v>
      </c>
      <c r="B4543" s="69" t="s">
        <v>82</v>
      </c>
      <c r="C4543" s="69">
        <v>3913</v>
      </c>
      <c r="D4543" s="69" t="s">
        <v>3895</v>
      </c>
    </row>
    <row r="4544" spans="1:4" x14ac:dyDescent="0.25">
      <c r="A4544" s="69">
        <v>49</v>
      </c>
      <c r="B4544" s="69" t="s">
        <v>82</v>
      </c>
      <c r="C4544" s="69">
        <v>25181</v>
      </c>
      <c r="D4544" s="69" t="s">
        <v>4938</v>
      </c>
    </row>
    <row r="4545" spans="1:4" x14ac:dyDescent="0.25">
      <c r="A4545" s="69">
        <v>49</v>
      </c>
      <c r="B4545" s="69" t="s">
        <v>82</v>
      </c>
      <c r="C4545" s="69">
        <v>3935</v>
      </c>
      <c r="D4545" s="69" t="s">
        <v>4938</v>
      </c>
    </row>
    <row r="4546" spans="1:4" x14ac:dyDescent="0.25">
      <c r="A4546" s="69">
        <v>49</v>
      </c>
      <c r="B4546" s="69" t="s">
        <v>82</v>
      </c>
      <c r="C4546" s="69">
        <v>3936</v>
      </c>
      <c r="D4546" s="69" t="s">
        <v>4939</v>
      </c>
    </row>
    <row r="4547" spans="1:4" x14ac:dyDescent="0.25">
      <c r="A4547" s="69">
        <v>49</v>
      </c>
      <c r="B4547" s="69" t="s">
        <v>82</v>
      </c>
      <c r="C4547" s="69">
        <v>3981</v>
      </c>
      <c r="D4547" s="69" t="s">
        <v>4940</v>
      </c>
    </row>
    <row r="4548" spans="1:4" x14ac:dyDescent="0.25">
      <c r="A4548" s="69">
        <v>49</v>
      </c>
      <c r="B4548" s="69" t="s">
        <v>82</v>
      </c>
      <c r="C4548" s="69">
        <v>4044</v>
      </c>
      <c r="D4548" s="69" t="s">
        <v>3848</v>
      </c>
    </row>
    <row r="4549" spans="1:4" x14ac:dyDescent="0.25">
      <c r="A4549" s="69">
        <v>49</v>
      </c>
      <c r="B4549" s="69" t="s">
        <v>82</v>
      </c>
      <c r="C4549" s="69">
        <v>4139</v>
      </c>
      <c r="D4549" s="69" t="s">
        <v>3849</v>
      </c>
    </row>
    <row r="4550" spans="1:4" x14ac:dyDescent="0.25">
      <c r="A4550" s="69">
        <v>49</v>
      </c>
      <c r="B4550" s="69" t="s">
        <v>82</v>
      </c>
      <c r="C4550" s="69">
        <v>4194</v>
      </c>
      <c r="D4550" s="69" t="s">
        <v>4941</v>
      </c>
    </row>
    <row r="4551" spans="1:4" x14ac:dyDescent="0.25">
      <c r="A4551" s="69">
        <v>49</v>
      </c>
      <c r="B4551" s="69" t="s">
        <v>82</v>
      </c>
      <c r="C4551" s="69">
        <v>4219</v>
      </c>
      <c r="D4551" s="69" t="s">
        <v>4343</v>
      </c>
    </row>
    <row r="4552" spans="1:4" x14ac:dyDescent="0.25">
      <c r="A4552" s="69">
        <v>49</v>
      </c>
      <c r="B4552" s="69" t="s">
        <v>82</v>
      </c>
      <c r="C4552" s="69">
        <v>4293</v>
      </c>
      <c r="D4552" s="69" t="s">
        <v>4942</v>
      </c>
    </row>
    <row r="4553" spans="1:4" x14ac:dyDescent="0.25">
      <c r="A4553" s="69">
        <v>49</v>
      </c>
      <c r="B4553" s="69" t="s">
        <v>82</v>
      </c>
      <c r="C4553" s="69">
        <v>4313</v>
      </c>
      <c r="D4553" s="69" t="s">
        <v>4943</v>
      </c>
    </row>
    <row r="4554" spans="1:4" x14ac:dyDescent="0.25">
      <c r="A4554" s="69">
        <v>49</v>
      </c>
      <c r="B4554" s="69" t="s">
        <v>82</v>
      </c>
      <c r="C4554" s="69">
        <v>4373</v>
      </c>
      <c r="D4554" s="69" t="s">
        <v>4944</v>
      </c>
    </row>
    <row r="4555" spans="1:4" x14ac:dyDescent="0.25">
      <c r="A4555" s="69">
        <v>49</v>
      </c>
      <c r="B4555" s="69" t="s">
        <v>82</v>
      </c>
      <c r="C4555" s="69">
        <v>4412</v>
      </c>
      <c r="D4555" s="69" t="s">
        <v>4025</v>
      </c>
    </row>
    <row r="4556" spans="1:4" x14ac:dyDescent="0.25">
      <c r="A4556" s="69">
        <v>49</v>
      </c>
      <c r="B4556" s="69" t="s">
        <v>82</v>
      </c>
      <c r="C4556" s="69">
        <v>4479</v>
      </c>
      <c r="D4556" s="69" t="s">
        <v>4945</v>
      </c>
    </row>
    <row r="4557" spans="1:4" x14ac:dyDescent="0.25">
      <c r="A4557" s="69">
        <v>49</v>
      </c>
      <c r="B4557" s="69" t="s">
        <v>82</v>
      </c>
      <c r="C4557" s="69">
        <v>4474</v>
      </c>
      <c r="D4557" s="69" t="s">
        <v>4946</v>
      </c>
    </row>
    <row r="4558" spans="1:4" x14ac:dyDescent="0.25">
      <c r="A4558" s="69">
        <v>49</v>
      </c>
      <c r="B4558" s="69" t="s">
        <v>82</v>
      </c>
      <c r="C4558" s="69">
        <v>4515</v>
      </c>
      <c r="D4558" s="69" t="s">
        <v>4947</v>
      </c>
    </row>
    <row r="4559" spans="1:4" x14ac:dyDescent="0.25">
      <c r="A4559" s="69">
        <v>49</v>
      </c>
      <c r="B4559" s="69" t="s">
        <v>82</v>
      </c>
      <c r="C4559" s="69">
        <v>25101</v>
      </c>
      <c r="D4559" s="69" t="s">
        <v>4948</v>
      </c>
    </row>
    <row r="4560" spans="1:4" x14ac:dyDescent="0.25">
      <c r="A4560" s="69">
        <v>49</v>
      </c>
      <c r="B4560" s="69" t="s">
        <v>82</v>
      </c>
      <c r="C4560" s="69">
        <v>24656</v>
      </c>
      <c r="D4560" s="69" t="s">
        <v>4857</v>
      </c>
    </row>
    <row r="4561" spans="1:4" x14ac:dyDescent="0.25">
      <c r="A4561" s="69">
        <v>49</v>
      </c>
      <c r="B4561" s="69" t="s">
        <v>82</v>
      </c>
      <c r="C4561" s="69">
        <v>9938</v>
      </c>
      <c r="D4561" s="69" t="s">
        <v>4950</v>
      </c>
    </row>
    <row r="4562" spans="1:4" x14ac:dyDescent="0.25">
      <c r="A4562" s="69">
        <v>49</v>
      </c>
      <c r="B4562" s="69" t="s">
        <v>82</v>
      </c>
      <c r="C4562" s="69">
        <v>24802</v>
      </c>
      <c r="D4562" s="69" t="s">
        <v>4951</v>
      </c>
    </row>
    <row r="4563" spans="1:4" x14ac:dyDescent="0.25">
      <c r="A4563" s="69">
        <v>49</v>
      </c>
      <c r="B4563" s="69" t="s">
        <v>82</v>
      </c>
      <c r="C4563" s="69">
        <v>13973</v>
      </c>
      <c r="D4563" s="69" t="s">
        <v>4952</v>
      </c>
    </row>
    <row r="4564" spans="1:4" x14ac:dyDescent="0.25">
      <c r="A4564" s="69">
        <v>49</v>
      </c>
      <c r="B4564" s="69" t="s">
        <v>82</v>
      </c>
      <c r="C4564" s="69">
        <v>24266</v>
      </c>
      <c r="D4564" s="69" t="s">
        <v>4953</v>
      </c>
    </row>
    <row r="4565" spans="1:4" x14ac:dyDescent="0.25">
      <c r="A4565" s="69">
        <v>49</v>
      </c>
      <c r="B4565" s="69" t="s">
        <v>82</v>
      </c>
      <c r="C4565" s="69">
        <v>3070</v>
      </c>
      <c r="D4565" s="69" t="s">
        <v>4954</v>
      </c>
    </row>
    <row r="4566" spans="1:4" x14ac:dyDescent="0.25">
      <c r="A4566" s="69">
        <v>49</v>
      </c>
      <c r="B4566" s="69" t="s">
        <v>82</v>
      </c>
      <c r="C4566" s="69">
        <v>10560</v>
      </c>
      <c r="D4566" s="69" t="s">
        <v>4955</v>
      </c>
    </row>
    <row r="4567" spans="1:4" x14ac:dyDescent="0.25">
      <c r="A4567" s="69">
        <v>49</v>
      </c>
      <c r="B4567" s="69" t="s">
        <v>82</v>
      </c>
      <c r="C4567" s="69">
        <v>10105</v>
      </c>
      <c r="D4567" s="69" t="s">
        <v>4956</v>
      </c>
    </row>
    <row r="4568" spans="1:4" x14ac:dyDescent="0.25">
      <c r="A4568" s="69">
        <v>49</v>
      </c>
      <c r="B4568" s="69" t="s">
        <v>82</v>
      </c>
      <c r="C4568" s="69">
        <v>10136</v>
      </c>
      <c r="D4568" s="69" t="s">
        <v>4957</v>
      </c>
    </row>
    <row r="4569" spans="1:4" x14ac:dyDescent="0.25">
      <c r="A4569" s="69">
        <v>49</v>
      </c>
      <c r="B4569" s="69" t="s">
        <v>82</v>
      </c>
      <c r="C4569" s="69">
        <v>18307</v>
      </c>
      <c r="D4569" s="69" t="s">
        <v>4958</v>
      </c>
    </row>
    <row r="4570" spans="1:4" x14ac:dyDescent="0.25">
      <c r="A4570" s="69">
        <v>49</v>
      </c>
      <c r="B4570" s="69" t="s">
        <v>82</v>
      </c>
      <c r="C4570" s="69">
        <v>15756</v>
      </c>
      <c r="D4570" s="69" t="s">
        <v>4959</v>
      </c>
    </row>
    <row r="4571" spans="1:4" x14ac:dyDescent="0.25">
      <c r="A4571" s="69">
        <v>49</v>
      </c>
      <c r="B4571" s="69" t="s">
        <v>82</v>
      </c>
      <c r="C4571" s="69">
        <v>10046</v>
      </c>
      <c r="D4571" s="69" t="s">
        <v>4960</v>
      </c>
    </row>
    <row r="4572" spans="1:4" x14ac:dyDescent="0.25">
      <c r="A4572" s="69">
        <v>49</v>
      </c>
      <c r="B4572" s="69" t="s">
        <v>82</v>
      </c>
      <c r="C4572" s="69">
        <v>6258</v>
      </c>
      <c r="D4572" s="69" t="s">
        <v>4961</v>
      </c>
    </row>
    <row r="4573" spans="1:4" x14ac:dyDescent="0.25">
      <c r="A4573" s="69">
        <v>49</v>
      </c>
      <c r="B4573" s="69" t="s">
        <v>82</v>
      </c>
      <c r="C4573" s="69">
        <v>24657</v>
      </c>
      <c r="D4573" s="69" t="s">
        <v>4962</v>
      </c>
    </row>
    <row r="4574" spans="1:4" x14ac:dyDescent="0.25">
      <c r="A4574" s="69">
        <v>50</v>
      </c>
      <c r="B4574" s="69" t="s">
        <v>83</v>
      </c>
      <c r="C4574" s="69">
        <v>3023</v>
      </c>
      <c r="D4574" s="69" t="s">
        <v>4963</v>
      </c>
    </row>
    <row r="4575" spans="1:4" x14ac:dyDescent="0.25">
      <c r="A4575" s="69">
        <v>50</v>
      </c>
      <c r="B4575" s="69" t="s">
        <v>83</v>
      </c>
      <c r="C4575" s="69">
        <v>7960</v>
      </c>
      <c r="D4575" s="69" t="s">
        <v>4964</v>
      </c>
    </row>
    <row r="4576" spans="1:4" x14ac:dyDescent="0.25">
      <c r="A4576" s="69">
        <v>50</v>
      </c>
      <c r="B4576" s="69" t="s">
        <v>83</v>
      </c>
      <c r="C4576" s="69">
        <v>7961</v>
      </c>
      <c r="D4576" s="69" t="s">
        <v>4965</v>
      </c>
    </row>
    <row r="4577" spans="1:4" x14ac:dyDescent="0.25">
      <c r="A4577" s="69">
        <v>50</v>
      </c>
      <c r="B4577" s="69" t="s">
        <v>83</v>
      </c>
      <c r="C4577" s="69">
        <v>7964</v>
      </c>
      <c r="D4577" s="69" t="s">
        <v>4966</v>
      </c>
    </row>
    <row r="4578" spans="1:4" x14ac:dyDescent="0.25">
      <c r="A4578" s="69">
        <v>50</v>
      </c>
      <c r="B4578" s="69" t="s">
        <v>83</v>
      </c>
      <c r="C4578" s="69">
        <v>15821</v>
      </c>
      <c r="D4578" s="69" t="s">
        <v>3834</v>
      </c>
    </row>
    <row r="4579" spans="1:4" x14ac:dyDescent="0.25">
      <c r="A4579" s="69">
        <v>50</v>
      </c>
      <c r="B4579" s="69" t="s">
        <v>83</v>
      </c>
      <c r="C4579" s="69">
        <v>7966</v>
      </c>
      <c r="D4579" s="69" t="s">
        <v>4967</v>
      </c>
    </row>
    <row r="4580" spans="1:4" x14ac:dyDescent="0.25">
      <c r="A4580" s="69">
        <v>50</v>
      </c>
      <c r="B4580" s="69" t="s">
        <v>83</v>
      </c>
      <c r="C4580" s="69">
        <v>10816</v>
      </c>
      <c r="D4580" s="69" t="s">
        <v>4968</v>
      </c>
    </row>
    <row r="4581" spans="1:4" x14ac:dyDescent="0.25">
      <c r="A4581" s="69">
        <v>50</v>
      </c>
      <c r="B4581" s="69" t="s">
        <v>83</v>
      </c>
      <c r="C4581" s="69">
        <v>3211</v>
      </c>
      <c r="D4581" s="69" t="s">
        <v>4969</v>
      </c>
    </row>
    <row r="4582" spans="1:4" x14ac:dyDescent="0.25">
      <c r="A4582" s="69">
        <v>50</v>
      </c>
      <c r="B4582" s="69" t="s">
        <v>83</v>
      </c>
      <c r="C4582" s="69">
        <v>7970</v>
      </c>
      <c r="D4582" s="69" t="s">
        <v>4970</v>
      </c>
    </row>
    <row r="4583" spans="1:4" x14ac:dyDescent="0.25">
      <c r="A4583" s="69">
        <v>50</v>
      </c>
      <c r="B4583" s="69" t="s">
        <v>83</v>
      </c>
      <c r="C4583" s="69">
        <v>3304</v>
      </c>
      <c r="D4583" s="69" t="s">
        <v>4971</v>
      </c>
    </row>
    <row r="4584" spans="1:4" x14ac:dyDescent="0.25">
      <c r="A4584" s="69">
        <v>50</v>
      </c>
      <c r="B4584" s="69" t="s">
        <v>83</v>
      </c>
      <c r="C4584" s="69">
        <v>3380</v>
      </c>
      <c r="D4584" s="69" t="s">
        <v>4972</v>
      </c>
    </row>
    <row r="4585" spans="1:4" x14ac:dyDescent="0.25">
      <c r="A4585" s="69">
        <v>50</v>
      </c>
      <c r="B4585" s="69" t="s">
        <v>83</v>
      </c>
      <c r="C4585" s="69">
        <v>9593</v>
      </c>
      <c r="D4585" s="69" t="s">
        <v>4973</v>
      </c>
    </row>
    <row r="4586" spans="1:4" x14ac:dyDescent="0.25">
      <c r="A4586" s="69">
        <v>50</v>
      </c>
      <c r="B4586" s="69" t="s">
        <v>83</v>
      </c>
      <c r="C4586" s="69">
        <v>24536</v>
      </c>
      <c r="D4586" s="69" t="s">
        <v>854</v>
      </c>
    </row>
    <row r="4587" spans="1:4" x14ac:dyDescent="0.25">
      <c r="A4587" s="69">
        <v>50</v>
      </c>
      <c r="B4587" s="69" t="s">
        <v>83</v>
      </c>
      <c r="C4587" s="69">
        <v>3408</v>
      </c>
      <c r="D4587" s="69" t="s">
        <v>4974</v>
      </c>
    </row>
    <row r="4588" spans="1:4" x14ac:dyDescent="0.25">
      <c r="A4588" s="69">
        <v>50</v>
      </c>
      <c r="B4588" s="69" t="s">
        <v>83</v>
      </c>
      <c r="C4588" s="69">
        <v>3447</v>
      </c>
      <c r="D4588" s="69" t="s">
        <v>4975</v>
      </c>
    </row>
    <row r="4589" spans="1:4" x14ac:dyDescent="0.25">
      <c r="A4589" s="69">
        <v>50</v>
      </c>
      <c r="B4589" s="69" t="s">
        <v>83</v>
      </c>
      <c r="C4589" s="69">
        <v>24932</v>
      </c>
      <c r="D4589" s="69" t="s">
        <v>4976</v>
      </c>
    </row>
    <row r="4590" spans="1:4" x14ac:dyDescent="0.25">
      <c r="A4590" s="69">
        <v>50</v>
      </c>
      <c r="B4590" s="69" t="s">
        <v>83</v>
      </c>
      <c r="C4590" s="69">
        <v>3468</v>
      </c>
      <c r="D4590" s="69" t="s">
        <v>4977</v>
      </c>
    </row>
    <row r="4591" spans="1:4" x14ac:dyDescent="0.25">
      <c r="A4591" s="69">
        <v>50</v>
      </c>
      <c r="B4591" s="69" t="s">
        <v>83</v>
      </c>
      <c r="C4591" s="69">
        <v>3484</v>
      </c>
      <c r="D4591" s="69" t="s">
        <v>4978</v>
      </c>
    </row>
    <row r="4592" spans="1:4" x14ac:dyDescent="0.25">
      <c r="A4592" s="69">
        <v>50</v>
      </c>
      <c r="B4592" s="69" t="s">
        <v>83</v>
      </c>
      <c r="C4592" s="69">
        <v>7981</v>
      </c>
      <c r="D4592" s="69" t="s">
        <v>4979</v>
      </c>
    </row>
    <row r="4593" spans="1:4" x14ac:dyDescent="0.25">
      <c r="A4593" s="69">
        <v>50</v>
      </c>
      <c r="B4593" s="69" t="s">
        <v>83</v>
      </c>
      <c r="C4593" s="69">
        <v>14749</v>
      </c>
      <c r="D4593" s="69" t="s">
        <v>4980</v>
      </c>
    </row>
    <row r="4594" spans="1:4" x14ac:dyDescent="0.25">
      <c r="A4594" s="69">
        <v>50</v>
      </c>
      <c r="B4594" s="69" t="s">
        <v>83</v>
      </c>
      <c r="C4594" s="69">
        <v>3533</v>
      </c>
      <c r="D4594" s="69" t="s">
        <v>4981</v>
      </c>
    </row>
    <row r="4595" spans="1:4" x14ac:dyDescent="0.25">
      <c r="A4595" s="69">
        <v>50</v>
      </c>
      <c r="B4595" s="69" t="s">
        <v>83</v>
      </c>
      <c r="C4595" s="69">
        <v>25100</v>
      </c>
      <c r="D4595" s="69" t="s">
        <v>4981</v>
      </c>
    </row>
    <row r="4596" spans="1:4" x14ac:dyDescent="0.25">
      <c r="A4596" s="69">
        <v>50</v>
      </c>
      <c r="B4596" s="69" t="s">
        <v>83</v>
      </c>
      <c r="C4596" s="69">
        <v>3106</v>
      </c>
      <c r="D4596" s="69" t="s">
        <v>4982</v>
      </c>
    </row>
    <row r="4597" spans="1:4" x14ac:dyDescent="0.25">
      <c r="A4597" s="69">
        <v>50</v>
      </c>
      <c r="B4597" s="69" t="s">
        <v>83</v>
      </c>
      <c r="C4597" s="69">
        <v>3573</v>
      </c>
      <c r="D4597" s="69" t="s">
        <v>4983</v>
      </c>
    </row>
    <row r="4598" spans="1:4" x14ac:dyDescent="0.25">
      <c r="A4598" s="69">
        <v>50</v>
      </c>
      <c r="B4598" s="69" t="s">
        <v>83</v>
      </c>
      <c r="C4598" s="69">
        <v>24930</v>
      </c>
      <c r="D4598" s="69" t="s">
        <v>4984</v>
      </c>
    </row>
    <row r="4599" spans="1:4" x14ac:dyDescent="0.25">
      <c r="A4599" s="69">
        <v>50</v>
      </c>
      <c r="B4599" s="69" t="s">
        <v>83</v>
      </c>
      <c r="C4599" s="69">
        <v>24934</v>
      </c>
      <c r="D4599" s="69" t="s">
        <v>4985</v>
      </c>
    </row>
    <row r="4600" spans="1:4" x14ac:dyDescent="0.25">
      <c r="A4600" s="69">
        <v>50</v>
      </c>
      <c r="B4600" s="69" t="s">
        <v>83</v>
      </c>
      <c r="C4600" s="69">
        <v>3651</v>
      </c>
      <c r="D4600" s="69" t="s">
        <v>4986</v>
      </c>
    </row>
    <row r="4601" spans="1:4" x14ac:dyDescent="0.25">
      <c r="A4601" s="69">
        <v>50</v>
      </c>
      <c r="B4601" s="69" t="s">
        <v>83</v>
      </c>
      <c r="C4601" s="69">
        <v>7969</v>
      </c>
      <c r="D4601" s="69" t="s">
        <v>4987</v>
      </c>
    </row>
    <row r="4602" spans="1:4" x14ac:dyDescent="0.25">
      <c r="A4602" s="69">
        <v>50</v>
      </c>
      <c r="B4602" s="69" t="s">
        <v>83</v>
      </c>
      <c r="C4602" s="69">
        <v>24935</v>
      </c>
      <c r="D4602" s="69" t="s">
        <v>4988</v>
      </c>
    </row>
    <row r="4603" spans="1:4" x14ac:dyDescent="0.25">
      <c r="A4603" s="69">
        <v>50</v>
      </c>
      <c r="B4603" s="69" t="s">
        <v>83</v>
      </c>
      <c r="C4603" s="69">
        <v>10286</v>
      </c>
      <c r="D4603" s="69" t="s">
        <v>4989</v>
      </c>
    </row>
    <row r="4604" spans="1:4" x14ac:dyDescent="0.25">
      <c r="A4604" s="69">
        <v>50</v>
      </c>
      <c r="B4604" s="69" t="s">
        <v>83</v>
      </c>
      <c r="C4604" s="69">
        <v>3667</v>
      </c>
      <c r="D4604" s="69" t="s">
        <v>4990</v>
      </c>
    </row>
    <row r="4605" spans="1:4" x14ac:dyDescent="0.25">
      <c r="A4605" s="69">
        <v>50</v>
      </c>
      <c r="B4605" s="69" t="s">
        <v>83</v>
      </c>
      <c r="C4605" s="69">
        <v>3696</v>
      </c>
      <c r="D4605" s="69" t="s">
        <v>4991</v>
      </c>
    </row>
    <row r="4606" spans="1:4" x14ac:dyDescent="0.25">
      <c r="A4606" s="69">
        <v>50</v>
      </c>
      <c r="B4606" s="69" t="s">
        <v>83</v>
      </c>
      <c r="C4606" s="69">
        <v>7957</v>
      </c>
      <c r="D4606" s="69" t="s">
        <v>4992</v>
      </c>
    </row>
    <row r="4607" spans="1:4" x14ac:dyDescent="0.25">
      <c r="A4607" s="69">
        <v>50</v>
      </c>
      <c r="B4607" s="69" t="s">
        <v>83</v>
      </c>
      <c r="C4607" s="69">
        <v>6195</v>
      </c>
      <c r="D4607" s="69" t="s">
        <v>4993</v>
      </c>
    </row>
    <row r="4608" spans="1:4" x14ac:dyDescent="0.25">
      <c r="A4608" s="69">
        <v>50</v>
      </c>
      <c r="B4608" s="69" t="s">
        <v>83</v>
      </c>
      <c r="C4608" s="69">
        <v>10842</v>
      </c>
      <c r="D4608" s="69" t="s">
        <v>4994</v>
      </c>
    </row>
    <row r="4609" spans="1:4" x14ac:dyDescent="0.25">
      <c r="A4609" s="69">
        <v>50</v>
      </c>
      <c r="B4609" s="69" t="s">
        <v>83</v>
      </c>
      <c r="C4609" s="69">
        <v>3724</v>
      </c>
      <c r="D4609" s="69" t="s">
        <v>4995</v>
      </c>
    </row>
    <row r="4610" spans="1:4" x14ac:dyDescent="0.25">
      <c r="A4610" s="69">
        <v>50</v>
      </c>
      <c r="B4610" s="69" t="s">
        <v>83</v>
      </c>
      <c r="C4610" s="69">
        <v>7958</v>
      </c>
      <c r="D4610" s="69" t="s">
        <v>4996</v>
      </c>
    </row>
    <row r="4611" spans="1:4" x14ac:dyDescent="0.25">
      <c r="A4611" s="69">
        <v>50</v>
      </c>
      <c r="B4611" s="69" t="s">
        <v>83</v>
      </c>
      <c r="C4611" s="69">
        <v>7959</v>
      </c>
      <c r="D4611" s="69" t="s">
        <v>4997</v>
      </c>
    </row>
    <row r="4612" spans="1:4" x14ac:dyDescent="0.25">
      <c r="A4612" s="69">
        <v>50</v>
      </c>
      <c r="B4612" s="69" t="s">
        <v>83</v>
      </c>
      <c r="C4612" s="69">
        <v>3776</v>
      </c>
      <c r="D4612" s="69" t="s">
        <v>4998</v>
      </c>
    </row>
    <row r="4613" spans="1:4" x14ac:dyDescent="0.25">
      <c r="A4613" s="69">
        <v>50</v>
      </c>
      <c r="B4613" s="69" t="s">
        <v>83</v>
      </c>
      <c r="C4613" s="69">
        <v>3847</v>
      </c>
      <c r="D4613" s="69" t="s">
        <v>4999</v>
      </c>
    </row>
    <row r="4614" spans="1:4" x14ac:dyDescent="0.25">
      <c r="A4614" s="69">
        <v>50</v>
      </c>
      <c r="B4614" s="69" t="s">
        <v>83</v>
      </c>
      <c r="C4614" s="69">
        <v>7963</v>
      </c>
      <c r="D4614" s="69" t="s">
        <v>5000</v>
      </c>
    </row>
    <row r="4615" spans="1:4" x14ac:dyDescent="0.25">
      <c r="A4615" s="69">
        <v>50</v>
      </c>
      <c r="B4615" s="69" t="s">
        <v>83</v>
      </c>
      <c r="C4615" s="69">
        <v>7965</v>
      </c>
      <c r="D4615" s="69" t="s">
        <v>5001</v>
      </c>
    </row>
    <row r="4616" spans="1:4" x14ac:dyDescent="0.25">
      <c r="A4616" s="69">
        <v>50</v>
      </c>
      <c r="B4616" s="69" t="s">
        <v>83</v>
      </c>
      <c r="C4616" s="69">
        <v>7967</v>
      </c>
      <c r="D4616" s="69" t="s">
        <v>5002</v>
      </c>
    </row>
    <row r="4617" spans="1:4" x14ac:dyDescent="0.25">
      <c r="A4617" s="69">
        <v>50</v>
      </c>
      <c r="B4617" s="69" t="s">
        <v>83</v>
      </c>
      <c r="C4617" s="69">
        <v>3922</v>
      </c>
      <c r="D4617" s="69" t="s">
        <v>5004</v>
      </c>
    </row>
    <row r="4618" spans="1:4" x14ac:dyDescent="0.25">
      <c r="A4618" s="69">
        <v>50</v>
      </c>
      <c r="B4618" s="69" t="s">
        <v>83</v>
      </c>
      <c r="C4618" s="69">
        <v>3966</v>
      </c>
      <c r="D4618" s="69" t="s">
        <v>5005</v>
      </c>
    </row>
    <row r="4619" spans="1:4" x14ac:dyDescent="0.25">
      <c r="A4619" s="69">
        <v>50</v>
      </c>
      <c r="B4619" s="69" t="s">
        <v>83</v>
      </c>
      <c r="C4619" s="69">
        <v>10078</v>
      </c>
      <c r="D4619" s="69" t="s">
        <v>5006</v>
      </c>
    </row>
    <row r="4620" spans="1:4" x14ac:dyDescent="0.25">
      <c r="A4620" s="69">
        <v>50</v>
      </c>
      <c r="B4620" s="69" t="s">
        <v>83</v>
      </c>
      <c r="C4620" s="69">
        <v>7971</v>
      </c>
      <c r="D4620" s="69" t="s">
        <v>5008</v>
      </c>
    </row>
    <row r="4621" spans="1:4" x14ac:dyDescent="0.25">
      <c r="A4621" s="69">
        <v>50</v>
      </c>
      <c r="B4621" s="69" t="s">
        <v>83</v>
      </c>
      <c r="C4621" s="69">
        <v>3278</v>
      </c>
      <c r="D4621" s="69" t="s">
        <v>5009</v>
      </c>
    </row>
    <row r="4622" spans="1:4" x14ac:dyDescent="0.25">
      <c r="A4622" s="69">
        <v>50</v>
      </c>
      <c r="B4622" s="69" t="s">
        <v>83</v>
      </c>
      <c r="C4622" s="69">
        <v>7972</v>
      </c>
      <c r="D4622" s="69" t="s">
        <v>5010</v>
      </c>
    </row>
    <row r="4623" spans="1:4" x14ac:dyDescent="0.25">
      <c r="A4623" s="69">
        <v>50</v>
      </c>
      <c r="B4623" s="69" t="s">
        <v>83</v>
      </c>
      <c r="C4623" s="69">
        <v>7989</v>
      </c>
      <c r="D4623" s="69" t="s">
        <v>5011</v>
      </c>
    </row>
    <row r="4624" spans="1:4" x14ac:dyDescent="0.25">
      <c r="A4624" s="69">
        <v>50</v>
      </c>
      <c r="B4624" s="69" t="s">
        <v>83</v>
      </c>
      <c r="C4624" s="69">
        <v>3104</v>
      </c>
      <c r="D4624" s="69" t="s">
        <v>5012</v>
      </c>
    </row>
    <row r="4625" spans="1:4" x14ac:dyDescent="0.25">
      <c r="A4625" s="69">
        <v>50</v>
      </c>
      <c r="B4625" s="69" t="s">
        <v>83</v>
      </c>
      <c r="C4625" s="69">
        <v>10844</v>
      </c>
      <c r="D4625" s="69" t="s">
        <v>5013</v>
      </c>
    </row>
    <row r="4626" spans="1:4" x14ac:dyDescent="0.25">
      <c r="A4626" s="69">
        <v>50</v>
      </c>
      <c r="B4626" s="69" t="s">
        <v>83</v>
      </c>
      <c r="C4626" s="69">
        <v>10843</v>
      </c>
      <c r="D4626" s="69" t="s">
        <v>5014</v>
      </c>
    </row>
    <row r="4627" spans="1:4" x14ac:dyDescent="0.25">
      <c r="A4627" s="69">
        <v>50</v>
      </c>
      <c r="B4627" s="69" t="s">
        <v>83</v>
      </c>
      <c r="C4627" s="69">
        <v>14726</v>
      </c>
      <c r="D4627" s="69" t="s">
        <v>5015</v>
      </c>
    </row>
    <row r="4628" spans="1:4" x14ac:dyDescent="0.25">
      <c r="A4628" s="69">
        <v>50</v>
      </c>
      <c r="B4628" s="69" t="s">
        <v>83</v>
      </c>
      <c r="C4628" s="69">
        <v>4104</v>
      </c>
      <c r="D4628" s="69" t="s">
        <v>5016</v>
      </c>
    </row>
    <row r="4629" spans="1:4" x14ac:dyDescent="0.25">
      <c r="A4629" s="69">
        <v>50</v>
      </c>
      <c r="B4629" s="69" t="s">
        <v>83</v>
      </c>
      <c r="C4629" s="69">
        <v>24931</v>
      </c>
      <c r="D4629" s="69" t="s">
        <v>5017</v>
      </c>
    </row>
    <row r="4630" spans="1:4" x14ac:dyDescent="0.25">
      <c r="A4630" s="69">
        <v>50</v>
      </c>
      <c r="B4630" s="69" t="s">
        <v>83</v>
      </c>
      <c r="C4630" s="69">
        <v>4159</v>
      </c>
      <c r="D4630" s="69" t="s">
        <v>5018</v>
      </c>
    </row>
    <row r="4631" spans="1:4" x14ac:dyDescent="0.25">
      <c r="A4631" s="69">
        <v>50</v>
      </c>
      <c r="B4631" s="69" t="s">
        <v>83</v>
      </c>
      <c r="C4631" s="69">
        <v>10019</v>
      </c>
      <c r="D4631" s="69" t="s">
        <v>5019</v>
      </c>
    </row>
    <row r="4632" spans="1:4" x14ac:dyDescent="0.25">
      <c r="A4632" s="69">
        <v>50</v>
      </c>
      <c r="B4632" s="69" t="s">
        <v>83</v>
      </c>
      <c r="C4632" s="69">
        <v>7976</v>
      </c>
      <c r="D4632" s="69" t="s">
        <v>5020</v>
      </c>
    </row>
    <row r="4633" spans="1:4" x14ac:dyDescent="0.25">
      <c r="A4633" s="69">
        <v>50</v>
      </c>
      <c r="B4633" s="69" t="s">
        <v>83</v>
      </c>
      <c r="C4633" s="69">
        <v>24298</v>
      </c>
      <c r="D4633" s="69" t="s">
        <v>5021</v>
      </c>
    </row>
    <row r="4634" spans="1:4" x14ac:dyDescent="0.25">
      <c r="A4634" s="69">
        <v>50</v>
      </c>
      <c r="B4634" s="69" t="s">
        <v>83</v>
      </c>
      <c r="C4634" s="69">
        <v>4247</v>
      </c>
      <c r="D4634" s="69" t="s">
        <v>5022</v>
      </c>
    </row>
    <row r="4635" spans="1:4" x14ac:dyDescent="0.25">
      <c r="A4635" s="69">
        <v>50</v>
      </c>
      <c r="B4635" s="69" t="s">
        <v>83</v>
      </c>
      <c r="C4635" s="69">
        <v>4256</v>
      </c>
      <c r="D4635" s="69" t="s">
        <v>5023</v>
      </c>
    </row>
    <row r="4636" spans="1:4" x14ac:dyDescent="0.25">
      <c r="A4636" s="69">
        <v>50</v>
      </c>
      <c r="B4636" s="69" t="s">
        <v>83</v>
      </c>
      <c r="C4636" s="69">
        <v>7977</v>
      </c>
      <c r="D4636" s="69" t="s">
        <v>5024</v>
      </c>
    </row>
    <row r="4637" spans="1:4" x14ac:dyDescent="0.25">
      <c r="A4637" s="69">
        <v>50</v>
      </c>
      <c r="B4637" s="69" t="s">
        <v>83</v>
      </c>
      <c r="C4637" s="69">
        <v>7979</v>
      </c>
      <c r="D4637" s="69" t="s">
        <v>5025</v>
      </c>
    </row>
    <row r="4638" spans="1:4" x14ac:dyDescent="0.25">
      <c r="A4638" s="69">
        <v>50</v>
      </c>
      <c r="B4638" s="69" t="s">
        <v>83</v>
      </c>
      <c r="C4638" s="69">
        <v>4348</v>
      </c>
      <c r="D4638" s="69" t="s">
        <v>5026</v>
      </c>
    </row>
    <row r="4639" spans="1:4" x14ac:dyDescent="0.25">
      <c r="A4639" s="69">
        <v>50</v>
      </c>
      <c r="B4639" s="69" t="s">
        <v>83</v>
      </c>
      <c r="C4639" s="69">
        <v>4356</v>
      </c>
      <c r="D4639" s="69" t="s">
        <v>5027</v>
      </c>
    </row>
    <row r="4640" spans="1:4" x14ac:dyDescent="0.25">
      <c r="A4640" s="69">
        <v>50</v>
      </c>
      <c r="B4640" s="69" t="s">
        <v>83</v>
      </c>
      <c r="C4640" s="69">
        <v>7982</v>
      </c>
      <c r="D4640" s="69" t="s">
        <v>5028</v>
      </c>
    </row>
    <row r="4641" spans="1:4" x14ac:dyDescent="0.25">
      <c r="A4641" s="69">
        <v>50</v>
      </c>
      <c r="B4641" s="69" t="s">
        <v>83</v>
      </c>
      <c r="C4641" s="69">
        <v>4425</v>
      </c>
      <c r="D4641" s="69" t="s">
        <v>5029</v>
      </c>
    </row>
    <row r="4642" spans="1:4" x14ac:dyDescent="0.25">
      <c r="A4642" s="69">
        <v>50</v>
      </c>
      <c r="B4642" s="69" t="s">
        <v>83</v>
      </c>
      <c r="C4642" s="69">
        <v>10290</v>
      </c>
      <c r="D4642" s="69" t="s">
        <v>5030</v>
      </c>
    </row>
    <row r="4643" spans="1:4" x14ac:dyDescent="0.25">
      <c r="A4643" s="69">
        <v>50</v>
      </c>
      <c r="B4643" s="69" t="s">
        <v>83</v>
      </c>
      <c r="C4643" s="69">
        <v>7984</v>
      </c>
      <c r="D4643" s="69" t="s">
        <v>5031</v>
      </c>
    </row>
    <row r="4644" spans="1:4" x14ac:dyDescent="0.25">
      <c r="A4644" s="69">
        <v>50</v>
      </c>
      <c r="B4644" s="69" t="s">
        <v>83</v>
      </c>
      <c r="C4644" s="69">
        <v>3527</v>
      </c>
      <c r="D4644" s="69" t="s">
        <v>5032</v>
      </c>
    </row>
    <row r="4645" spans="1:4" x14ac:dyDescent="0.25">
      <c r="A4645" s="69">
        <v>50</v>
      </c>
      <c r="B4645" s="69" t="s">
        <v>83</v>
      </c>
      <c r="C4645" s="69">
        <v>24648</v>
      </c>
      <c r="D4645" s="69" t="s">
        <v>5033</v>
      </c>
    </row>
    <row r="4646" spans="1:4" x14ac:dyDescent="0.25">
      <c r="A4646" s="69">
        <v>50</v>
      </c>
      <c r="B4646" s="69" t="s">
        <v>83</v>
      </c>
      <c r="C4646" s="69">
        <v>10288</v>
      </c>
      <c r="D4646" s="69" t="s">
        <v>5034</v>
      </c>
    </row>
    <row r="4647" spans="1:4" x14ac:dyDescent="0.25">
      <c r="A4647" s="69">
        <v>51</v>
      </c>
      <c r="B4647" s="69" t="s">
        <v>84</v>
      </c>
      <c r="C4647" s="69">
        <v>3039</v>
      </c>
      <c r="D4647" s="69" t="s">
        <v>5035</v>
      </c>
    </row>
    <row r="4648" spans="1:4" x14ac:dyDescent="0.25">
      <c r="A4648" s="69">
        <v>51</v>
      </c>
      <c r="B4648" s="69" t="s">
        <v>84</v>
      </c>
      <c r="C4648" s="69">
        <v>3069</v>
      </c>
      <c r="D4648" s="69" t="s">
        <v>5036</v>
      </c>
    </row>
    <row r="4649" spans="1:4" x14ac:dyDescent="0.25">
      <c r="A4649" s="69">
        <v>51</v>
      </c>
      <c r="B4649" s="69" t="s">
        <v>84</v>
      </c>
      <c r="C4649" s="69">
        <v>16098</v>
      </c>
      <c r="D4649" s="69" t="s">
        <v>3834</v>
      </c>
    </row>
    <row r="4650" spans="1:4" x14ac:dyDescent="0.25">
      <c r="A4650" s="69">
        <v>51</v>
      </c>
      <c r="B4650" s="69" t="s">
        <v>84</v>
      </c>
      <c r="C4650" s="69">
        <v>3131</v>
      </c>
      <c r="D4650" s="69" t="s">
        <v>5037</v>
      </c>
    </row>
    <row r="4651" spans="1:4" x14ac:dyDescent="0.25">
      <c r="A4651" s="69">
        <v>51</v>
      </c>
      <c r="B4651" s="69" t="s">
        <v>84</v>
      </c>
      <c r="C4651" s="69">
        <v>3271</v>
      </c>
      <c r="D4651" s="69" t="s">
        <v>3889</v>
      </c>
    </row>
    <row r="4652" spans="1:4" x14ac:dyDescent="0.25">
      <c r="A4652" s="69">
        <v>51</v>
      </c>
      <c r="B4652" s="69" t="s">
        <v>84</v>
      </c>
      <c r="C4652" s="69">
        <v>3296</v>
      </c>
      <c r="D4652" s="69" t="s">
        <v>4915</v>
      </c>
    </row>
    <row r="4653" spans="1:4" x14ac:dyDescent="0.25">
      <c r="A4653" s="69">
        <v>51</v>
      </c>
      <c r="B4653" s="69" t="s">
        <v>84</v>
      </c>
      <c r="C4653" s="69">
        <v>10117</v>
      </c>
      <c r="D4653" s="69" t="s">
        <v>5038</v>
      </c>
    </row>
    <row r="4654" spans="1:4" x14ac:dyDescent="0.25">
      <c r="A4654" s="69">
        <v>51</v>
      </c>
      <c r="B4654" s="69" t="s">
        <v>84</v>
      </c>
      <c r="C4654" s="69">
        <v>11332</v>
      </c>
      <c r="D4654" s="69" t="s">
        <v>5039</v>
      </c>
    </row>
    <row r="4655" spans="1:4" x14ac:dyDescent="0.25">
      <c r="A4655" s="69">
        <v>51</v>
      </c>
      <c r="B4655" s="69" t="s">
        <v>84</v>
      </c>
      <c r="C4655" s="69">
        <v>11312</v>
      </c>
      <c r="D4655" s="69" t="s">
        <v>5040</v>
      </c>
    </row>
    <row r="4656" spans="1:4" x14ac:dyDescent="0.25">
      <c r="A4656" s="69">
        <v>51</v>
      </c>
      <c r="B4656" s="69" t="s">
        <v>84</v>
      </c>
      <c r="C4656" s="69">
        <v>6104</v>
      </c>
      <c r="D4656" s="69" t="s">
        <v>5041</v>
      </c>
    </row>
    <row r="4657" spans="1:4" x14ac:dyDescent="0.25">
      <c r="A4657" s="69">
        <v>51</v>
      </c>
      <c r="B4657" s="69" t="s">
        <v>84</v>
      </c>
      <c r="C4657" s="69">
        <v>3480</v>
      </c>
      <c r="D4657" s="69" t="s">
        <v>5042</v>
      </c>
    </row>
    <row r="4658" spans="1:4" x14ac:dyDescent="0.25">
      <c r="A4658" s="69">
        <v>51</v>
      </c>
      <c r="B4658" s="69" t="s">
        <v>84</v>
      </c>
      <c r="C4658" s="69">
        <v>3522</v>
      </c>
      <c r="D4658" s="69" t="s">
        <v>3788</v>
      </c>
    </row>
    <row r="4659" spans="1:4" x14ac:dyDescent="0.25">
      <c r="A4659" s="69">
        <v>51</v>
      </c>
      <c r="B4659" s="69" t="s">
        <v>84</v>
      </c>
      <c r="C4659" s="69">
        <v>10005</v>
      </c>
      <c r="D4659" s="69" t="s">
        <v>5043</v>
      </c>
    </row>
    <row r="4660" spans="1:4" x14ac:dyDescent="0.25">
      <c r="A4660" s="69">
        <v>51</v>
      </c>
      <c r="B4660" s="69" t="s">
        <v>84</v>
      </c>
      <c r="C4660" s="69">
        <v>3616</v>
      </c>
      <c r="D4660" s="69" t="s">
        <v>5044</v>
      </c>
    </row>
    <row r="4661" spans="1:4" x14ac:dyDescent="0.25">
      <c r="A4661" s="69">
        <v>51</v>
      </c>
      <c r="B4661" s="69" t="s">
        <v>84</v>
      </c>
      <c r="C4661" s="69">
        <v>11052</v>
      </c>
      <c r="D4661" s="69" t="s">
        <v>5045</v>
      </c>
    </row>
    <row r="4662" spans="1:4" x14ac:dyDescent="0.25">
      <c r="A4662" s="69">
        <v>51</v>
      </c>
      <c r="B4662" s="69" t="s">
        <v>84</v>
      </c>
      <c r="C4662" s="69">
        <v>3660</v>
      </c>
      <c r="D4662" s="69" t="s">
        <v>5046</v>
      </c>
    </row>
    <row r="4663" spans="1:4" x14ac:dyDescent="0.25">
      <c r="A4663" s="69">
        <v>51</v>
      </c>
      <c r="B4663" s="69" t="s">
        <v>84</v>
      </c>
      <c r="C4663" s="69">
        <v>14365</v>
      </c>
      <c r="D4663" s="69" t="s">
        <v>5047</v>
      </c>
    </row>
    <row r="4664" spans="1:4" x14ac:dyDescent="0.25">
      <c r="A4664" s="69">
        <v>51</v>
      </c>
      <c r="B4664" s="69" t="s">
        <v>84</v>
      </c>
      <c r="C4664" s="69">
        <v>3810</v>
      </c>
      <c r="D4664" s="69" t="s">
        <v>5048</v>
      </c>
    </row>
    <row r="4665" spans="1:4" x14ac:dyDescent="0.25">
      <c r="A4665" s="69">
        <v>51</v>
      </c>
      <c r="B4665" s="69" t="s">
        <v>84</v>
      </c>
      <c r="C4665" s="69">
        <v>3842</v>
      </c>
      <c r="D4665" s="69" t="s">
        <v>5049</v>
      </c>
    </row>
    <row r="4666" spans="1:4" x14ac:dyDescent="0.25">
      <c r="A4666" s="69">
        <v>51</v>
      </c>
      <c r="B4666" s="69" t="s">
        <v>84</v>
      </c>
      <c r="C4666" s="69">
        <v>3927</v>
      </c>
      <c r="D4666" s="69" t="s">
        <v>5050</v>
      </c>
    </row>
    <row r="4667" spans="1:4" x14ac:dyDescent="0.25">
      <c r="A4667" s="69">
        <v>51</v>
      </c>
      <c r="B4667" s="69" t="s">
        <v>84</v>
      </c>
      <c r="C4667" s="69">
        <v>10395</v>
      </c>
      <c r="D4667" s="69" t="s">
        <v>5051</v>
      </c>
    </row>
    <row r="4668" spans="1:4" x14ac:dyDescent="0.25">
      <c r="A4668" s="69">
        <v>51</v>
      </c>
      <c r="B4668" s="69" t="s">
        <v>84</v>
      </c>
      <c r="C4668" s="69">
        <v>3600</v>
      </c>
      <c r="D4668" s="69" t="s">
        <v>5052</v>
      </c>
    </row>
    <row r="4669" spans="1:4" x14ac:dyDescent="0.25">
      <c r="A4669" s="69">
        <v>51</v>
      </c>
      <c r="B4669" s="69" t="s">
        <v>84</v>
      </c>
      <c r="C4669" s="69">
        <v>4118</v>
      </c>
      <c r="D4669" s="69" t="s">
        <v>3943</v>
      </c>
    </row>
    <row r="4670" spans="1:4" x14ac:dyDescent="0.25">
      <c r="A4670" s="69">
        <v>51</v>
      </c>
      <c r="B4670" s="69" t="s">
        <v>84</v>
      </c>
      <c r="C4670" s="69">
        <v>4164</v>
      </c>
      <c r="D4670" s="69" t="s">
        <v>5053</v>
      </c>
    </row>
    <row r="4671" spans="1:4" x14ac:dyDescent="0.25">
      <c r="A4671" s="69">
        <v>51</v>
      </c>
      <c r="B4671" s="69" t="s">
        <v>84</v>
      </c>
      <c r="C4671" s="69">
        <v>4265</v>
      </c>
      <c r="D4671" s="69" t="s">
        <v>5054</v>
      </c>
    </row>
    <row r="4672" spans="1:4" x14ac:dyDescent="0.25">
      <c r="A4672" s="69">
        <v>51</v>
      </c>
      <c r="B4672" s="69" t="s">
        <v>84</v>
      </c>
      <c r="C4672" s="69">
        <v>4285</v>
      </c>
      <c r="D4672" s="69" t="s">
        <v>4023</v>
      </c>
    </row>
    <row r="4673" spans="1:4" x14ac:dyDescent="0.25">
      <c r="A4673" s="69">
        <v>51</v>
      </c>
      <c r="B4673" s="69" t="s">
        <v>84</v>
      </c>
      <c r="C4673" s="69">
        <v>4319</v>
      </c>
      <c r="D4673" s="69" t="s">
        <v>5055</v>
      </c>
    </row>
    <row r="4674" spans="1:4" x14ac:dyDescent="0.25">
      <c r="A4674" s="69">
        <v>51</v>
      </c>
      <c r="B4674" s="69" t="s">
        <v>84</v>
      </c>
      <c r="C4674" s="69">
        <v>4318</v>
      </c>
      <c r="D4674" s="69" t="s">
        <v>5056</v>
      </c>
    </row>
    <row r="4675" spans="1:4" x14ac:dyDescent="0.25">
      <c r="A4675" s="69">
        <v>51</v>
      </c>
      <c r="B4675" s="69" t="s">
        <v>84</v>
      </c>
      <c r="C4675" s="69">
        <v>4364</v>
      </c>
      <c r="D4675" s="69" t="s">
        <v>5057</v>
      </c>
    </row>
    <row r="4676" spans="1:4" x14ac:dyDescent="0.25">
      <c r="A4676" s="69">
        <v>51</v>
      </c>
      <c r="B4676" s="69" t="s">
        <v>84</v>
      </c>
      <c r="C4676" s="69">
        <v>4365</v>
      </c>
      <c r="D4676" s="69" t="s">
        <v>5058</v>
      </c>
    </row>
    <row r="4677" spans="1:4" x14ac:dyDescent="0.25">
      <c r="A4677" s="69">
        <v>51</v>
      </c>
      <c r="B4677" s="69" t="s">
        <v>84</v>
      </c>
      <c r="C4677" s="69">
        <v>4411</v>
      </c>
      <c r="D4677" s="69" t="s">
        <v>5059</v>
      </c>
    </row>
    <row r="4678" spans="1:4" x14ac:dyDescent="0.25">
      <c r="A4678" s="69">
        <v>51</v>
      </c>
      <c r="B4678" s="69" t="s">
        <v>84</v>
      </c>
      <c r="C4678" s="69">
        <v>24239</v>
      </c>
      <c r="D4678" s="69" t="s">
        <v>5060</v>
      </c>
    </row>
    <row r="4679" spans="1:4" x14ac:dyDescent="0.25">
      <c r="A4679" s="69">
        <v>51</v>
      </c>
      <c r="B4679" s="69" t="s">
        <v>84</v>
      </c>
      <c r="C4679" s="69">
        <v>4469</v>
      </c>
      <c r="D4679" s="69" t="s">
        <v>5061</v>
      </c>
    </row>
    <row r="4680" spans="1:4" x14ac:dyDescent="0.25">
      <c r="A4680" s="69">
        <v>51</v>
      </c>
      <c r="B4680" s="69" t="s">
        <v>84</v>
      </c>
      <c r="C4680" s="69">
        <v>4489</v>
      </c>
      <c r="D4680" s="69" t="s">
        <v>5062</v>
      </c>
    </row>
    <row r="4681" spans="1:4" x14ac:dyDescent="0.25">
      <c r="A4681" s="69">
        <v>51</v>
      </c>
      <c r="B4681" s="69" t="s">
        <v>84</v>
      </c>
      <c r="C4681" s="69">
        <v>25140</v>
      </c>
      <c r="D4681" s="69" t="s">
        <v>5063</v>
      </c>
    </row>
    <row r="4682" spans="1:4" x14ac:dyDescent="0.25">
      <c r="A4682" s="69">
        <v>52</v>
      </c>
      <c r="B4682" s="69" t="s">
        <v>85</v>
      </c>
      <c r="C4682" s="69">
        <v>24588</v>
      </c>
      <c r="D4682" s="69" t="s">
        <v>5064</v>
      </c>
    </row>
    <row r="4683" spans="1:4" x14ac:dyDescent="0.25">
      <c r="A4683" s="69">
        <v>52</v>
      </c>
      <c r="B4683" s="69" t="s">
        <v>85</v>
      </c>
      <c r="C4683" s="69">
        <v>3058</v>
      </c>
      <c r="D4683" s="69" t="s">
        <v>5065</v>
      </c>
    </row>
    <row r="4684" spans="1:4" x14ac:dyDescent="0.25">
      <c r="A4684" s="69">
        <v>52</v>
      </c>
      <c r="B4684" s="69" t="s">
        <v>85</v>
      </c>
      <c r="C4684" s="69">
        <v>15776</v>
      </c>
      <c r="D4684" s="69" t="s">
        <v>5066</v>
      </c>
    </row>
    <row r="4685" spans="1:4" x14ac:dyDescent="0.25">
      <c r="A4685" s="69">
        <v>52</v>
      </c>
      <c r="B4685" s="69" t="s">
        <v>85</v>
      </c>
      <c r="C4685" s="69">
        <v>3277</v>
      </c>
      <c r="D4685" s="69" t="s">
        <v>4205</v>
      </c>
    </row>
    <row r="4686" spans="1:4" x14ac:dyDescent="0.25">
      <c r="A4686" s="69">
        <v>52</v>
      </c>
      <c r="B4686" s="69" t="s">
        <v>85</v>
      </c>
      <c r="C4686" s="69">
        <v>9677</v>
      </c>
      <c r="D4686" s="69" t="s">
        <v>4845</v>
      </c>
    </row>
    <row r="4687" spans="1:4" x14ac:dyDescent="0.25">
      <c r="A4687" s="69">
        <v>52</v>
      </c>
      <c r="B4687" s="69" t="s">
        <v>85</v>
      </c>
      <c r="C4687" s="69">
        <v>10624</v>
      </c>
      <c r="D4687" s="69" t="s">
        <v>4400</v>
      </c>
    </row>
    <row r="4688" spans="1:4" x14ac:dyDescent="0.25">
      <c r="A4688" s="69">
        <v>52</v>
      </c>
      <c r="B4688" s="69" t="s">
        <v>85</v>
      </c>
      <c r="C4688" s="69">
        <v>10763</v>
      </c>
      <c r="D4688" s="69" t="s">
        <v>5067</v>
      </c>
    </row>
    <row r="4689" spans="1:4" x14ac:dyDescent="0.25">
      <c r="A4689" s="69">
        <v>52</v>
      </c>
      <c r="B4689" s="69" t="s">
        <v>85</v>
      </c>
      <c r="C4689" s="69">
        <v>3127</v>
      </c>
      <c r="D4689" s="69" t="s">
        <v>5068</v>
      </c>
    </row>
    <row r="4690" spans="1:4" x14ac:dyDescent="0.25">
      <c r="A4690" s="69">
        <v>52</v>
      </c>
      <c r="B4690" s="69" t="s">
        <v>85</v>
      </c>
      <c r="C4690" s="69">
        <v>3087</v>
      </c>
      <c r="D4690" s="69" t="s">
        <v>5069</v>
      </c>
    </row>
    <row r="4691" spans="1:4" x14ac:dyDescent="0.25">
      <c r="A4691" s="69">
        <v>52</v>
      </c>
      <c r="B4691" s="69" t="s">
        <v>85</v>
      </c>
      <c r="C4691" s="69">
        <v>18325</v>
      </c>
      <c r="D4691" s="69" t="s">
        <v>5070</v>
      </c>
    </row>
    <row r="4692" spans="1:4" x14ac:dyDescent="0.25">
      <c r="A4692" s="69">
        <v>52</v>
      </c>
      <c r="B4692" s="69" t="s">
        <v>85</v>
      </c>
      <c r="C4692" s="69">
        <v>3624</v>
      </c>
      <c r="D4692" s="69" t="s">
        <v>5071</v>
      </c>
    </row>
    <row r="4693" spans="1:4" x14ac:dyDescent="0.25">
      <c r="A4693" s="69">
        <v>52</v>
      </c>
      <c r="B4693" s="69" t="s">
        <v>85</v>
      </c>
      <c r="C4693" s="69">
        <v>3459</v>
      </c>
      <c r="D4693" s="69" t="s">
        <v>5072</v>
      </c>
    </row>
    <row r="4694" spans="1:4" x14ac:dyDescent="0.25">
      <c r="A4694" s="69">
        <v>52</v>
      </c>
      <c r="B4694" s="69" t="s">
        <v>85</v>
      </c>
      <c r="C4694" s="69">
        <v>3140</v>
      </c>
      <c r="D4694" s="69" t="s">
        <v>5073</v>
      </c>
    </row>
    <row r="4695" spans="1:4" x14ac:dyDescent="0.25">
      <c r="A4695" s="69">
        <v>52</v>
      </c>
      <c r="B4695" s="69" t="s">
        <v>85</v>
      </c>
      <c r="C4695" s="69">
        <v>6085</v>
      </c>
      <c r="D4695" s="69" t="s">
        <v>5074</v>
      </c>
    </row>
    <row r="4696" spans="1:4" x14ac:dyDescent="0.25">
      <c r="A4696" s="69">
        <v>52</v>
      </c>
      <c r="B4696" s="69" t="s">
        <v>85</v>
      </c>
      <c r="C4696" s="69">
        <v>3587</v>
      </c>
      <c r="D4696" s="69" t="s">
        <v>5075</v>
      </c>
    </row>
    <row r="4697" spans="1:4" x14ac:dyDescent="0.25">
      <c r="A4697" s="69">
        <v>52</v>
      </c>
      <c r="B4697" s="69" t="s">
        <v>85</v>
      </c>
      <c r="C4697" s="69">
        <v>24751</v>
      </c>
      <c r="D4697" s="69" t="s">
        <v>5077</v>
      </c>
    </row>
    <row r="4698" spans="1:4" x14ac:dyDescent="0.25">
      <c r="A4698" s="69">
        <v>52</v>
      </c>
      <c r="B4698" s="69" t="s">
        <v>85</v>
      </c>
      <c r="C4698" s="69">
        <v>3655</v>
      </c>
      <c r="D4698" s="69" t="s">
        <v>5078</v>
      </c>
    </row>
    <row r="4699" spans="1:4" x14ac:dyDescent="0.25">
      <c r="A4699" s="69">
        <v>52</v>
      </c>
      <c r="B4699" s="69" t="s">
        <v>85</v>
      </c>
      <c r="C4699" s="69">
        <v>3716</v>
      </c>
      <c r="D4699" s="69" t="s">
        <v>5079</v>
      </c>
    </row>
    <row r="4700" spans="1:4" x14ac:dyDescent="0.25">
      <c r="A4700" s="69">
        <v>52</v>
      </c>
      <c r="B4700" s="69" t="s">
        <v>85</v>
      </c>
      <c r="C4700" s="69">
        <v>3736</v>
      </c>
      <c r="D4700" s="69" t="s">
        <v>4405</v>
      </c>
    </row>
    <row r="4701" spans="1:4" x14ac:dyDescent="0.25">
      <c r="A4701" s="69">
        <v>52</v>
      </c>
      <c r="B4701" s="69" t="s">
        <v>85</v>
      </c>
      <c r="C4701" s="69">
        <v>3872</v>
      </c>
      <c r="D4701" s="69" t="s">
        <v>5081</v>
      </c>
    </row>
    <row r="4702" spans="1:4" x14ac:dyDescent="0.25">
      <c r="A4702" s="69">
        <v>52</v>
      </c>
      <c r="B4702" s="69" t="s">
        <v>85</v>
      </c>
      <c r="C4702" s="69">
        <v>3912</v>
      </c>
      <c r="D4702" s="69" t="s">
        <v>5082</v>
      </c>
    </row>
    <row r="4703" spans="1:4" x14ac:dyDescent="0.25">
      <c r="A4703" s="69">
        <v>52</v>
      </c>
      <c r="B4703" s="69" t="s">
        <v>85</v>
      </c>
      <c r="C4703" s="69">
        <v>3582</v>
      </c>
      <c r="D4703" s="69" t="s">
        <v>5083</v>
      </c>
    </row>
    <row r="4704" spans="1:4" x14ac:dyDescent="0.25">
      <c r="A4704" s="69">
        <v>52</v>
      </c>
      <c r="B4704" s="69" t="s">
        <v>85</v>
      </c>
      <c r="C4704" s="69">
        <v>3955</v>
      </c>
      <c r="D4704" s="69" t="s">
        <v>5084</v>
      </c>
    </row>
    <row r="4705" spans="1:4" x14ac:dyDescent="0.25">
      <c r="A4705" s="69">
        <v>52</v>
      </c>
      <c r="B4705" s="69" t="s">
        <v>85</v>
      </c>
      <c r="C4705" s="69">
        <v>9820</v>
      </c>
      <c r="D4705" s="69" t="s">
        <v>5085</v>
      </c>
    </row>
    <row r="4706" spans="1:4" x14ac:dyDescent="0.25">
      <c r="A4706" s="69">
        <v>52</v>
      </c>
      <c r="B4706" s="69" t="s">
        <v>85</v>
      </c>
      <c r="C4706" s="69">
        <v>3596</v>
      </c>
      <c r="D4706" s="69" t="s">
        <v>5086</v>
      </c>
    </row>
    <row r="4707" spans="1:4" x14ac:dyDescent="0.25">
      <c r="A4707" s="69">
        <v>52</v>
      </c>
      <c r="B4707" s="69" t="s">
        <v>85</v>
      </c>
      <c r="C4707" s="69">
        <v>10374</v>
      </c>
      <c r="D4707" s="69" t="s">
        <v>4617</v>
      </c>
    </row>
    <row r="4708" spans="1:4" x14ac:dyDescent="0.25">
      <c r="A4708" s="69">
        <v>52</v>
      </c>
      <c r="B4708" s="69" t="s">
        <v>85</v>
      </c>
      <c r="C4708" s="69">
        <v>24747</v>
      </c>
      <c r="D4708" s="69" t="s">
        <v>5087</v>
      </c>
    </row>
    <row r="4709" spans="1:4" x14ac:dyDescent="0.25">
      <c r="A4709" s="69">
        <v>52</v>
      </c>
      <c r="B4709" s="69" t="s">
        <v>85</v>
      </c>
      <c r="C4709" s="69">
        <v>24746</v>
      </c>
      <c r="D4709" s="69" t="s">
        <v>5088</v>
      </c>
    </row>
    <row r="4710" spans="1:4" x14ac:dyDescent="0.25">
      <c r="A4710" s="69">
        <v>52</v>
      </c>
      <c r="B4710" s="69" t="s">
        <v>85</v>
      </c>
      <c r="C4710" s="69">
        <v>4057</v>
      </c>
      <c r="D4710" s="69" t="s">
        <v>5089</v>
      </c>
    </row>
    <row r="4711" spans="1:4" x14ac:dyDescent="0.25">
      <c r="A4711" s="69">
        <v>52</v>
      </c>
      <c r="B4711" s="69" t="s">
        <v>85</v>
      </c>
      <c r="C4711" s="69">
        <v>4070</v>
      </c>
      <c r="D4711" s="69" t="s">
        <v>5090</v>
      </c>
    </row>
    <row r="4712" spans="1:4" x14ac:dyDescent="0.25">
      <c r="A4712" s="69">
        <v>52</v>
      </c>
      <c r="B4712" s="69" t="s">
        <v>85</v>
      </c>
      <c r="C4712" s="69">
        <v>4053</v>
      </c>
      <c r="D4712" s="69" t="s">
        <v>5091</v>
      </c>
    </row>
    <row r="4713" spans="1:4" x14ac:dyDescent="0.25">
      <c r="A4713" s="69">
        <v>52</v>
      </c>
      <c r="B4713" s="69" t="s">
        <v>85</v>
      </c>
      <c r="C4713" s="69">
        <v>10322</v>
      </c>
      <c r="D4713" s="69" t="s">
        <v>5092</v>
      </c>
    </row>
    <row r="4714" spans="1:4" x14ac:dyDescent="0.25">
      <c r="A4714" s="69">
        <v>52</v>
      </c>
      <c r="B4714" s="69" t="s">
        <v>85</v>
      </c>
      <c r="C4714" s="69">
        <v>12726</v>
      </c>
      <c r="D4714" s="69" t="s">
        <v>5093</v>
      </c>
    </row>
    <row r="4715" spans="1:4" x14ac:dyDescent="0.25">
      <c r="A4715" s="69">
        <v>52</v>
      </c>
      <c r="B4715" s="69" t="s">
        <v>85</v>
      </c>
      <c r="C4715" s="69">
        <v>4134</v>
      </c>
      <c r="D4715" s="69" t="s">
        <v>5094</v>
      </c>
    </row>
    <row r="4716" spans="1:4" x14ac:dyDescent="0.25">
      <c r="A4716" s="69">
        <v>52</v>
      </c>
      <c r="B4716" s="69" t="s">
        <v>85</v>
      </c>
      <c r="C4716" s="69">
        <v>3368</v>
      </c>
      <c r="D4716" s="69" t="s">
        <v>5095</v>
      </c>
    </row>
    <row r="4717" spans="1:4" x14ac:dyDescent="0.25">
      <c r="A4717" s="69">
        <v>52</v>
      </c>
      <c r="B4717" s="69" t="s">
        <v>85</v>
      </c>
      <c r="C4717" s="69">
        <v>4086</v>
      </c>
      <c r="D4717" s="69" t="s">
        <v>5097</v>
      </c>
    </row>
    <row r="4718" spans="1:4" x14ac:dyDescent="0.25">
      <c r="A4718" s="69">
        <v>52</v>
      </c>
      <c r="B4718" s="69" t="s">
        <v>85</v>
      </c>
      <c r="C4718" s="69">
        <v>24752</v>
      </c>
      <c r="D4718" s="69" t="s">
        <v>5098</v>
      </c>
    </row>
    <row r="4719" spans="1:4" x14ac:dyDescent="0.25">
      <c r="A4719" s="69">
        <v>52</v>
      </c>
      <c r="B4719" s="69" t="s">
        <v>85</v>
      </c>
      <c r="C4719" s="69">
        <v>3457</v>
      </c>
      <c r="D4719" s="69" t="s">
        <v>5099</v>
      </c>
    </row>
    <row r="4720" spans="1:4" x14ac:dyDescent="0.25">
      <c r="A4720" s="69">
        <v>52</v>
      </c>
      <c r="B4720" s="69" t="s">
        <v>85</v>
      </c>
      <c r="C4720" s="69">
        <v>24749</v>
      </c>
      <c r="D4720" s="69" t="s">
        <v>5100</v>
      </c>
    </row>
    <row r="4721" spans="1:4" x14ac:dyDescent="0.25">
      <c r="A4721" s="69">
        <v>52</v>
      </c>
      <c r="B4721" s="69" t="s">
        <v>85</v>
      </c>
      <c r="C4721" s="69">
        <v>24748</v>
      </c>
      <c r="D4721" s="69" t="s">
        <v>5101</v>
      </c>
    </row>
    <row r="4722" spans="1:4" x14ac:dyDescent="0.25">
      <c r="A4722" s="69">
        <v>52</v>
      </c>
      <c r="B4722" s="69" t="s">
        <v>85</v>
      </c>
      <c r="C4722" s="69">
        <v>11125</v>
      </c>
      <c r="D4722" s="69" t="s">
        <v>4874</v>
      </c>
    </row>
    <row r="4723" spans="1:4" x14ac:dyDescent="0.25">
      <c r="A4723" s="69">
        <v>52</v>
      </c>
      <c r="B4723" s="69" t="s">
        <v>85</v>
      </c>
      <c r="C4723" s="69">
        <v>4269</v>
      </c>
      <c r="D4723" s="69" t="s">
        <v>5102</v>
      </c>
    </row>
    <row r="4724" spans="1:4" x14ac:dyDescent="0.25">
      <c r="A4724" s="69">
        <v>52</v>
      </c>
      <c r="B4724" s="69" t="s">
        <v>85</v>
      </c>
      <c r="C4724" s="69">
        <v>4270</v>
      </c>
      <c r="D4724" s="69" t="s">
        <v>5103</v>
      </c>
    </row>
    <row r="4725" spans="1:4" x14ac:dyDescent="0.25">
      <c r="A4725" s="69">
        <v>52</v>
      </c>
      <c r="B4725" s="69" t="s">
        <v>85</v>
      </c>
      <c r="C4725" s="69">
        <v>4278</v>
      </c>
      <c r="D4725" s="69" t="s">
        <v>5104</v>
      </c>
    </row>
    <row r="4726" spans="1:4" x14ac:dyDescent="0.25">
      <c r="A4726" s="69">
        <v>52</v>
      </c>
      <c r="B4726" s="69" t="s">
        <v>85</v>
      </c>
      <c r="C4726" s="69">
        <v>4237</v>
      </c>
      <c r="D4726" s="69" t="s">
        <v>5105</v>
      </c>
    </row>
    <row r="4727" spans="1:4" x14ac:dyDescent="0.25">
      <c r="A4727" s="69">
        <v>52</v>
      </c>
      <c r="B4727" s="69" t="s">
        <v>85</v>
      </c>
      <c r="C4727" s="69">
        <v>4266</v>
      </c>
      <c r="D4727" s="69" t="s">
        <v>5106</v>
      </c>
    </row>
    <row r="4728" spans="1:4" x14ac:dyDescent="0.25">
      <c r="A4728" s="69">
        <v>52</v>
      </c>
      <c r="B4728" s="69" t="s">
        <v>85</v>
      </c>
      <c r="C4728" s="69">
        <v>25005</v>
      </c>
      <c r="D4728" s="69" t="s">
        <v>5107</v>
      </c>
    </row>
    <row r="4729" spans="1:4" x14ac:dyDescent="0.25">
      <c r="A4729" s="69">
        <v>52</v>
      </c>
      <c r="B4729" s="69" t="s">
        <v>85</v>
      </c>
      <c r="C4729" s="69">
        <v>25004</v>
      </c>
      <c r="D4729" s="69" t="s">
        <v>5108</v>
      </c>
    </row>
    <row r="4730" spans="1:4" x14ac:dyDescent="0.25">
      <c r="A4730" s="69">
        <v>52</v>
      </c>
      <c r="B4730" s="69" t="s">
        <v>85</v>
      </c>
      <c r="C4730" s="69">
        <v>9822</v>
      </c>
      <c r="D4730" s="69" t="s">
        <v>5109</v>
      </c>
    </row>
    <row r="4731" spans="1:4" x14ac:dyDescent="0.25">
      <c r="A4731" s="69">
        <v>52</v>
      </c>
      <c r="B4731" s="69" t="s">
        <v>85</v>
      </c>
      <c r="C4731" s="69">
        <v>9821</v>
      </c>
      <c r="D4731" s="69" t="s">
        <v>5110</v>
      </c>
    </row>
    <row r="4732" spans="1:4" x14ac:dyDescent="0.25">
      <c r="A4732" s="69">
        <v>52</v>
      </c>
      <c r="B4732" s="69" t="s">
        <v>85</v>
      </c>
      <c r="C4732" s="69">
        <v>3623</v>
      </c>
      <c r="D4732" s="69" t="s">
        <v>4426</v>
      </c>
    </row>
    <row r="4733" spans="1:4" x14ac:dyDescent="0.25">
      <c r="A4733" s="69">
        <v>52</v>
      </c>
      <c r="B4733" s="69" t="s">
        <v>85</v>
      </c>
      <c r="C4733" s="69">
        <v>4409</v>
      </c>
      <c r="D4733" s="69" t="s">
        <v>5111</v>
      </c>
    </row>
    <row r="4734" spans="1:4" x14ac:dyDescent="0.25">
      <c r="A4734" s="69">
        <v>52</v>
      </c>
      <c r="B4734" s="69" t="s">
        <v>85</v>
      </c>
      <c r="C4734" s="69">
        <v>10455</v>
      </c>
      <c r="D4734" s="69" t="s">
        <v>5112</v>
      </c>
    </row>
    <row r="4735" spans="1:4" x14ac:dyDescent="0.25">
      <c r="A4735" s="69">
        <v>52</v>
      </c>
      <c r="B4735" s="69" t="s">
        <v>85</v>
      </c>
      <c r="C4735" s="69">
        <v>10623</v>
      </c>
      <c r="D4735" s="69" t="s">
        <v>5113</v>
      </c>
    </row>
    <row r="4736" spans="1:4" x14ac:dyDescent="0.25">
      <c r="A4736" s="69">
        <v>53</v>
      </c>
      <c r="B4736" s="69" t="s">
        <v>86</v>
      </c>
      <c r="C4736" s="69">
        <v>10128</v>
      </c>
      <c r="D4736" s="69" t="s">
        <v>5114</v>
      </c>
    </row>
    <row r="4737" spans="1:4" x14ac:dyDescent="0.25">
      <c r="A4737" s="69">
        <v>53</v>
      </c>
      <c r="B4737" s="69" t="s">
        <v>86</v>
      </c>
      <c r="C4737" s="69">
        <v>10129</v>
      </c>
      <c r="D4737" s="69" t="s">
        <v>5115</v>
      </c>
    </row>
    <row r="4738" spans="1:4" x14ac:dyDescent="0.25">
      <c r="A4738" s="69">
        <v>53</v>
      </c>
      <c r="B4738" s="69" t="s">
        <v>86</v>
      </c>
      <c r="C4738" s="69">
        <v>9718</v>
      </c>
      <c r="D4738" s="69" t="s">
        <v>5116</v>
      </c>
    </row>
    <row r="4739" spans="1:4" x14ac:dyDescent="0.25">
      <c r="A4739" s="69">
        <v>53</v>
      </c>
      <c r="B4739" s="69" t="s">
        <v>86</v>
      </c>
      <c r="C4739" s="69">
        <v>10877</v>
      </c>
      <c r="D4739" s="69" t="s">
        <v>5117</v>
      </c>
    </row>
    <row r="4740" spans="1:4" x14ac:dyDescent="0.25">
      <c r="A4740" s="69">
        <v>53</v>
      </c>
      <c r="B4740" s="69" t="s">
        <v>86</v>
      </c>
      <c r="C4740" s="69">
        <v>3122</v>
      </c>
      <c r="D4740" s="69" t="s">
        <v>5118</v>
      </c>
    </row>
    <row r="4741" spans="1:4" x14ac:dyDescent="0.25">
      <c r="A4741" s="69">
        <v>53</v>
      </c>
      <c r="B4741" s="69" t="s">
        <v>86</v>
      </c>
      <c r="C4741" s="69">
        <v>3149</v>
      </c>
      <c r="D4741" s="69" t="s">
        <v>5119</v>
      </c>
    </row>
    <row r="4742" spans="1:4" x14ac:dyDescent="0.25">
      <c r="A4742" s="69">
        <v>53</v>
      </c>
      <c r="B4742" s="69" t="s">
        <v>86</v>
      </c>
      <c r="C4742" s="69">
        <v>3154</v>
      </c>
      <c r="D4742" s="69" t="s">
        <v>4444</v>
      </c>
    </row>
    <row r="4743" spans="1:4" x14ac:dyDescent="0.25">
      <c r="A4743" s="69">
        <v>53</v>
      </c>
      <c r="B4743" s="69" t="s">
        <v>86</v>
      </c>
      <c r="C4743" s="69">
        <v>6117</v>
      </c>
      <c r="D4743" s="69" t="s">
        <v>5120</v>
      </c>
    </row>
    <row r="4744" spans="1:4" x14ac:dyDescent="0.25">
      <c r="A4744" s="69">
        <v>53</v>
      </c>
      <c r="B4744" s="69" t="s">
        <v>86</v>
      </c>
      <c r="C4744" s="69">
        <v>3157</v>
      </c>
      <c r="D4744" s="69" t="s">
        <v>5121</v>
      </c>
    </row>
    <row r="4745" spans="1:4" x14ac:dyDescent="0.25">
      <c r="A4745" s="69">
        <v>53</v>
      </c>
      <c r="B4745" s="69" t="s">
        <v>86</v>
      </c>
      <c r="C4745" s="69">
        <v>3086</v>
      </c>
      <c r="D4745" s="69" t="s">
        <v>5122</v>
      </c>
    </row>
    <row r="4746" spans="1:4" x14ac:dyDescent="0.25">
      <c r="A4746" s="69">
        <v>53</v>
      </c>
      <c r="B4746" s="69" t="s">
        <v>86</v>
      </c>
      <c r="C4746" s="69">
        <v>3225</v>
      </c>
      <c r="D4746" s="69" t="s">
        <v>5123</v>
      </c>
    </row>
    <row r="4747" spans="1:4" x14ac:dyDescent="0.25">
      <c r="A4747" s="69">
        <v>53</v>
      </c>
      <c r="B4747" s="69" t="s">
        <v>86</v>
      </c>
      <c r="C4747" s="69">
        <v>3364</v>
      </c>
      <c r="D4747" s="69" t="s">
        <v>5124</v>
      </c>
    </row>
    <row r="4748" spans="1:4" x14ac:dyDescent="0.25">
      <c r="A4748" s="69">
        <v>53</v>
      </c>
      <c r="B4748" s="69" t="s">
        <v>86</v>
      </c>
      <c r="C4748" s="69">
        <v>3066</v>
      </c>
      <c r="D4748" s="69" t="s">
        <v>4451</v>
      </c>
    </row>
    <row r="4749" spans="1:4" x14ac:dyDescent="0.25">
      <c r="A4749" s="69">
        <v>53</v>
      </c>
      <c r="B4749" s="69" t="s">
        <v>86</v>
      </c>
      <c r="C4749" s="69">
        <v>9784</v>
      </c>
      <c r="D4749" s="69" t="s">
        <v>4452</v>
      </c>
    </row>
    <row r="4750" spans="1:4" x14ac:dyDescent="0.25">
      <c r="A4750" s="69">
        <v>53</v>
      </c>
      <c r="B4750" s="69" t="s">
        <v>86</v>
      </c>
      <c r="C4750" s="69">
        <v>4578</v>
      </c>
      <c r="D4750" s="69" t="s">
        <v>4801</v>
      </c>
    </row>
    <row r="4751" spans="1:4" x14ac:dyDescent="0.25">
      <c r="A4751" s="69">
        <v>53</v>
      </c>
      <c r="B4751" s="69" t="s">
        <v>86</v>
      </c>
      <c r="C4751" s="69">
        <v>3494</v>
      </c>
      <c r="D4751" s="69" t="s">
        <v>4802</v>
      </c>
    </row>
    <row r="4752" spans="1:4" x14ac:dyDescent="0.25">
      <c r="A4752" s="69">
        <v>53</v>
      </c>
      <c r="B4752" s="69" t="s">
        <v>86</v>
      </c>
      <c r="C4752" s="69">
        <v>3260</v>
      </c>
      <c r="D4752" s="69" t="s">
        <v>5125</v>
      </c>
    </row>
    <row r="4753" spans="1:4" x14ac:dyDescent="0.25">
      <c r="A4753" s="69">
        <v>53</v>
      </c>
      <c r="B4753" s="69" t="s">
        <v>86</v>
      </c>
      <c r="C4753" s="69">
        <v>3308</v>
      </c>
      <c r="D4753" s="69" t="s">
        <v>4456</v>
      </c>
    </row>
    <row r="4754" spans="1:4" x14ac:dyDescent="0.25">
      <c r="A4754" s="69">
        <v>53</v>
      </c>
      <c r="B4754" s="69" t="s">
        <v>86</v>
      </c>
      <c r="C4754" s="69">
        <v>3365</v>
      </c>
      <c r="D4754" s="69" t="s">
        <v>5126</v>
      </c>
    </row>
    <row r="4755" spans="1:4" x14ac:dyDescent="0.25">
      <c r="A4755" s="69">
        <v>53</v>
      </c>
      <c r="B4755" s="69" t="s">
        <v>86</v>
      </c>
      <c r="C4755" s="69">
        <v>3366</v>
      </c>
      <c r="D4755" s="69" t="s">
        <v>5127</v>
      </c>
    </row>
    <row r="4756" spans="1:4" x14ac:dyDescent="0.25">
      <c r="A4756" s="69">
        <v>53</v>
      </c>
      <c r="B4756" s="69" t="s">
        <v>86</v>
      </c>
      <c r="C4756" s="69">
        <v>3339</v>
      </c>
      <c r="D4756" s="69" t="s">
        <v>5128</v>
      </c>
    </row>
    <row r="4757" spans="1:4" x14ac:dyDescent="0.25">
      <c r="A4757" s="69">
        <v>53</v>
      </c>
      <c r="B4757" s="69" t="s">
        <v>86</v>
      </c>
      <c r="C4757" s="69">
        <v>3325</v>
      </c>
      <c r="D4757" s="69" t="s">
        <v>5129</v>
      </c>
    </row>
    <row r="4758" spans="1:4" x14ac:dyDescent="0.25">
      <c r="A4758" s="69">
        <v>53</v>
      </c>
      <c r="B4758" s="69" t="s">
        <v>86</v>
      </c>
      <c r="C4758" s="69">
        <v>3178</v>
      </c>
      <c r="D4758" s="69" t="s">
        <v>5130</v>
      </c>
    </row>
    <row r="4759" spans="1:4" x14ac:dyDescent="0.25">
      <c r="A4759" s="69">
        <v>53</v>
      </c>
      <c r="B4759" s="69" t="s">
        <v>86</v>
      </c>
      <c r="C4759" s="69">
        <v>5815</v>
      </c>
      <c r="D4759" s="69" t="s">
        <v>5131</v>
      </c>
    </row>
    <row r="4760" spans="1:4" x14ac:dyDescent="0.25">
      <c r="A4760" s="69">
        <v>53</v>
      </c>
      <c r="B4760" s="69" t="s">
        <v>86</v>
      </c>
      <c r="C4760" s="69">
        <v>3373</v>
      </c>
      <c r="D4760" s="69" t="s">
        <v>5132</v>
      </c>
    </row>
    <row r="4761" spans="1:4" x14ac:dyDescent="0.25">
      <c r="A4761" s="69">
        <v>53</v>
      </c>
      <c r="B4761" s="69" t="s">
        <v>86</v>
      </c>
      <c r="C4761" s="69">
        <v>3050</v>
      </c>
      <c r="D4761" s="69" t="s">
        <v>5133</v>
      </c>
    </row>
    <row r="4762" spans="1:4" x14ac:dyDescent="0.25">
      <c r="A4762" s="69">
        <v>53</v>
      </c>
      <c r="B4762" s="69" t="s">
        <v>86</v>
      </c>
      <c r="C4762" s="69">
        <v>9782</v>
      </c>
      <c r="D4762" s="69" t="s">
        <v>5134</v>
      </c>
    </row>
    <row r="4763" spans="1:4" x14ac:dyDescent="0.25">
      <c r="A4763" s="69">
        <v>53</v>
      </c>
      <c r="B4763" s="69" t="s">
        <v>86</v>
      </c>
      <c r="C4763" s="69">
        <v>10285</v>
      </c>
      <c r="D4763" s="69" t="s">
        <v>5135</v>
      </c>
    </row>
    <row r="4764" spans="1:4" x14ac:dyDescent="0.25">
      <c r="A4764" s="69">
        <v>53</v>
      </c>
      <c r="B4764" s="69" t="s">
        <v>86</v>
      </c>
      <c r="C4764" s="69">
        <v>4103</v>
      </c>
      <c r="D4764" s="69" t="s">
        <v>5136</v>
      </c>
    </row>
    <row r="4765" spans="1:4" x14ac:dyDescent="0.25">
      <c r="A4765" s="69">
        <v>53</v>
      </c>
      <c r="B4765" s="69" t="s">
        <v>86</v>
      </c>
      <c r="C4765" s="69">
        <v>3625</v>
      </c>
      <c r="D4765" s="69" t="s">
        <v>4461</v>
      </c>
    </row>
    <row r="4766" spans="1:4" x14ac:dyDescent="0.25">
      <c r="A4766" s="69">
        <v>53</v>
      </c>
      <c r="B4766" s="69" t="s">
        <v>86</v>
      </c>
      <c r="C4766" s="69">
        <v>3226</v>
      </c>
      <c r="D4766" s="69" t="s">
        <v>5137</v>
      </c>
    </row>
    <row r="4767" spans="1:4" x14ac:dyDescent="0.25">
      <c r="A4767" s="69">
        <v>53</v>
      </c>
      <c r="B4767" s="69" t="s">
        <v>86</v>
      </c>
      <c r="C4767" s="69">
        <v>3451</v>
      </c>
      <c r="D4767" s="69" t="s">
        <v>4810</v>
      </c>
    </row>
    <row r="4768" spans="1:4" x14ac:dyDescent="0.25">
      <c r="A4768" s="69">
        <v>53</v>
      </c>
      <c r="B4768" s="69" t="s">
        <v>86</v>
      </c>
      <c r="C4768" s="69">
        <v>3571</v>
      </c>
      <c r="D4768" s="69" t="s">
        <v>4811</v>
      </c>
    </row>
    <row r="4769" spans="1:4" x14ac:dyDescent="0.25">
      <c r="A4769" s="69">
        <v>53</v>
      </c>
      <c r="B4769" s="69" t="s">
        <v>86</v>
      </c>
      <c r="C4769" s="69">
        <v>3603</v>
      </c>
      <c r="D4769" s="69" t="s">
        <v>5138</v>
      </c>
    </row>
    <row r="4770" spans="1:4" x14ac:dyDescent="0.25">
      <c r="A4770" s="69">
        <v>53</v>
      </c>
      <c r="B4770" s="69" t="s">
        <v>86</v>
      </c>
      <c r="C4770" s="69">
        <v>3262</v>
      </c>
      <c r="D4770" s="69" t="s">
        <v>4471</v>
      </c>
    </row>
    <row r="4771" spans="1:4" x14ac:dyDescent="0.25">
      <c r="A4771" s="69">
        <v>53</v>
      </c>
      <c r="B4771" s="69" t="s">
        <v>86</v>
      </c>
      <c r="C4771" s="69">
        <v>6120</v>
      </c>
      <c r="D4771" s="69" t="s">
        <v>5139</v>
      </c>
    </row>
    <row r="4772" spans="1:4" x14ac:dyDescent="0.25">
      <c r="A4772" s="69">
        <v>53</v>
      </c>
      <c r="B4772" s="69" t="s">
        <v>86</v>
      </c>
      <c r="C4772" s="69">
        <v>9783</v>
      </c>
      <c r="D4772" s="69" t="s">
        <v>5140</v>
      </c>
    </row>
    <row r="4773" spans="1:4" x14ac:dyDescent="0.25">
      <c r="A4773" s="69">
        <v>53</v>
      </c>
      <c r="B4773" s="69" t="s">
        <v>86</v>
      </c>
      <c r="C4773" s="69">
        <v>9825</v>
      </c>
      <c r="D4773" s="69" t="s">
        <v>5141</v>
      </c>
    </row>
    <row r="4774" spans="1:4" x14ac:dyDescent="0.25">
      <c r="A4774" s="69">
        <v>53</v>
      </c>
      <c r="B4774" s="69" t="s">
        <v>86</v>
      </c>
      <c r="C4774" s="69">
        <v>9781</v>
      </c>
      <c r="D4774" s="69" t="s">
        <v>5142</v>
      </c>
    </row>
    <row r="4775" spans="1:4" x14ac:dyDescent="0.25">
      <c r="A4775" s="69">
        <v>53</v>
      </c>
      <c r="B4775" s="69" t="s">
        <v>86</v>
      </c>
      <c r="C4775" s="69">
        <v>10320</v>
      </c>
      <c r="D4775" s="69" t="s">
        <v>5143</v>
      </c>
    </row>
    <row r="4776" spans="1:4" x14ac:dyDescent="0.25">
      <c r="A4776" s="69">
        <v>53</v>
      </c>
      <c r="B4776" s="69" t="s">
        <v>86</v>
      </c>
      <c r="C4776" s="69">
        <v>3748</v>
      </c>
      <c r="D4776" s="69" t="s">
        <v>5144</v>
      </c>
    </row>
    <row r="4777" spans="1:4" x14ac:dyDescent="0.25">
      <c r="A4777" s="69">
        <v>53</v>
      </c>
      <c r="B4777" s="69" t="s">
        <v>86</v>
      </c>
      <c r="C4777" s="69">
        <v>3774</v>
      </c>
      <c r="D4777" s="69" t="s">
        <v>5145</v>
      </c>
    </row>
    <row r="4778" spans="1:4" x14ac:dyDescent="0.25">
      <c r="A4778" s="69">
        <v>53</v>
      </c>
      <c r="B4778" s="69" t="s">
        <v>86</v>
      </c>
      <c r="C4778" s="69">
        <v>24425</v>
      </c>
      <c r="D4778" s="69" t="s">
        <v>4272</v>
      </c>
    </row>
    <row r="4779" spans="1:4" x14ac:dyDescent="0.25">
      <c r="A4779" s="69">
        <v>53</v>
      </c>
      <c r="B4779" s="69" t="s">
        <v>86</v>
      </c>
      <c r="C4779" s="69">
        <v>3812</v>
      </c>
      <c r="D4779" s="69" t="s">
        <v>5146</v>
      </c>
    </row>
    <row r="4780" spans="1:4" x14ac:dyDescent="0.25">
      <c r="A4780" s="69">
        <v>53</v>
      </c>
      <c r="B4780" s="69" t="s">
        <v>86</v>
      </c>
      <c r="C4780" s="69">
        <v>3822</v>
      </c>
      <c r="D4780" s="69" t="s">
        <v>5147</v>
      </c>
    </row>
    <row r="4781" spans="1:4" x14ac:dyDescent="0.25">
      <c r="A4781" s="69">
        <v>53</v>
      </c>
      <c r="B4781" s="69" t="s">
        <v>86</v>
      </c>
      <c r="C4781" s="69">
        <v>3049</v>
      </c>
      <c r="D4781" s="69" t="s">
        <v>5148</v>
      </c>
    </row>
    <row r="4782" spans="1:4" x14ac:dyDescent="0.25">
      <c r="A4782" s="69">
        <v>53</v>
      </c>
      <c r="B4782" s="69" t="s">
        <v>86</v>
      </c>
      <c r="C4782" s="69">
        <v>3489</v>
      </c>
      <c r="D4782" s="69" t="s">
        <v>5149</v>
      </c>
    </row>
    <row r="4783" spans="1:4" x14ac:dyDescent="0.25">
      <c r="A4783" s="69">
        <v>53</v>
      </c>
      <c r="B4783" s="69" t="s">
        <v>86</v>
      </c>
      <c r="C4783" s="69">
        <v>18632</v>
      </c>
      <c r="D4783" s="69" t="s">
        <v>5150</v>
      </c>
    </row>
    <row r="4784" spans="1:4" x14ac:dyDescent="0.25">
      <c r="A4784" s="69">
        <v>53</v>
      </c>
      <c r="B4784" s="69" t="s">
        <v>86</v>
      </c>
      <c r="C4784" s="69">
        <v>3867</v>
      </c>
      <c r="D4784" s="69" t="s">
        <v>5151</v>
      </c>
    </row>
    <row r="4785" spans="1:4" x14ac:dyDescent="0.25">
      <c r="A4785" s="69">
        <v>53</v>
      </c>
      <c r="B4785" s="69" t="s">
        <v>86</v>
      </c>
      <c r="C4785" s="69">
        <v>10283</v>
      </c>
      <c r="D4785" s="69" t="s">
        <v>5152</v>
      </c>
    </row>
    <row r="4786" spans="1:4" x14ac:dyDescent="0.25">
      <c r="A4786" s="69">
        <v>53</v>
      </c>
      <c r="B4786" s="69" t="s">
        <v>86</v>
      </c>
      <c r="C4786" s="69">
        <v>24268</v>
      </c>
      <c r="D4786" s="69" t="s">
        <v>5153</v>
      </c>
    </row>
    <row r="4787" spans="1:4" x14ac:dyDescent="0.25">
      <c r="A4787" s="69">
        <v>53</v>
      </c>
      <c r="B4787" s="69" t="s">
        <v>86</v>
      </c>
      <c r="C4787" s="69">
        <v>3045</v>
      </c>
      <c r="D4787" s="69" t="s">
        <v>5154</v>
      </c>
    </row>
    <row r="4788" spans="1:4" x14ac:dyDescent="0.25">
      <c r="A4788" s="69">
        <v>53</v>
      </c>
      <c r="B4788" s="69" t="s">
        <v>86</v>
      </c>
      <c r="C4788" s="69">
        <v>10284</v>
      </c>
      <c r="D4788" s="69" t="s">
        <v>5155</v>
      </c>
    </row>
    <row r="4789" spans="1:4" x14ac:dyDescent="0.25">
      <c r="A4789" s="69">
        <v>53</v>
      </c>
      <c r="B4789" s="69" t="s">
        <v>86</v>
      </c>
      <c r="C4789" s="69">
        <v>10893</v>
      </c>
      <c r="D4789" s="69" t="s">
        <v>5156</v>
      </c>
    </row>
    <row r="4790" spans="1:4" x14ac:dyDescent="0.25">
      <c r="A4790" s="69">
        <v>53</v>
      </c>
      <c r="B4790" s="69" t="s">
        <v>86</v>
      </c>
      <c r="C4790" s="69">
        <v>3166</v>
      </c>
      <c r="D4790" s="69" t="s">
        <v>5157</v>
      </c>
    </row>
    <row r="4791" spans="1:4" x14ac:dyDescent="0.25">
      <c r="A4791" s="69">
        <v>53</v>
      </c>
      <c r="B4791" s="69" t="s">
        <v>86</v>
      </c>
      <c r="C4791" s="69">
        <v>11054</v>
      </c>
      <c r="D4791" s="69" t="s">
        <v>5158</v>
      </c>
    </row>
    <row r="4792" spans="1:4" x14ac:dyDescent="0.25">
      <c r="A4792" s="69">
        <v>53</v>
      </c>
      <c r="B4792" s="69" t="s">
        <v>86</v>
      </c>
      <c r="C4792" s="69">
        <v>11055</v>
      </c>
      <c r="D4792" s="69" t="s">
        <v>5159</v>
      </c>
    </row>
    <row r="4793" spans="1:4" x14ac:dyDescent="0.25">
      <c r="A4793" s="69">
        <v>53</v>
      </c>
      <c r="B4793" s="69" t="s">
        <v>86</v>
      </c>
      <c r="C4793" s="69">
        <v>11326</v>
      </c>
      <c r="D4793" s="69" t="s">
        <v>5160</v>
      </c>
    </row>
    <row r="4794" spans="1:4" x14ac:dyDescent="0.25">
      <c r="A4794" s="69">
        <v>53</v>
      </c>
      <c r="B4794" s="69" t="s">
        <v>86</v>
      </c>
      <c r="C4794" s="69">
        <v>3414</v>
      </c>
      <c r="D4794" s="69" t="s">
        <v>5161</v>
      </c>
    </row>
    <row r="4795" spans="1:4" x14ac:dyDescent="0.25">
      <c r="A4795" s="69">
        <v>53</v>
      </c>
      <c r="B4795" s="69" t="s">
        <v>86</v>
      </c>
      <c r="C4795" s="69">
        <v>4129</v>
      </c>
      <c r="D4795" s="69" t="s">
        <v>5162</v>
      </c>
    </row>
    <row r="4796" spans="1:4" x14ac:dyDescent="0.25">
      <c r="A4796" s="69">
        <v>53</v>
      </c>
      <c r="B4796" s="69" t="s">
        <v>86</v>
      </c>
      <c r="C4796" s="69">
        <v>10229</v>
      </c>
      <c r="D4796" s="69" t="s">
        <v>5163</v>
      </c>
    </row>
    <row r="4797" spans="1:4" x14ac:dyDescent="0.25">
      <c r="A4797" s="69">
        <v>53</v>
      </c>
      <c r="B4797" s="69" t="s">
        <v>86</v>
      </c>
      <c r="C4797" s="69">
        <v>24529</v>
      </c>
      <c r="D4797" s="69" t="s">
        <v>5164</v>
      </c>
    </row>
    <row r="4798" spans="1:4" x14ac:dyDescent="0.25">
      <c r="A4798" s="69">
        <v>53</v>
      </c>
      <c r="B4798" s="69" t="s">
        <v>86</v>
      </c>
      <c r="C4798" s="69">
        <v>3399</v>
      </c>
      <c r="D4798" s="69" t="s">
        <v>5165</v>
      </c>
    </row>
    <row r="4799" spans="1:4" x14ac:dyDescent="0.25">
      <c r="A4799" s="69">
        <v>53</v>
      </c>
      <c r="B4799" s="69" t="s">
        <v>86</v>
      </c>
      <c r="C4799" s="69">
        <v>3088</v>
      </c>
      <c r="D4799" s="69" t="s">
        <v>5166</v>
      </c>
    </row>
    <row r="4800" spans="1:4" x14ac:dyDescent="0.25">
      <c r="A4800" s="69">
        <v>53</v>
      </c>
      <c r="B4800" s="69" t="s">
        <v>86</v>
      </c>
      <c r="C4800" s="69">
        <v>10321</v>
      </c>
      <c r="D4800" s="69" t="s">
        <v>5167</v>
      </c>
    </row>
    <row r="4801" spans="1:4" x14ac:dyDescent="0.25">
      <c r="A4801" s="69">
        <v>53</v>
      </c>
      <c r="B4801" s="69" t="s">
        <v>86</v>
      </c>
      <c r="C4801" s="69">
        <v>3583</v>
      </c>
      <c r="D4801" s="69" t="s">
        <v>5168</v>
      </c>
    </row>
    <row r="4802" spans="1:4" x14ac:dyDescent="0.25">
      <c r="A4802" s="69">
        <v>53</v>
      </c>
      <c r="B4802" s="69" t="s">
        <v>86</v>
      </c>
      <c r="C4802" s="69">
        <v>4065</v>
      </c>
      <c r="D4802" s="69" t="s">
        <v>5169</v>
      </c>
    </row>
    <row r="4803" spans="1:4" x14ac:dyDescent="0.25">
      <c r="A4803" s="69">
        <v>53</v>
      </c>
      <c r="B4803" s="69" t="s">
        <v>86</v>
      </c>
      <c r="C4803" s="69">
        <v>3591</v>
      </c>
      <c r="D4803" s="69" t="s">
        <v>5170</v>
      </c>
    </row>
    <row r="4804" spans="1:4" x14ac:dyDescent="0.25">
      <c r="A4804" s="69">
        <v>53</v>
      </c>
      <c r="B4804" s="69" t="s">
        <v>86</v>
      </c>
      <c r="C4804" s="69">
        <v>10126</v>
      </c>
      <c r="D4804" s="69" t="s">
        <v>5171</v>
      </c>
    </row>
    <row r="4805" spans="1:4" x14ac:dyDescent="0.25">
      <c r="A4805" s="69">
        <v>53</v>
      </c>
      <c r="B4805" s="69" t="s">
        <v>86</v>
      </c>
      <c r="C4805" s="69">
        <v>10127</v>
      </c>
      <c r="D4805" s="69" t="s">
        <v>5172</v>
      </c>
    </row>
    <row r="4806" spans="1:4" x14ac:dyDescent="0.25">
      <c r="A4806" s="69">
        <v>53</v>
      </c>
      <c r="B4806" s="69" t="s">
        <v>86</v>
      </c>
      <c r="C4806" s="69">
        <v>3040</v>
      </c>
      <c r="D4806" s="69" t="s">
        <v>5173</v>
      </c>
    </row>
    <row r="4807" spans="1:4" x14ac:dyDescent="0.25">
      <c r="A4807" s="69">
        <v>53</v>
      </c>
      <c r="B4807" s="69" t="s">
        <v>86</v>
      </c>
      <c r="C4807" s="69">
        <v>3497</v>
      </c>
      <c r="D4807" s="69" t="s">
        <v>5174</v>
      </c>
    </row>
    <row r="4808" spans="1:4" x14ac:dyDescent="0.25">
      <c r="A4808" s="69">
        <v>53</v>
      </c>
      <c r="B4808" s="69" t="s">
        <v>86</v>
      </c>
      <c r="C4808" s="69">
        <v>3239</v>
      </c>
      <c r="D4808" s="69" t="s">
        <v>5175</v>
      </c>
    </row>
    <row r="4809" spans="1:4" x14ac:dyDescent="0.25">
      <c r="A4809" s="69">
        <v>53</v>
      </c>
      <c r="B4809" s="69" t="s">
        <v>86</v>
      </c>
      <c r="C4809" s="69">
        <v>3379</v>
      </c>
      <c r="D4809" s="69" t="s">
        <v>5176</v>
      </c>
    </row>
    <row r="4810" spans="1:4" x14ac:dyDescent="0.25">
      <c r="A4810" s="69">
        <v>53</v>
      </c>
      <c r="B4810" s="69" t="s">
        <v>86</v>
      </c>
      <c r="C4810" s="69">
        <v>4184</v>
      </c>
      <c r="D4810" s="69" t="s">
        <v>5177</v>
      </c>
    </row>
    <row r="4811" spans="1:4" x14ac:dyDescent="0.25">
      <c r="A4811" s="69">
        <v>53</v>
      </c>
      <c r="B4811" s="69" t="s">
        <v>86</v>
      </c>
      <c r="C4811" s="69">
        <v>4189</v>
      </c>
      <c r="D4811" s="69" t="s">
        <v>5178</v>
      </c>
    </row>
    <row r="4812" spans="1:4" x14ac:dyDescent="0.25">
      <c r="A4812" s="69">
        <v>53</v>
      </c>
      <c r="B4812" s="69" t="s">
        <v>86</v>
      </c>
      <c r="C4812" s="69">
        <v>4257</v>
      </c>
      <c r="D4812" s="69" t="s">
        <v>5179</v>
      </c>
    </row>
    <row r="4813" spans="1:4" x14ac:dyDescent="0.25">
      <c r="A4813" s="69">
        <v>53</v>
      </c>
      <c r="B4813" s="69" t="s">
        <v>86</v>
      </c>
      <c r="C4813" s="69">
        <v>4573</v>
      </c>
      <c r="D4813" s="69" t="s">
        <v>5180</v>
      </c>
    </row>
    <row r="4814" spans="1:4" x14ac:dyDescent="0.25">
      <c r="A4814" s="69">
        <v>53</v>
      </c>
      <c r="B4814" s="69" t="s">
        <v>86</v>
      </c>
      <c r="C4814" s="69">
        <v>3238</v>
      </c>
      <c r="D4814" s="69" t="s">
        <v>5181</v>
      </c>
    </row>
    <row r="4815" spans="1:4" x14ac:dyDescent="0.25">
      <c r="A4815" s="69">
        <v>53</v>
      </c>
      <c r="B4815" s="69" t="s">
        <v>86</v>
      </c>
      <c r="C4815" s="69">
        <v>3241</v>
      </c>
      <c r="D4815" s="69" t="s">
        <v>5182</v>
      </c>
    </row>
    <row r="4816" spans="1:4" x14ac:dyDescent="0.25">
      <c r="A4816" s="69">
        <v>53</v>
      </c>
      <c r="B4816" s="69" t="s">
        <v>86</v>
      </c>
      <c r="C4816" s="69">
        <v>4263</v>
      </c>
      <c r="D4816" s="69" t="s">
        <v>5183</v>
      </c>
    </row>
    <row r="4817" spans="1:4" x14ac:dyDescent="0.25">
      <c r="A4817" s="69">
        <v>53</v>
      </c>
      <c r="B4817" s="69" t="s">
        <v>86</v>
      </c>
      <c r="C4817" s="69">
        <v>3179</v>
      </c>
      <c r="D4817" s="69" t="s">
        <v>5184</v>
      </c>
    </row>
    <row r="4818" spans="1:4" x14ac:dyDescent="0.25">
      <c r="A4818" s="69">
        <v>53</v>
      </c>
      <c r="B4818" s="69" t="s">
        <v>86</v>
      </c>
      <c r="C4818" s="69">
        <v>3324</v>
      </c>
      <c r="D4818" s="69" t="s">
        <v>5185</v>
      </c>
    </row>
    <row r="4819" spans="1:4" x14ac:dyDescent="0.25">
      <c r="A4819" s="69">
        <v>53</v>
      </c>
      <c r="B4819" s="69" t="s">
        <v>86</v>
      </c>
      <c r="C4819" s="69">
        <v>3223</v>
      </c>
      <c r="D4819" s="69" t="s">
        <v>5186</v>
      </c>
    </row>
    <row r="4820" spans="1:4" x14ac:dyDescent="0.25">
      <c r="A4820" s="69">
        <v>53</v>
      </c>
      <c r="B4820" s="69" t="s">
        <v>86</v>
      </c>
      <c r="C4820" s="69">
        <v>9717</v>
      </c>
      <c r="D4820" s="69" t="s">
        <v>5188</v>
      </c>
    </row>
    <row r="4821" spans="1:4" x14ac:dyDescent="0.25">
      <c r="A4821" s="69">
        <v>53</v>
      </c>
      <c r="B4821" s="69" t="s">
        <v>86</v>
      </c>
      <c r="C4821" s="69">
        <v>4330</v>
      </c>
      <c r="D4821" s="69" t="s">
        <v>5189</v>
      </c>
    </row>
    <row r="4822" spans="1:4" x14ac:dyDescent="0.25">
      <c r="A4822" s="69">
        <v>53</v>
      </c>
      <c r="B4822" s="69" t="s">
        <v>86</v>
      </c>
      <c r="C4822" s="69">
        <v>9544</v>
      </c>
      <c r="D4822" s="69" t="s">
        <v>5190</v>
      </c>
    </row>
    <row r="4823" spans="1:4" x14ac:dyDescent="0.25">
      <c r="A4823" s="69">
        <v>53</v>
      </c>
      <c r="B4823" s="69" t="s">
        <v>86</v>
      </c>
      <c r="C4823" s="69">
        <v>9543</v>
      </c>
      <c r="D4823" s="69" t="s">
        <v>5191</v>
      </c>
    </row>
    <row r="4824" spans="1:4" x14ac:dyDescent="0.25">
      <c r="A4824" s="69">
        <v>53</v>
      </c>
      <c r="B4824" s="69" t="s">
        <v>86</v>
      </c>
      <c r="C4824" s="69">
        <v>6116</v>
      </c>
      <c r="D4824" s="69" t="s">
        <v>5192</v>
      </c>
    </row>
    <row r="4825" spans="1:4" x14ac:dyDescent="0.25">
      <c r="A4825" s="69">
        <v>53</v>
      </c>
      <c r="B4825" s="69" t="s">
        <v>86</v>
      </c>
      <c r="C4825" s="69">
        <v>6127</v>
      </c>
      <c r="D4825" s="69" t="s">
        <v>5193</v>
      </c>
    </row>
    <row r="4826" spans="1:4" x14ac:dyDescent="0.25">
      <c r="A4826" s="69">
        <v>53</v>
      </c>
      <c r="B4826" s="69" t="s">
        <v>86</v>
      </c>
      <c r="C4826" s="69">
        <v>3046</v>
      </c>
      <c r="D4826" s="69" t="s">
        <v>5194</v>
      </c>
    </row>
    <row r="4827" spans="1:4" x14ac:dyDescent="0.25">
      <c r="A4827" s="69">
        <v>53</v>
      </c>
      <c r="B4827" s="69" t="s">
        <v>86</v>
      </c>
      <c r="C4827" s="69">
        <v>4383</v>
      </c>
      <c r="D4827" s="69" t="s">
        <v>5195</v>
      </c>
    </row>
    <row r="4828" spans="1:4" x14ac:dyDescent="0.25">
      <c r="A4828" s="69">
        <v>53</v>
      </c>
      <c r="B4828" s="69" t="s">
        <v>86</v>
      </c>
      <c r="C4828" s="69">
        <v>24703</v>
      </c>
      <c r="D4828" s="69" t="s">
        <v>5196</v>
      </c>
    </row>
    <row r="4829" spans="1:4" x14ac:dyDescent="0.25">
      <c r="A4829" s="69">
        <v>53</v>
      </c>
      <c r="B4829" s="69" t="s">
        <v>86</v>
      </c>
      <c r="C4829" s="69">
        <v>24179</v>
      </c>
      <c r="D4829" s="69" t="s">
        <v>5197</v>
      </c>
    </row>
    <row r="4830" spans="1:4" x14ac:dyDescent="0.25">
      <c r="A4830" s="69">
        <v>53</v>
      </c>
      <c r="B4830" s="69" t="s">
        <v>86</v>
      </c>
      <c r="C4830" s="69">
        <v>4153</v>
      </c>
      <c r="D4830" s="69" t="s">
        <v>5198</v>
      </c>
    </row>
    <row r="4831" spans="1:4" x14ac:dyDescent="0.25">
      <c r="A4831" s="69">
        <v>53</v>
      </c>
      <c r="B4831" s="69" t="s">
        <v>86</v>
      </c>
      <c r="C4831" s="69">
        <v>9994</v>
      </c>
      <c r="D4831" s="69" t="s">
        <v>5199</v>
      </c>
    </row>
    <row r="4832" spans="1:4" x14ac:dyDescent="0.25">
      <c r="A4832" s="69">
        <v>53</v>
      </c>
      <c r="B4832" s="69" t="s">
        <v>86</v>
      </c>
      <c r="C4832" s="69">
        <v>9720</v>
      </c>
      <c r="D4832" s="69" t="s">
        <v>5200</v>
      </c>
    </row>
    <row r="4833" spans="1:4" x14ac:dyDescent="0.25">
      <c r="A4833" s="69">
        <v>53</v>
      </c>
      <c r="B4833" s="69" t="s">
        <v>86</v>
      </c>
      <c r="C4833" s="69">
        <v>4451</v>
      </c>
      <c r="D4833" s="69" t="s">
        <v>5201</v>
      </c>
    </row>
    <row r="4834" spans="1:4" x14ac:dyDescent="0.25">
      <c r="A4834" s="69">
        <v>53</v>
      </c>
      <c r="B4834" s="69" t="s">
        <v>86</v>
      </c>
      <c r="C4834" s="69">
        <v>4398</v>
      </c>
      <c r="D4834" s="69" t="s">
        <v>5202</v>
      </c>
    </row>
    <row r="4835" spans="1:4" x14ac:dyDescent="0.25">
      <c r="A4835" s="69">
        <v>53</v>
      </c>
      <c r="B4835" s="69" t="s">
        <v>86</v>
      </c>
      <c r="C4835" s="69">
        <v>4418</v>
      </c>
      <c r="D4835" s="69" t="s">
        <v>5203</v>
      </c>
    </row>
    <row r="4836" spans="1:4" x14ac:dyDescent="0.25">
      <c r="A4836" s="69">
        <v>53</v>
      </c>
      <c r="B4836" s="69" t="s">
        <v>86</v>
      </c>
      <c r="C4836" s="69">
        <v>5952</v>
      </c>
      <c r="D4836" s="69" t="s">
        <v>5204</v>
      </c>
    </row>
    <row r="4837" spans="1:4" x14ac:dyDescent="0.25">
      <c r="A4837" s="69">
        <v>53</v>
      </c>
      <c r="B4837" s="69" t="s">
        <v>86</v>
      </c>
      <c r="C4837" s="69">
        <v>21074</v>
      </c>
      <c r="D4837" s="69" t="s">
        <v>5205</v>
      </c>
    </row>
    <row r="4838" spans="1:4" x14ac:dyDescent="0.25">
      <c r="A4838" s="69">
        <v>53</v>
      </c>
      <c r="B4838" s="69" t="s">
        <v>86</v>
      </c>
      <c r="C4838" s="69">
        <v>5965</v>
      </c>
      <c r="D4838" s="69" t="s">
        <v>5206</v>
      </c>
    </row>
    <row r="4839" spans="1:4" x14ac:dyDescent="0.25">
      <c r="A4839" s="69">
        <v>53</v>
      </c>
      <c r="B4839" s="69" t="s">
        <v>86</v>
      </c>
      <c r="C4839" s="69">
        <v>3048</v>
      </c>
      <c r="D4839" s="69" t="s">
        <v>5207</v>
      </c>
    </row>
    <row r="4840" spans="1:4" x14ac:dyDescent="0.25">
      <c r="A4840" s="69">
        <v>53</v>
      </c>
      <c r="B4840" s="69" t="s">
        <v>86</v>
      </c>
      <c r="C4840" s="69">
        <v>11053</v>
      </c>
      <c r="D4840" s="69" t="s">
        <v>5208</v>
      </c>
    </row>
    <row r="4841" spans="1:4" x14ac:dyDescent="0.25">
      <c r="A4841" s="69">
        <v>53</v>
      </c>
      <c r="B4841" s="69" t="s">
        <v>86</v>
      </c>
      <c r="C4841" s="69">
        <v>10125</v>
      </c>
      <c r="D4841" s="69" t="s">
        <v>5209</v>
      </c>
    </row>
    <row r="4842" spans="1:4" x14ac:dyDescent="0.25">
      <c r="A4842" s="69">
        <v>53</v>
      </c>
      <c r="B4842" s="69" t="s">
        <v>86</v>
      </c>
      <c r="C4842" s="69">
        <v>6132</v>
      </c>
      <c r="D4842" s="69" t="s">
        <v>3903</v>
      </c>
    </row>
    <row r="4843" spans="1:4" x14ac:dyDescent="0.25">
      <c r="A4843" s="69">
        <v>53</v>
      </c>
      <c r="B4843" s="69" t="s">
        <v>86</v>
      </c>
      <c r="C4843" s="69">
        <v>4509</v>
      </c>
      <c r="D4843" s="69" t="s">
        <v>5210</v>
      </c>
    </row>
    <row r="4844" spans="1:4" x14ac:dyDescent="0.25">
      <c r="A4844" s="69">
        <v>53</v>
      </c>
      <c r="B4844" s="69" t="s">
        <v>86</v>
      </c>
      <c r="C4844" s="69">
        <v>3917</v>
      </c>
      <c r="D4844" s="69" t="s">
        <v>5211</v>
      </c>
    </row>
    <row r="4845" spans="1:4" x14ac:dyDescent="0.25">
      <c r="A4845" s="69">
        <v>53</v>
      </c>
      <c r="B4845" s="69" t="s">
        <v>86</v>
      </c>
      <c r="C4845" s="69">
        <v>4577</v>
      </c>
      <c r="D4845" s="69" t="s">
        <v>5212</v>
      </c>
    </row>
    <row r="4846" spans="1:4" x14ac:dyDescent="0.25">
      <c r="A4846" s="69">
        <v>54</v>
      </c>
      <c r="B4846" s="69" t="s">
        <v>87</v>
      </c>
      <c r="C4846" s="69">
        <v>18328</v>
      </c>
      <c r="D4846" s="69" t="s">
        <v>5213</v>
      </c>
    </row>
    <row r="4847" spans="1:4" x14ac:dyDescent="0.25">
      <c r="A4847" s="69">
        <v>54</v>
      </c>
      <c r="B4847" s="69" t="s">
        <v>87</v>
      </c>
      <c r="C4847" s="69">
        <v>3065</v>
      </c>
      <c r="D4847" s="69" t="s">
        <v>5214</v>
      </c>
    </row>
    <row r="4848" spans="1:4" x14ac:dyDescent="0.25">
      <c r="A4848" s="69">
        <v>54</v>
      </c>
      <c r="B4848" s="69" t="s">
        <v>87</v>
      </c>
      <c r="C4848" s="69">
        <v>3052</v>
      </c>
      <c r="D4848" s="69" t="s">
        <v>5215</v>
      </c>
    </row>
    <row r="4849" spans="1:4" x14ac:dyDescent="0.25">
      <c r="A4849" s="69">
        <v>54</v>
      </c>
      <c r="B4849" s="69" t="s">
        <v>87</v>
      </c>
      <c r="C4849" s="69">
        <v>3116</v>
      </c>
      <c r="D4849" s="69" t="s">
        <v>5216</v>
      </c>
    </row>
    <row r="4850" spans="1:4" x14ac:dyDescent="0.25">
      <c r="A4850" s="69">
        <v>54</v>
      </c>
      <c r="B4850" s="69" t="s">
        <v>87</v>
      </c>
      <c r="C4850" s="69">
        <v>3604</v>
      </c>
      <c r="D4850" s="69" t="s">
        <v>5217</v>
      </c>
    </row>
    <row r="4851" spans="1:4" x14ac:dyDescent="0.25">
      <c r="A4851" s="69">
        <v>54</v>
      </c>
      <c r="B4851" s="69" t="s">
        <v>87</v>
      </c>
      <c r="C4851" s="69">
        <v>3298</v>
      </c>
      <c r="D4851" s="69" t="s">
        <v>5219</v>
      </c>
    </row>
    <row r="4852" spans="1:4" x14ac:dyDescent="0.25">
      <c r="A4852" s="69">
        <v>54</v>
      </c>
      <c r="B4852" s="69" t="s">
        <v>87</v>
      </c>
      <c r="C4852" s="69">
        <v>24321</v>
      </c>
      <c r="D4852" s="69" t="s">
        <v>5220</v>
      </c>
    </row>
    <row r="4853" spans="1:4" x14ac:dyDescent="0.25">
      <c r="A4853" s="69">
        <v>54</v>
      </c>
      <c r="B4853" s="69" t="s">
        <v>87</v>
      </c>
      <c r="C4853" s="69">
        <v>3505</v>
      </c>
      <c r="D4853" s="69" t="s">
        <v>3810</v>
      </c>
    </row>
    <row r="4854" spans="1:4" x14ac:dyDescent="0.25">
      <c r="A4854" s="69">
        <v>54</v>
      </c>
      <c r="B4854" s="69" t="s">
        <v>87</v>
      </c>
      <c r="C4854" s="69">
        <v>3531</v>
      </c>
      <c r="D4854" s="69" t="s">
        <v>5221</v>
      </c>
    </row>
    <row r="4855" spans="1:4" x14ac:dyDescent="0.25">
      <c r="A4855" s="69">
        <v>54</v>
      </c>
      <c r="B4855" s="69" t="s">
        <v>87</v>
      </c>
      <c r="C4855" s="69">
        <v>3543</v>
      </c>
      <c r="D4855" s="69" t="s">
        <v>3812</v>
      </c>
    </row>
    <row r="4856" spans="1:4" x14ac:dyDescent="0.25">
      <c r="A4856" s="69">
        <v>54</v>
      </c>
      <c r="B4856" s="69" t="s">
        <v>87</v>
      </c>
      <c r="C4856" s="69">
        <v>10762</v>
      </c>
      <c r="D4856" s="69" t="s">
        <v>5223</v>
      </c>
    </row>
    <row r="4857" spans="1:4" x14ac:dyDescent="0.25">
      <c r="A4857" s="69">
        <v>54</v>
      </c>
      <c r="B4857" s="69" t="s">
        <v>87</v>
      </c>
      <c r="C4857" s="69">
        <v>3715</v>
      </c>
      <c r="D4857" s="69" t="s">
        <v>5224</v>
      </c>
    </row>
    <row r="4858" spans="1:4" x14ac:dyDescent="0.25">
      <c r="A4858" s="69">
        <v>54</v>
      </c>
      <c r="B4858" s="69" t="s">
        <v>87</v>
      </c>
      <c r="C4858" s="69">
        <v>3767</v>
      </c>
      <c r="D4858" s="69" t="s">
        <v>5225</v>
      </c>
    </row>
    <row r="4859" spans="1:4" x14ac:dyDescent="0.25">
      <c r="A4859" s="69">
        <v>54</v>
      </c>
      <c r="B4859" s="69" t="s">
        <v>87</v>
      </c>
      <c r="C4859" s="69">
        <v>17382</v>
      </c>
      <c r="D4859" s="69" t="s">
        <v>4907</v>
      </c>
    </row>
    <row r="4860" spans="1:4" x14ac:dyDescent="0.25">
      <c r="A4860" s="69">
        <v>54</v>
      </c>
      <c r="B4860" s="69" t="s">
        <v>87</v>
      </c>
      <c r="C4860" s="69">
        <v>4013</v>
      </c>
      <c r="D4860" s="69" t="s">
        <v>5227</v>
      </c>
    </row>
    <row r="4861" spans="1:4" x14ac:dyDescent="0.25">
      <c r="A4861" s="69">
        <v>54</v>
      </c>
      <c r="B4861" s="69" t="s">
        <v>87</v>
      </c>
      <c r="C4861" s="69">
        <v>4056</v>
      </c>
      <c r="D4861" s="69" t="s">
        <v>5228</v>
      </c>
    </row>
    <row r="4862" spans="1:4" x14ac:dyDescent="0.25">
      <c r="A4862" s="69">
        <v>54</v>
      </c>
      <c r="B4862" s="69" t="s">
        <v>87</v>
      </c>
      <c r="C4862" s="69">
        <v>3356</v>
      </c>
      <c r="D4862" s="69" t="s">
        <v>5229</v>
      </c>
    </row>
    <row r="4863" spans="1:4" x14ac:dyDescent="0.25">
      <c r="A4863" s="69">
        <v>54</v>
      </c>
      <c r="B4863" s="69" t="s">
        <v>87</v>
      </c>
      <c r="C4863" s="69">
        <v>4141</v>
      </c>
      <c r="D4863" s="69" t="s">
        <v>5230</v>
      </c>
    </row>
    <row r="4864" spans="1:4" x14ac:dyDescent="0.25">
      <c r="A4864" s="69">
        <v>54</v>
      </c>
      <c r="B4864" s="69" t="s">
        <v>87</v>
      </c>
      <c r="C4864" s="69">
        <v>4085</v>
      </c>
      <c r="D4864" s="69" t="s">
        <v>5231</v>
      </c>
    </row>
    <row r="4865" spans="1:4" x14ac:dyDescent="0.25">
      <c r="A4865" s="69">
        <v>54</v>
      </c>
      <c r="B4865" s="69" t="s">
        <v>87</v>
      </c>
      <c r="C4865" s="69">
        <v>4088</v>
      </c>
      <c r="D4865" s="69" t="s">
        <v>5232</v>
      </c>
    </row>
    <row r="4866" spans="1:4" x14ac:dyDescent="0.25">
      <c r="A4866" s="69">
        <v>54</v>
      </c>
      <c r="B4866" s="69" t="s">
        <v>87</v>
      </c>
      <c r="C4866" s="69">
        <v>11079</v>
      </c>
      <c r="D4866" s="69" t="s">
        <v>5234</v>
      </c>
    </row>
    <row r="4867" spans="1:4" x14ac:dyDescent="0.25">
      <c r="A4867" s="69">
        <v>54</v>
      </c>
      <c r="B4867" s="69" t="s">
        <v>87</v>
      </c>
      <c r="C4867" s="69">
        <v>4274</v>
      </c>
      <c r="D4867" s="69" t="s">
        <v>5235</v>
      </c>
    </row>
    <row r="4868" spans="1:4" x14ac:dyDescent="0.25">
      <c r="A4868" s="69">
        <v>54</v>
      </c>
      <c r="B4868" s="69" t="s">
        <v>87</v>
      </c>
      <c r="C4868" s="69">
        <v>4326</v>
      </c>
      <c r="D4868" s="69" t="s">
        <v>5236</v>
      </c>
    </row>
    <row r="4869" spans="1:4" x14ac:dyDescent="0.25">
      <c r="A4869" s="69">
        <v>54</v>
      </c>
      <c r="B4869" s="69" t="s">
        <v>87</v>
      </c>
      <c r="C4869" s="69">
        <v>4513</v>
      </c>
      <c r="D4869" s="69" t="s">
        <v>5237</v>
      </c>
    </row>
    <row r="4870" spans="1:4" x14ac:dyDescent="0.25">
      <c r="A4870" s="69">
        <v>54</v>
      </c>
      <c r="B4870" s="69" t="s">
        <v>87</v>
      </c>
      <c r="C4870" s="69">
        <v>2693</v>
      </c>
      <c r="D4870" s="69" t="s">
        <v>5238</v>
      </c>
    </row>
    <row r="4871" spans="1:4" x14ac:dyDescent="0.25">
      <c r="A4871" s="69">
        <v>54</v>
      </c>
      <c r="B4871" s="69" t="s">
        <v>87</v>
      </c>
      <c r="C4871" s="69">
        <v>6472</v>
      </c>
      <c r="D4871" s="69" t="s">
        <v>5239</v>
      </c>
    </row>
    <row r="4872" spans="1:4" x14ac:dyDescent="0.25">
      <c r="A4872" s="69">
        <v>55</v>
      </c>
      <c r="B4872" s="69" t="s">
        <v>88</v>
      </c>
      <c r="C4872" s="69">
        <v>15773</v>
      </c>
      <c r="D4872" s="69" t="s">
        <v>5240</v>
      </c>
    </row>
    <row r="4873" spans="1:4" x14ac:dyDescent="0.25">
      <c r="A4873" s="69">
        <v>55</v>
      </c>
      <c r="B4873" s="69" t="s">
        <v>88</v>
      </c>
      <c r="C4873" s="69">
        <v>3686</v>
      </c>
      <c r="D4873" s="69" t="s">
        <v>5241</v>
      </c>
    </row>
    <row r="4874" spans="1:4" x14ac:dyDescent="0.25">
      <c r="A4874" s="69">
        <v>55</v>
      </c>
      <c r="B4874" s="69" t="s">
        <v>88</v>
      </c>
      <c r="C4874" s="69">
        <v>4255</v>
      </c>
      <c r="D4874" s="69" t="s">
        <v>5242</v>
      </c>
    </row>
    <row r="4875" spans="1:4" x14ac:dyDescent="0.25">
      <c r="A4875" s="69">
        <v>55</v>
      </c>
      <c r="B4875" s="69" t="s">
        <v>88</v>
      </c>
      <c r="C4875" s="69">
        <v>24922</v>
      </c>
      <c r="D4875" s="69" t="s">
        <v>5243</v>
      </c>
    </row>
    <row r="4876" spans="1:4" x14ac:dyDescent="0.25">
      <c r="A4876" s="69">
        <v>55</v>
      </c>
      <c r="B4876" s="69" t="s">
        <v>88</v>
      </c>
      <c r="C4876" s="69">
        <v>9218</v>
      </c>
      <c r="D4876" s="69" t="s">
        <v>5244</v>
      </c>
    </row>
    <row r="4877" spans="1:4" x14ac:dyDescent="0.25">
      <c r="A4877" s="69">
        <v>55</v>
      </c>
      <c r="B4877" s="69" t="s">
        <v>88</v>
      </c>
      <c r="C4877" s="69">
        <v>24902</v>
      </c>
      <c r="D4877" s="69" t="s">
        <v>5245</v>
      </c>
    </row>
    <row r="4878" spans="1:4" x14ac:dyDescent="0.25">
      <c r="A4878" s="69">
        <v>55</v>
      </c>
      <c r="B4878" s="69" t="s">
        <v>88</v>
      </c>
      <c r="C4878" s="69">
        <v>3281</v>
      </c>
      <c r="D4878" s="69" t="s">
        <v>4039</v>
      </c>
    </row>
    <row r="4879" spans="1:4" x14ac:dyDescent="0.25">
      <c r="A4879" s="69">
        <v>55</v>
      </c>
      <c r="B4879" s="69" t="s">
        <v>88</v>
      </c>
      <c r="C4879" s="69">
        <v>3293</v>
      </c>
      <c r="D4879" s="69" t="s">
        <v>3806</v>
      </c>
    </row>
    <row r="4880" spans="1:4" x14ac:dyDescent="0.25">
      <c r="A4880" s="69">
        <v>55</v>
      </c>
      <c r="B4880" s="69" t="s">
        <v>88</v>
      </c>
      <c r="C4880" s="69">
        <v>3302</v>
      </c>
      <c r="D4880" s="69" t="s">
        <v>5219</v>
      </c>
    </row>
    <row r="4881" spans="1:4" x14ac:dyDescent="0.25">
      <c r="A4881" s="69">
        <v>55</v>
      </c>
      <c r="B4881" s="69" t="s">
        <v>88</v>
      </c>
      <c r="C4881" s="69">
        <v>9226</v>
      </c>
      <c r="D4881" s="69" t="s">
        <v>5247</v>
      </c>
    </row>
    <row r="4882" spans="1:4" x14ac:dyDescent="0.25">
      <c r="A4882" s="69">
        <v>55</v>
      </c>
      <c r="B4882" s="69" t="s">
        <v>88</v>
      </c>
      <c r="C4882" s="69">
        <v>9219</v>
      </c>
      <c r="D4882" s="69" t="s">
        <v>4041</v>
      </c>
    </row>
    <row r="4883" spans="1:4" x14ac:dyDescent="0.25">
      <c r="A4883" s="69">
        <v>55</v>
      </c>
      <c r="B4883" s="69" t="s">
        <v>88</v>
      </c>
      <c r="C4883" s="69">
        <v>3455</v>
      </c>
      <c r="D4883" s="69" t="s">
        <v>5249</v>
      </c>
    </row>
    <row r="4884" spans="1:4" x14ac:dyDescent="0.25">
      <c r="A4884" s="69">
        <v>55</v>
      </c>
      <c r="B4884" s="69" t="s">
        <v>88</v>
      </c>
      <c r="C4884" s="69">
        <v>24484</v>
      </c>
      <c r="D4884" s="69" t="s">
        <v>5250</v>
      </c>
    </row>
    <row r="4885" spans="1:4" x14ac:dyDescent="0.25">
      <c r="A4885" s="69">
        <v>55</v>
      </c>
      <c r="B4885" s="69" t="s">
        <v>88</v>
      </c>
      <c r="C4885" s="69">
        <v>25136</v>
      </c>
      <c r="D4885" s="69" t="s">
        <v>5251</v>
      </c>
    </row>
    <row r="4886" spans="1:4" x14ac:dyDescent="0.25">
      <c r="A4886" s="69">
        <v>55</v>
      </c>
      <c r="B4886" s="69" t="s">
        <v>88</v>
      </c>
      <c r="C4886" s="69">
        <v>3392</v>
      </c>
      <c r="D4886" s="69" t="s">
        <v>5252</v>
      </c>
    </row>
    <row r="4887" spans="1:4" x14ac:dyDescent="0.25">
      <c r="A4887" s="69">
        <v>55</v>
      </c>
      <c r="B4887" s="69" t="s">
        <v>88</v>
      </c>
      <c r="C4887" s="69">
        <v>10009</v>
      </c>
      <c r="D4887" s="69" t="s">
        <v>5253</v>
      </c>
    </row>
    <row r="4888" spans="1:4" x14ac:dyDescent="0.25">
      <c r="A4888" s="69">
        <v>55</v>
      </c>
      <c r="B4888" s="69" t="s">
        <v>88</v>
      </c>
      <c r="C4888" s="69">
        <v>3760</v>
      </c>
      <c r="D4888" s="69" t="s">
        <v>5254</v>
      </c>
    </row>
    <row r="4889" spans="1:4" x14ac:dyDescent="0.25">
      <c r="A4889" s="69">
        <v>55</v>
      </c>
      <c r="B4889" s="69" t="s">
        <v>88</v>
      </c>
      <c r="C4889" s="69">
        <v>9234</v>
      </c>
      <c r="D4889" s="69" t="s">
        <v>5255</v>
      </c>
    </row>
    <row r="4890" spans="1:4" x14ac:dyDescent="0.25">
      <c r="A4890" s="69">
        <v>55</v>
      </c>
      <c r="B4890" s="69" t="s">
        <v>88</v>
      </c>
      <c r="C4890" s="69">
        <v>9220</v>
      </c>
      <c r="D4890" s="69" t="s">
        <v>3810</v>
      </c>
    </row>
    <row r="4891" spans="1:4" x14ac:dyDescent="0.25">
      <c r="A4891" s="69">
        <v>55</v>
      </c>
      <c r="B4891" s="69" t="s">
        <v>88</v>
      </c>
      <c r="C4891" s="69">
        <v>3548</v>
      </c>
      <c r="D4891" s="69" t="s">
        <v>3812</v>
      </c>
    </row>
    <row r="4892" spans="1:4" x14ac:dyDescent="0.25">
      <c r="A4892" s="69">
        <v>55</v>
      </c>
      <c r="B4892" s="69" t="s">
        <v>88</v>
      </c>
      <c r="C4892" s="69">
        <v>9231</v>
      </c>
      <c r="D4892" s="69" t="s">
        <v>5256</v>
      </c>
    </row>
    <row r="4893" spans="1:4" x14ac:dyDescent="0.25">
      <c r="A4893" s="69">
        <v>55</v>
      </c>
      <c r="B4893" s="69" t="s">
        <v>88</v>
      </c>
      <c r="C4893" s="69">
        <v>3206</v>
      </c>
      <c r="D4893" s="69" t="s">
        <v>5257</v>
      </c>
    </row>
    <row r="4894" spans="1:4" x14ac:dyDescent="0.25">
      <c r="A4894" s="69">
        <v>55</v>
      </c>
      <c r="B4894" s="69" t="s">
        <v>88</v>
      </c>
      <c r="C4894" s="69">
        <v>9836</v>
      </c>
      <c r="D4894" s="69" t="s">
        <v>5258</v>
      </c>
    </row>
    <row r="4895" spans="1:4" x14ac:dyDescent="0.25">
      <c r="A4895" s="69">
        <v>55</v>
      </c>
      <c r="B4895" s="69" t="s">
        <v>88</v>
      </c>
      <c r="C4895" s="69">
        <v>24968</v>
      </c>
      <c r="D4895" s="69" t="s">
        <v>5259</v>
      </c>
    </row>
    <row r="4896" spans="1:4" x14ac:dyDescent="0.25">
      <c r="A4896" s="69">
        <v>55</v>
      </c>
      <c r="B4896" s="69" t="s">
        <v>88</v>
      </c>
      <c r="C4896" s="69">
        <v>3613</v>
      </c>
      <c r="D4896" s="69" t="s">
        <v>5260</v>
      </c>
    </row>
    <row r="4897" spans="1:4" x14ac:dyDescent="0.25">
      <c r="A4897" s="69">
        <v>55</v>
      </c>
      <c r="B4897" s="69" t="s">
        <v>88</v>
      </c>
      <c r="C4897" s="69">
        <v>9225</v>
      </c>
      <c r="D4897" s="69" t="s">
        <v>5261</v>
      </c>
    </row>
    <row r="4898" spans="1:4" x14ac:dyDescent="0.25">
      <c r="A4898" s="69">
        <v>55</v>
      </c>
      <c r="B4898" s="69" t="s">
        <v>88</v>
      </c>
      <c r="C4898" s="69">
        <v>6528</v>
      </c>
      <c r="D4898" s="69" t="s">
        <v>5263</v>
      </c>
    </row>
    <row r="4899" spans="1:4" x14ac:dyDescent="0.25">
      <c r="A4899" s="69">
        <v>55</v>
      </c>
      <c r="B4899" s="69" t="s">
        <v>88</v>
      </c>
      <c r="C4899" s="69">
        <v>15291</v>
      </c>
      <c r="D4899" s="69" t="s">
        <v>5264</v>
      </c>
    </row>
    <row r="4900" spans="1:4" x14ac:dyDescent="0.25">
      <c r="A4900" s="69">
        <v>55</v>
      </c>
      <c r="B4900" s="69" t="s">
        <v>88</v>
      </c>
      <c r="C4900" s="69">
        <v>25186</v>
      </c>
      <c r="D4900" s="69" t="s">
        <v>5265</v>
      </c>
    </row>
    <row r="4901" spans="1:4" x14ac:dyDescent="0.25">
      <c r="A4901" s="69">
        <v>55</v>
      </c>
      <c r="B4901" s="69" t="s">
        <v>88</v>
      </c>
      <c r="C4901" s="69">
        <v>9230</v>
      </c>
      <c r="D4901" s="69" t="s">
        <v>5266</v>
      </c>
    </row>
    <row r="4902" spans="1:4" x14ac:dyDescent="0.25">
      <c r="A4902" s="69">
        <v>55</v>
      </c>
      <c r="B4902" s="69" t="s">
        <v>88</v>
      </c>
      <c r="C4902" s="69">
        <v>9227</v>
      </c>
      <c r="D4902" s="69" t="s">
        <v>5267</v>
      </c>
    </row>
    <row r="4903" spans="1:4" x14ac:dyDescent="0.25">
      <c r="A4903" s="69">
        <v>55</v>
      </c>
      <c r="B4903" s="69" t="s">
        <v>88</v>
      </c>
      <c r="C4903" s="69">
        <v>6527</v>
      </c>
      <c r="D4903" s="69" t="s">
        <v>5268</v>
      </c>
    </row>
    <row r="4904" spans="1:4" x14ac:dyDescent="0.25">
      <c r="A4904" s="69">
        <v>55</v>
      </c>
      <c r="B4904" s="69" t="s">
        <v>88</v>
      </c>
      <c r="C4904" s="69">
        <v>9221</v>
      </c>
      <c r="D4904" s="69" t="s">
        <v>5269</v>
      </c>
    </row>
    <row r="4905" spans="1:4" x14ac:dyDescent="0.25">
      <c r="A4905" s="69">
        <v>55</v>
      </c>
      <c r="B4905" s="69" t="s">
        <v>88</v>
      </c>
      <c r="C4905" s="69">
        <v>9437</v>
      </c>
      <c r="D4905" s="69" t="s">
        <v>5270</v>
      </c>
    </row>
    <row r="4906" spans="1:4" x14ac:dyDescent="0.25">
      <c r="A4906" s="69">
        <v>55</v>
      </c>
      <c r="B4906" s="69" t="s">
        <v>88</v>
      </c>
      <c r="C4906" s="69">
        <v>4224</v>
      </c>
      <c r="D4906" s="69" t="s">
        <v>5271</v>
      </c>
    </row>
    <row r="4907" spans="1:4" x14ac:dyDescent="0.25">
      <c r="A4907" s="69">
        <v>55</v>
      </c>
      <c r="B4907" s="69" t="s">
        <v>88</v>
      </c>
      <c r="C4907" s="69">
        <v>9233</v>
      </c>
      <c r="D4907" s="69" t="s">
        <v>5272</v>
      </c>
    </row>
    <row r="4908" spans="1:4" x14ac:dyDescent="0.25">
      <c r="A4908" s="69">
        <v>55</v>
      </c>
      <c r="B4908" s="69" t="s">
        <v>88</v>
      </c>
      <c r="C4908" s="69">
        <v>9228</v>
      </c>
      <c r="D4908" s="69" t="s">
        <v>5273</v>
      </c>
    </row>
    <row r="4909" spans="1:4" x14ac:dyDescent="0.25">
      <c r="A4909" s="69">
        <v>55</v>
      </c>
      <c r="B4909" s="69" t="s">
        <v>88</v>
      </c>
      <c r="C4909" s="69">
        <v>9223</v>
      </c>
      <c r="D4909" s="69" t="s">
        <v>5274</v>
      </c>
    </row>
    <row r="4910" spans="1:4" x14ac:dyDescent="0.25">
      <c r="A4910" s="69">
        <v>55</v>
      </c>
      <c r="B4910" s="69" t="s">
        <v>88</v>
      </c>
      <c r="C4910" s="69">
        <v>9222</v>
      </c>
      <c r="D4910" s="69" t="s">
        <v>5275</v>
      </c>
    </row>
    <row r="4911" spans="1:4" x14ac:dyDescent="0.25">
      <c r="A4911" s="69">
        <v>55</v>
      </c>
      <c r="B4911" s="69" t="s">
        <v>88</v>
      </c>
      <c r="C4911" s="69">
        <v>6526</v>
      </c>
      <c r="D4911" s="69" t="s">
        <v>5276</v>
      </c>
    </row>
    <row r="4912" spans="1:4" x14ac:dyDescent="0.25">
      <c r="A4912" s="69">
        <v>55</v>
      </c>
      <c r="B4912" s="69" t="s">
        <v>88</v>
      </c>
      <c r="C4912" s="69">
        <v>4381</v>
      </c>
      <c r="D4912" s="69" t="s">
        <v>5278</v>
      </c>
    </row>
    <row r="4913" spans="1:4" x14ac:dyDescent="0.25">
      <c r="A4913" s="69">
        <v>55</v>
      </c>
      <c r="B4913" s="69" t="s">
        <v>88</v>
      </c>
      <c r="C4913" s="69">
        <v>4355</v>
      </c>
      <c r="D4913" s="69" t="s">
        <v>5279</v>
      </c>
    </row>
    <row r="4914" spans="1:4" x14ac:dyDescent="0.25">
      <c r="A4914" s="69">
        <v>55</v>
      </c>
      <c r="B4914" s="69" t="s">
        <v>88</v>
      </c>
      <c r="C4914" s="69">
        <v>4391</v>
      </c>
      <c r="D4914" s="69" t="s">
        <v>5280</v>
      </c>
    </row>
    <row r="4915" spans="1:4" x14ac:dyDescent="0.25">
      <c r="A4915" s="69">
        <v>55</v>
      </c>
      <c r="B4915" s="69" t="s">
        <v>88</v>
      </c>
      <c r="C4915" s="69">
        <v>9235</v>
      </c>
      <c r="D4915" s="69" t="s">
        <v>5281</v>
      </c>
    </row>
    <row r="4916" spans="1:4" x14ac:dyDescent="0.25">
      <c r="A4916" s="69">
        <v>55</v>
      </c>
      <c r="B4916" s="69" t="s">
        <v>88</v>
      </c>
      <c r="C4916" s="69">
        <v>4410</v>
      </c>
      <c r="D4916" s="69" t="s">
        <v>5282</v>
      </c>
    </row>
    <row r="4917" spans="1:4" x14ac:dyDescent="0.25">
      <c r="A4917" s="69">
        <v>55</v>
      </c>
      <c r="B4917" s="69" t="s">
        <v>88</v>
      </c>
      <c r="C4917" s="69">
        <v>9224</v>
      </c>
      <c r="D4917" s="69" t="s">
        <v>5283</v>
      </c>
    </row>
    <row r="4918" spans="1:4" x14ac:dyDescent="0.25">
      <c r="A4918" s="69">
        <v>55</v>
      </c>
      <c r="B4918" s="69" t="s">
        <v>88</v>
      </c>
      <c r="C4918" s="69">
        <v>9236</v>
      </c>
      <c r="D4918" s="69" t="s">
        <v>5284</v>
      </c>
    </row>
    <row r="4919" spans="1:4" x14ac:dyDescent="0.25">
      <c r="A4919" s="69">
        <v>55</v>
      </c>
      <c r="B4919" s="69" t="s">
        <v>88</v>
      </c>
      <c r="C4919" s="69">
        <v>4510</v>
      </c>
      <c r="D4919" s="69" t="s">
        <v>5285</v>
      </c>
    </row>
    <row r="4920" spans="1:4" x14ac:dyDescent="0.25">
      <c r="A4920" s="69">
        <v>55</v>
      </c>
      <c r="B4920" s="69" t="s">
        <v>88</v>
      </c>
      <c r="C4920" s="69">
        <v>24448</v>
      </c>
      <c r="D4920" s="69" t="s">
        <v>4907</v>
      </c>
    </row>
    <row r="4921" spans="1:4" x14ac:dyDescent="0.25">
      <c r="A4921" s="69">
        <v>55</v>
      </c>
      <c r="B4921" s="69" t="s">
        <v>88</v>
      </c>
      <c r="C4921" s="69">
        <v>3355</v>
      </c>
      <c r="D4921" s="69" t="s">
        <v>5229</v>
      </c>
    </row>
    <row r="4922" spans="1:4" x14ac:dyDescent="0.25">
      <c r="A4922" s="69">
        <v>55</v>
      </c>
      <c r="B4922" s="69" t="s">
        <v>88</v>
      </c>
      <c r="C4922" s="69">
        <v>24853</v>
      </c>
      <c r="D4922" s="69" t="s">
        <v>5286</v>
      </c>
    </row>
    <row r="4923" spans="1:4" x14ac:dyDescent="0.25">
      <c r="A4923" s="69">
        <v>55</v>
      </c>
      <c r="B4923" s="69" t="s">
        <v>88</v>
      </c>
      <c r="C4923" s="69">
        <v>24881</v>
      </c>
      <c r="D4923" s="69" t="s">
        <v>5287</v>
      </c>
    </row>
    <row r="4924" spans="1:4" x14ac:dyDescent="0.25">
      <c r="A4924" s="69">
        <v>55</v>
      </c>
      <c r="B4924" s="69" t="s">
        <v>88</v>
      </c>
      <c r="C4924" s="69">
        <v>24255</v>
      </c>
      <c r="D4924" s="69" t="s">
        <v>5288</v>
      </c>
    </row>
    <row r="4925" spans="1:4" x14ac:dyDescent="0.25">
      <c r="A4925" s="69">
        <v>55</v>
      </c>
      <c r="B4925" s="69" t="s">
        <v>88</v>
      </c>
      <c r="C4925" s="69">
        <v>24254</v>
      </c>
      <c r="D4925" s="69" t="s">
        <v>5289</v>
      </c>
    </row>
    <row r="4926" spans="1:4" x14ac:dyDescent="0.25">
      <c r="A4926" s="69">
        <v>55</v>
      </c>
      <c r="B4926" s="69" t="s">
        <v>88</v>
      </c>
      <c r="C4926" s="69">
        <v>24851</v>
      </c>
      <c r="D4926" s="69" t="s">
        <v>5290</v>
      </c>
    </row>
    <row r="4927" spans="1:4" x14ac:dyDescent="0.25">
      <c r="A4927" s="69">
        <v>55</v>
      </c>
      <c r="B4927" s="69" t="s">
        <v>88</v>
      </c>
      <c r="C4927" s="69">
        <v>24852</v>
      </c>
      <c r="D4927" s="69" t="s">
        <v>5291</v>
      </c>
    </row>
    <row r="4928" spans="1:4" x14ac:dyDescent="0.25">
      <c r="A4928" s="69">
        <v>55</v>
      </c>
      <c r="B4928" s="69" t="s">
        <v>88</v>
      </c>
      <c r="C4928" s="69">
        <v>24880</v>
      </c>
      <c r="D4928" s="69" t="s">
        <v>5292</v>
      </c>
    </row>
    <row r="4929" spans="1:4" x14ac:dyDescent="0.25">
      <c r="A4929" s="69">
        <v>56</v>
      </c>
      <c r="B4929" s="69" t="s">
        <v>89</v>
      </c>
      <c r="C4929" s="69">
        <v>24331</v>
      </c>
      <c r="D4929" s="69" t="s">
        <v>5293</v>
      </c>
    </row>
    <row r="4930" spans="1:4" x14ac:dyDescent="0.25">
      <c r="A4930" s="69">
        <v>56</v>
      </c>
      <c r="B4930" s="69" t="s">
        <v>89</v>
      </c>
      <c r="C4930" s="69">
        <v>24332</v>
      </c>
      <c r="D4930" s="69" t="s">
        <v>5294</v>
      </c>
    </row>
    <row r="4931" spans="1:4" x14ac:dyDescent="0.25">
      <c r="A4931" s="69">
        <v>56</v>
      </c>
      <c r="B4931" s="69" t="s">
        <v>89</v>
      </c>
      <c r="C4931" s="69">
        <v>14453</v>
      </c>
      <c r="D4931" s="69" t="s">
        <v>5295</v>
      </c>
    </row>
    <row r="4932" spans="1:4" x14ac:dyDescent="0.25">
      <c r="A4932" s="69">
        <v>56</v>
      </c>
      <c r="B4932" s="69" t="s">
        <v>89</v>
      </c>
      <c r="C4932" s="69">
        <v>24279</v>
      </c>
      <c r="D4932" s="69" t="s">
        <v>5296</v>
      </c>
    </row>
    <row r="4933" spans="1:4" x14ac:dyDescent="0.25">
      <c r="A4933" s="69">
        <v>56</v>
      </c>
      <c r="B4933" s="69" t="s">
        <v>89</v>
      </c>
      <c r="C4933" s="69">
        <v>22522</v>
      </c>
      <c r="D4933" s="69" t="s">
        <v>5297</v>
      </c>
    </row>
    <row r="4934" spans="1:4" x14ac:dyDescent="0.25">
      <c r="A4934" s="69">
        <v>56</v>
      </c>
      <c r="B4934" s="69" t="s">
        <v>89</v>
      </c>
      <c r="C4934" s="69">
        <v>25182</v>
      </c>
      <c r="D4934" s="69" t="s">
        <v>5298</v>
      </c>
    </row>
    <row r="4935" spans="1:4" x14ac:dyDescent="0.25">
      <c r="A4935" s="69">
        <v>56</v>
      </c>
      <c r="B4935" s="69" t="s">
        <v>89</v>
      </c>
      <c r="C4935" s="69">
        <v>10692</v>
      </c>
      <c r="D4935" s="69" t="s">
        <v>5299</v>
      </c>
    </row>
    <row r="4936" spans="1:4" x14ac:dyDescent="0.25">
      <c r="A4936" s="69">
        <v>56</v>
      </c>
      <c r="B4936" s="69" t="s">
        <v>89</v>
      </c>
      <c r="C4936" s="69">
        <v>10846</v>
      </c>
      <c r="D4936" s="69" t="s">
        <v>5300</v>
      </c>
    </row>
    <row r="4937" spans="1:4" x14ac:dyDescent="0.25">
      <c r="A4937" s="69">
        <v>56</v>
      </c>
      <c r="B4937" s="69" t="s">
        <v>89</v>
      </c>
      <c r="C4937" s="69">
        <v>24507</v>
      </c>
      <c r="D4937" s="69" t="s">
        <v>5301</v>
      </c>
    </row>
    <row r="4938" spans="1:4" x14ac:dyDescent="0.25">
      <c r="A4938" s="69">
        <v>56</v>
      </c>
      <c r="B4938" s="69" t="s">
        <v>89</v>
      </c>
      <c r="C4938" s="69">
        <v>10080</v>
      </c>
      <c r="D4938" s="69" t="s">
        <v>5302</v>
      </c>
    </row>
    <row r="4939" spans="1:4" x14ac:dyDescent="0.25">
      <c r="A4939" s="69">
        <v>56</v>
      </c>
      <c r="B4939" s="69" t="s">
        <v>89</v>
      </c>
      <c r="C4939" s="69">
        <v>10847</v>
      </c>
      <c r="D4939" s="69" t="s">
        <v>5303</v>
      </c>
    </row>
    <row r="4940" spans="1:4" x14ac:dyDescent="0.25">
      <c r="A4940" s="69">
        <v>56</v>
      </c>
      <c r="B4940" s="69" t="s">
        <v>89</v>
      </c>
      <c r="C4940" s="69">
        <v>6377</v>
      </c>
      <c r="D4940" s="69" t="s">
        <v>5304</v>
      </c>
    </row>
    <row r="4941" spans="1:4" x14ac:dyDescent="0.25">
      <c r="A4941" s="69">
        <v>56</v>
      </c>
      <c r="B4941" s="69" t="s">
        <v>89</v>
      </c>
      <c r="C4941" s="69">
        <v>24320</v>
      </c>
      <c r="D4941" s="69" t="s">
        <v>5305</v>
      </c>
    </row>
    <row r="4942" spans="1:4" x14ac:dyDescent="0.25">
      <c r="A4942" s="69">
        <v>56</v>
      </c>
      <c r="B4942" s="69" t="s">
        <v>89</v>
      </c>
      <c r="C4942" s="69">
        <v>25165</v>
      </c>
      <c r="D4942" s="69" t="s">
        <v>5306</v>
      </c>
    </row>
    <row r="4943" spans="1:4" x14ac:dyDescent="0.25">
      <c r="A4943" s="69">
        <v>56</v>
      </c>
      <c r="B4943" s="69" t="s">
        <v>89</v>
      </c>
      <c r="C4943" s="69">
        <v>16239</v>
      </c>
      <c r="D4943" s="69" t="s">
        <v>5307</v>
      </c>
    </row>
    <row r="4944" spans="1:4" x14ac:dyDescent="0.25">
      <c r="A4944" s="69">
        <v>56</v>
      </c>
      <c r="B4944" s="69" t="s">
        <v>89</v>
      </c>
      <c r="C4944" s="69">
        <v>10703</v>
      </c>
      <c r="D4944" s="69" t="s">
        <v>5308</v>
      </c>
    </row>
    <row r="4945" spans="1:4" x14ac:dyDescent="0.25">
      <c r="A4945" s="69">
        <v>56</v>
      </c>
      <c r="B4945" s="69" t="s">
        <v>89</v>
      </c>
      <c r="C4945" s="69">
        <v>10145</v>
      </c>
      <c r="D4945" s="69" t="s">
        <v>5309</v>
      </c>
    </row>
    <row r="4946" spans="1:4" x14ac:dyDescent="0.25">
      <c r="A4946" s="69">
        <v>56</v>
      </c>
      <c r="B4946" s="69" t="s">
        <v>89</v>
      </c>
      <c r="C4946" s="69">
        <v>9564</v>
      </c>
      <c r="D4946" s="69" t="s">
        <v>5310</v>
      </c>
    </row>
    <row r="4947" spans="1:4" x14ac:dyDescent="0.25">
      <c r="A4947" s="69">
        <v>56</v>
      </c>
      <c r="B4947" s="69" t="s">
        <v>89</v>
      </c>
      <c r="C4947" s="69">
        <v>9566</v>
      </c>
      <c r="D4947" s="69" t="s">
        <v>5311</v>
      </c>
    </row>
    <row r="4948" spans="1:4" x14ac:dyDescent="0.25">
      <c r="A4948" s="69">
        <v>56</v>
      </c>
      <c r="B4948" s="69" t="s">
        <v>89</v>
      </c>
      <c r="C4948" s="69">
        <v>24454</v>
      </c>
      <c r="D4948" s="69" t="s">
        <v>5312</v>
      </c>
    </row>
    <row r="4949" spans="1:4" x14ac:dyDescent="0.25">
      <c r="A4949" s="69">
        <v>56</v>
      </c>
      <c r="B4949" s="69" t="s">
        <v>89</v>
      </c>
      <c r="C4949" s="69">
        <v>9565</v>
      </c>
      <c r="D4949" s="69" t="s">
        <v>5313</v>
      </c>
    </row>
    <row r="4950" spans="1:4" x14ac:dyDescent="0.25">
      <c r="A4950" s="69">
        <v>56</v>
      </c>
      <c r="B4950" s="69" t="s">
        <v>89</v>
      </c>
      <c r="C4950" s="69">
        <v>10706</v>
      </c>
      <c r="D4950" s="69" t="s">
        <v>5314</v>
      </c>
    </row>
    <row r="4951" spans="1:4" x14ac:dyDescent="0.25">
      <c r="A4951" s="69">
        <v>56</v>
      </c>
      <c r="B4951" s="69" t="s">
        <v>89</v>
      </c>
      <c r="C4951" s="69">
        <v>9567</v>
      </c>
      <c r="D4951" s="69" t="s">
        <v>5315</v>
      </c>
    </row>
    <row r="4952" spans="1:4" x14ac:dyDescent="0.25">
      <c r="A4952" s="69">
        <v>56</v>
      </c>
      <c r="B4952" s="69" t="s">
        <v>89</v>
      </c>
      <c r="C4952" s="69">
        <v>24401</v>
      </c>
      <c r="D4952" s="69" t="s">
        <v>5316</v>
      </c>
    </row>
    <row r="4953" spans="1:4" x14ac:dyDescent="0.25">
      <c r="A4953" s="69">
        <v>56</v>
      </c>
      <c r="B4953" s="69" t="s">
        <v>89</v>
      </c>
      <c r="C4953" s="69">
        <v>10142</v>
      </c>
      <c r="D4953" s="69" t="s">
        <v>5317</v>
      </c>
    </row>
    <row r="4954" spans="1:4" x14ac:dyDescent="0.25">
      <c r="A4954" s="69">
        <v>56</v>
      </c>
      <c r="B4954" s="69" t="s">
        <v>89</v>
      </c>
      <c r="C4954" s="69">
        <v>6375</v>
      </c>
      <c r="D4954" s="69" t="s">
        <v>5318</v>
      </c>
    </row>
    <row r="4955" spans="1:4" x14ac:dyDescent="0.25">
      <c r="A4955" s="69">
        <v>57</v>
      </c>
      <c r="B4955" s="69" t="s">
        <v>90</v>
      </c>
      <c r="C4955" s="69">
        <v>9946</v>
      </c>
      <c r="D4955" s="69" t="s">
        <v>5319</v>
      </c>
    </row>
    <row r="4956" spans="1:4" x14ac:dyDescent="0.25">
      <c r="A4956" s="69">
        <v>57</v>
      </c>
      <c r="B4956" s="69" t="s">
        <v>90</v>
      </c>
      <c r="C4956" s="69">
        <v>10744</v>
      </c>
      <c r="D4956" s="69" t="s">
        <v>5320</v>
      </c>
    </row>
    <row r="4957" spans="1:4" x14ac:dyDescent="0.25">
      <c r="A4957" s="69">
        <v>57</v>
      </c>
      <c r="B4957" s="69" t="s">
        <v>90</v>
      </c>
      <c r="C4957" s="69">
        <v>10476</v>
      </c>
      <c r="D4957" s="69" t="s">
        <v>5321</v>
      </c>
    </row>
    <row r="4958" spans="1:4" x14ac:dyDescent="0.25">
      <c r="A4958" s="69">
        <v>57</v>
      </c>
      <c r="B4958" s="69" t="s">
        <v>90</v>
      </c>
      <c r="C4958" s="69">
        <v>11195</v>
      </c>
      <c r="D4958" s="69" t="s">
        <v>5323</v>
      </c>
    </row>
    <row r="4959" spans="1:4" x14ac:dyDescent="0.25">
      <c r="A4959" s="69">
        <v>57</v>
      </c>
      <c r="B4959" s="69" t="s">
        <v>90</v>
      </c>
      <c r="C4959" s="69">
        <v>1897</v>
      </c>
      <c r="D4959" s="69" t="s">
        <v>5324</v>
      </c>
    </row>
    <row r="4960" spans="1:4" x14ac:dyDescent="0.25">
      <c r="A4960" s="69">
        <v>57</v>
      </c>
      <c r="B4960" s="69" t="s">
        <v>90</v>
      </c>
      <c r="C4960" s="69">
        <v>9558</v>
      </c>
      <c r="D4960" s="69" t="s">
        <v>5325</v>
      </c>
    </row>
    <row r="4961" spans="1:4" x14ac:dyDescent="0.25">
      <c r="A4961" s="69">
        <v>57</v>
      </c>
      <c r="B4961" s="69" t="s">
        <v>90</v>
      </c>
      <c r="C4961" s="69">
        <v>5830</v>
      </c>
      <c r="D4961" s="69" t="s">
        <v>5326</v>
      </c>
    </row>
    <row r="4962" spans="1:4" x14ac:dyDescent="0.25">
      <c r="A4962" s="69">
        <v>57</v>
      </c>
      <c r="B4962" s="69" t="s">
        <v>90</v>
      </c>
      <c r="C4962" s="69">
        <v>9472</v>
      </c>
      <c r="D4962" s="69" t="s">
        <v>5328</v>
      </c>
    </row>
    <row r="4963" spans="1:4" x14ac:dyDescent="0.25">
      <c r="A4963" s="69">
        <v>57</v>
      </c>
      <c r="B4963" s="69" t="s">
        <v>90</v>
      </c>
      <c r="C4963" s="69">
        <v>10279</v>
      </c>
      <c r="D4963" s="69" t="s">
        <v>5329</v>
      </c>
    </row>
    <row r="4964" spans="1:4" x14ac:dyDescent="0.25">
      <c r="A4964" s="69">
        <v>57</v>
      </c>
      <c r="B4964" s="69" t="s">
        <v>90</v>
      </c>
      <c r="C4964" s="69">
        <v>10743</v>
      </c>
      <c r="D4964" s="69" t="s">
        <v>5330</v>
      </c>
    </row>
    <row r="4965" spans="1:4" x14ac:dyDescent="0.25">
      <c r="A4965" s="69">
        <v>57</v>
      </c>
      <c r="B4965" s="69" t="s">
        <v>90</v>
      </c>
      <c r="C4965" s="69">
        <v>28</v>
      </c>
      <c r="D4965" s="69" t="s">
        <v>5331</v>
      </c>
    </row>
    <row r="4966" spans="1:4" x14ac:dyDescent="0.25">
      <c r="A4966" s="69">
        <v>57</v>
      </c>
      <c r="B4966" s="69" t="s">
        <v>90</v>
      </c>
      <c r="C4966" s="69">
        <v>10745</v>
      </c>
      <c r="D4966" s="69" t="s">
        <v>5332</v>
      </c>
    </row>
    <row r="4967" spans="1:4" x14ac:dyDescent="0.25">
      <c r="A4967" s="69">
        <v>57</v>
      </c>
      <c r="B4967" s="69" t="s">
        <v>90</v>
      </c>
      <c r="C4967" s="69">
        <v>9473</v>
      </c>
      <c r="D4967" s="69" t="s">
        <v>5333</v>
      </c>
    </row>
    <row r="4968" spans="1:4" x14ac:dyDescent="0.25">
      <c r="A4968" s="69">
        <v>57</v>
      </c>
      <c r="B4968" s="69" t="s">
        <v>90</v>
      </c>
      <c r="C4968" s="69">
        <v>9643</v>
      </c>
      <c r="D4968" s="69" t="s">
        <v>5334</v>
      </c>
    </row>
    <row r="4969" spans="1:4" x14ac:dyDescent="0.25">
      <c r="A4969" s="69">
        <v>57</v>
      </c>
      <c r="B4969" s="69" t="s">
        <v>90</v>
      </c>
      <c r="C4969" s="69">
        <v>10634</v>
      </c>
      <c r="D4969" s="69" t="s">
        <v>5335</v>
      </c>
    </row>
    <row r="4970" spans="1:4" x14ac:dyDescent="0.25">
      <c r="A4970" s="69">
        <v>57</v>
      </c>
      <c r="B4970" s="69" t="s">
        <v>90</v>
      </c>
      <c r="C4970" s="69">
        <v>24587</v>
      </c>
      <c r="D4970" s="69" t="s">
        <v>5336</v>
      </c>
    </row>
    <row r="4971" spans="1:4" x14ac:dyDescent="0.25">
      <c r="A4971" s="69">
        <v>57</v>
      </c>
      <c r="B4971" s="69" t="s">
        <v>90</v>
      </c>
      <c r="C4971" s="69">
        <v>6342</v>
      </c>
      <c r="D4971" s="69" t="s">
        <v>5337</v>
      </c>
    </row>
    <row r="4972" spans="1:4" x14ac:dyDescent="0.25">
      <c r="A4972" s="69">
        <v>57</v>
      </c>
      <c r="B4972" s="69" t="s">
        <v>90</v>
      </c>
      <c r="C4972" s="69">
        <v>9559</v>
      </c>
      <c r="D4972" s="69" t="s">
        <v>5338</v>
      </c>
    </row>
    <row r="4973" spans="1:4" x14ac:dyDescent="0.25">
      <c r="A4973" s="69">
        <v>57</v>
      </c>
      <c r="B4973" s="69" t="s">
        <v>90</v>
      </c>
      <c r="C4973" s="69">
        <v>9562</v>
      </c>
      <c r="D4973" s="69" t="s">
        <v>5339</v>
      </c>
    </row>
    <row r="4974" spans="1:4" x14ac:dyDescent="0.25">
      <c r="A4974" s="69">
        <v>57</v>
      </c>
      <c r="B4974" s="69" t="s">
        <v>90</v>
      </c>
      <c r="C4974" s="69">
        <v>5832</v>
      </c>
      <c r="D4974" s="69" t="s">
        <v>5340</v>
      </c>
    </row>
    <row r="4975" spans="1:4" x14ac:dyDescent="0.25">
      <c r="A4975" s="69">
        <v>57</v>
      </c>
      <c r="B4975" s="69" t="s">
        <v>90</v>
      </c>
      <c r="C4975" s="69">
        <v>10972</v>
      </c>
      <c r="D4975" s="69" t="s">
        <v>5341</v>
      </c>
    </row>
    <row r="4976" spans="1:4" x14ac:dyDescent="0.25">
      <c r="A4976" s="69">
        <v>57</v>
      </c>
      <c r="B4976" s="69" t="s">
        <v>90</v>
      </c>
      <c r="C4976" s="69">
        <v>5344</v>
      </c>
      <c r="D4976" s="69" t="s">
        <v>5343</v>
      </c>
    </row>
    <row r="4977" spans="1:4" x14ac:dyDescent="0.25">
      <c r="A4977" s="69">
        <v>57</v>
      </c>
      <c r="B4977" s="69" t="s">
        <v>90</v>
      </c>
      <c r="C4977" s="69">
        <v>5778</v>
      </c>
      <c r="D4977" s="69" t="s">
        <v>5344</v>
      </c>
    </row>
    <row r="4978" spans="1:4" x14ac:dyDescent="0.25">
      <c r="A4978" s="69">
        <v>57</v>
      </c>
      <c r="B4978" s="69" t="s">
        <v>90</v>
      </c>
      <c r="C4978" s="69">
        <v>11136</v>
      </c>
      <c r="D4978" s="69" t="s">
        <v>5345</v>
      </c>
    </row>
    <row r="4979" spans="1:4" x14ac:dyDescent="0.25">
      <c r="A4979" s="69">
        <v>57</v>
      </c>
      <c r="B4979" s="69" t="s">
        <v>90</v>
      </c>
      <c r="C4979" s="69">
        <v>24745</v>
      </c>
      <c r="D4979" s="69" t="s">
        <v>5346</v>
      </c>
    </row>
    <row r="4980" spans="1:4" x14ac:dyDescent="0.25">
      <c r="A4980" s="69">
        <v>57</v>
      </c>
      <c r="B4980" s="69" t="s">
        <v>90</v>
      </c>
      <c r="C4980" s="69">
        <v>18295</v>
      </c>
      <c r="D4980" s="69" t="s">
        <v>5347</v>
      </c>
    </row>
    <row r="4981" spans="1:4" x14ac:dyDescent="0.25">
      <c r="A4981" s="69">
        <v>58</v>
      </c>
      <c r="B4981" s="69" t="s">
        <v>91</v>
      </c>
      <c r="C4981" s="69">
        <v>9498</v>
      </c>
      <c r="D4981" s="69" t="s">
        <v>5348</v>
      </c>
    </row>
    <row r="4982" spans="1:4" x14ac:dyDescent="0.25">
      <c r="A4982" s="69">
        <v>58</v>
      </c>
      <c r="B4982" s="69" t="s">
        <v>91</v>
      </c>
      <c r="C4982" s="69">
        <v>9647</v>
      </c>
      <c r="D4982" s="69" t="s">
        <v>5349</v>
      </c>
    </row>
    <row r="4983" spans="1:4" x14ac:dyDescent="0.25">
      <c r="A4983" s="69">
        <v>58</v>
      </c>
      <c r="B4983" s="69" t="s">
        <v>91</v>
      </c>
      <c r="C4983" s="69">
        <v>14590</v>
      </c>
      <c r="D4983" s="69" t="s">
        <v>5350</v>
      </c>
    </row>
    <row r="4984" spans="1:4" x14ac:dyDescent="0.25">
      <c r="A4984" s="69">
        <v>58</v>
      </c>
      <c r="B4984" s="69" t="s">
        <v>91</v>
      </c>
      <c r="C4984" s="69">
        <v>19493</v>
      </c>
      <c r="D4984" s="69" t="s">
        <v>5351</v>
      </c>
    </row>
    <row r="4985" spans="1:4" x14ac:dyDescent="0.25">
      <c r="A4985" s="69">
        <v>58</v>
      </c>
      <c r="B4985" s="69" t="s">
        <v>91</v>
      </c>
      <c r="C4985" s="69">
        <v>24569</v>
      </c>
      <c r="D4985" s="69" t="s">
        <v>5352</v>
      </c>
    </row>
    <row r="4986" spans="1:4" x14ac:dyDescent="0.25">
      <c r="A4986" s="69">
        <v>58</v>
      </c>
      <c r="B4986" s="69" t="s">
        <v>91</v>
      </c>
      <c r="C4986" s="69">
        <v>9495</v>
      </c>
      <c r="D4986" s="69" t="s">
        <v>5353</v>
      </c>
    </row>
    <row r="4987" spans="1:4" x14ac:dyDescent="0.25">
      <c r="A4987" s="69">
        <v>58</v>
      </c>
      <c r="B4987" s="69" t="s">
        <v>91</v>
      </c>
      <c r="C4987" s="69">
        <v>8257</v>
      </c>
      <c r="D4987" s="69" t="s">
        <v>5354</v>
      </c>
    </row>
    <row r="4988" spans="1:4" x14ac:dyDescent="0.25">
      <c r="A4988" s="69">
        <v>58</v>
      </c>
      <c r="B4988" s="69" t="s">
        <v>91</v>
      </c>
      <c r="C4988" s="69">
        <v>9632</v>
      </c>
      <c r="D4988" s="69" t="s">
        <v>5356</v>
      </c>
    </row>
    <row r="4989" spans="1:4" x14ac:dyDescent="0.25">
      <c r="A4989" s="69">
        <v>58</v>
      </c>
      <c r="B4989" s="69" t="s">
        <v>91</v>
      </c>
      <c r="C4989" s="69">
        <v>24303</v>
      </c>
      <c r="D4989" s="69" t="s">
        <v>5357</v>
      </c>
    </row>
    <row r="4990" spans="1:4" x14ac:dyDescent="0.25">
      <c r="A4990" s="69">
        <v>58</v>
      </c>
      <c r="B4990" s="69" t="s">
        <v>91</v>
      </c>
      <c r="C4990" s="69">
        <v>10710</v>
      </c>
      <c r="D4990" s="69" t="s">
        <v>5358</v>
      </c>
    </row>
    <row r="4991" spans="1:4" x14ac:dyDescent="0.25">
      <c r="A4991" s="69">
        <v>58</v>
      </c>
      <c r="B4991" s="69" t="s">
        <v>91</v>
      </c>
      <c r="C4991" s="69">
        <v>26</v>
      </c>
      <c r="D4991" s="69" t="s">
        <v>5359</v>
      </c>
    </row>
    <row r="4992" spans="1:4" x14ac:dyDescent="0.25">
      <c r="A4992" s="69">
        <v>58</v>
      </c>
      <c r="B4992" s="69" t="s">
        <v>91</v>
      </c>
      <c r="C4992" s="69">
        <v>24904</v>
      </c>
      <c r="D4992" s="69" t="s">
        <v>5360</v>
      </c>
    </row>
    <row r="4993" spans="1:4" x14ac:dyDescent="0.25">
      <c r="A4993" s="69">
        <v>58</v>
      </c>
      <c r="B4993" s="69" t="s">
        <v>91</v>
      </c>
      <c r="C4993" s="69">
        <v>19832</v>
      </c>
      <c r="D4993" s="69" t="s">
        <v>5361</v>
      </c>
    </row>
    <row r="4994" spans="1:4" x14ac:dyDescent="0.25">
      <c r="A4994" s="69">
        <v>58</v>
      </c>
      <c r="B4994" s="69" t="s">
        <v>91</v>
      </c>
      <c r="C4994" s="69">
        <v>11114</v>
      </c>
      <c r="D4994" s="69" t="s">
        <v>5362</v>
      </c>
    </row>
    <row r="4995" spans="1:4" x14ac:dyDescent="0.25">
      <c r="A4995" s="69">
        <v>58</v>
      </c>
      <c r="B4995" s="69" t="s">
        <v>91</v>
      </c>
      <c r="C4995" s="69">
        <v>16622</v>
      </c>
      <c r="D4995" s="69" t="s">
        <v>5363</v>
      </c>
    </row>
    <row r="4996" spans="1:4" x14ac:dyDescent="0.25">
      <c r="A4996" s="69">
        <v>58</v>
      </c>
      <c r="B4996" s="69" t="s">
        <v>91</v>
      </c>
      <c r="C4996" s="69">
        <v>24460</v>
      </c>
      <c r="D4996" s="69" t="s">
        <v>5364</v>
      </c>
    </row>
    <row r="4997" spans="1:4" x14ac:dyDescent="0.25">
      <c r="A4997" s="69">
        <v>58</v>
      </c>
      <c r="B4997" s="69" t="s">
        <v>91</v>
      </c>
      <c r="C4997" s="69">
        <v>8337</v>
      </c>
      <c r="D4997" s="69" t="s">
        <v>5365</v>
      </c>
    </row>
    <row r="4998" spans="1:4" x14ac:dyDescent="0.25">
      <c r="A4998" s="69">
        <v>58</v>
      </c>
      <c r="B4998" s="69" t="s">
        <v>91</v>
      </c>
      <c r="C4998" s="69">
        <v>24461</v>
      </c>
      <c r="D4998" s="69" t="s">
        <v>5366</v>
      </c>
    </row>
    <row r="4999" spans="1:4" x14ac:dyDescent="0.25">
      <c r="A4999" s="69">
        <v>58</v>
      </c>
      <c r="B4999" s="69" t="s">
        <v>91</v>
      </c>
      <c r="C4999" s="69">
        <v>8335</v>
      </c>
      <c r="D4999" s="69" t="s">
        <v>5367</v>
      </c>
    </row>
    <row r="5000" spans="1:4" x14ac:dyDescent="0.25">
      <c r="A5000" s="69">
        <v>58</v>
      </c>
      <c r="B5000" s="69" t="s">
        <v>91</v>
      </c>
      <c r="C5000" s="69">
        <v>9490</v>
      </c>
      <c r="D5000" s="69" t="s">
        <v>5368</v>
      </c>
    </row>
    <row r="5001" spans="1:4" x14ac:dyDescent="0.25">
      <c r="A5001" s="69">
        <v>58</v>
      </c>
      <c r="B5001" s="69" t="s">
        <v>91</v>
      </c>
      <c r="C5001" s="69">
        <v>8338</v>
      </c>
      <c r="D5001" s="69" t="s">
        <v>5369</v>
      </c>
    </row>
    <row r="5002" spans="1:4" x14ac:dyDescent="0.25">
      <c r="A5002" s="69">
        <v>58</v>
      </c>
      <c r="B5002" s="69" t="s">
        <v>91</v>
      </c>
      <c r="C5002" s="69">
        <v>9494</v>
      </c>
      <c r="D5002" s="69" t="s">
        <v>5370</v>
      </c>
    </row>
    <row r="5003" spans="1:4" x14ac:dyDescent="0.25">
      <c r="A5003" s="69">
        <v>58</v>
      </c>
      <c r="B5003" s="69" t="s">
        <v>91</v>
      </c>
      <c r="C5003" s="69">
        <v>11116</v>
      </c>
      <c r="D5003" s="69" t="s">
        <v>5371</v>
      </c>
    </row>
    <row r="5004" spans="1:4" x14ac:dyDescent="0.25">
      <c r="A5004" s="69">
        <v>58</v>
      </c>
      <c r="B5004" s="69" t="s">
        <v>91</v>
      </c>
      <c r="C5004" s="69">
        <v>24285</v>
      </c>
      <c r="D5004" s="69" t="s">
        <v>5372</v>
      </c>
    </row>
    <row r="5005" spans="1:4" x14ac:dyDescent="0.25">
      <c r="A5005" s="69">
        <v>58</v>
      </c>
      <c r="B5005" s="69" t="s">
        <v>91</v>
      </c>
      <c r="C5005" s="69">
        <v>9571</v>
      </c>
      <c r="D5005" s="69" t="s">
        <v>5373</v>
      </c>
    </row>
    <row r="5006" spans="1:4" x14ac:dyDescent="0.25">
      <c r="A5006" s="69">
        <v>58</v>
      </c>
      <c r="B5006" s="69" t="s">
        <v>91</v>
      </c>
      <c r="C5006" s="69">
        <v>697</v>
      </c>
      <c r="D5006" s="69" t="s">
        <v>5374</v>
      </c>
    </row>
    <row r="5007" spans="1:4" x14ac:dyDescent="0.25">
      <c r="A5007" s="69">
        <v>58</v>
      </c>
      <c r="B5007" s="69" t="s">
        <v>91</v>
      </c>
      <c r="C5007" s="69">
        <v>14354</v>
      </c>
      <c r="D5007" s="69" t="s">
        <v>5375</v>
      </c>
    </row>
    <row r="5008" spans="1:4" x14ac:dyDescent="0.25">
      <c r="A5008" s="69">
        <v>58</v>
      </c>
      <c r="B5008" s="69" t="s">
        <v>91</v>
      </c>
      <c r="C5008" s="69">
        <v>24284</v>
      </c>
      <c r="D5008" s="69" t="s">
        <v>5376</v>
      </c>
    </row>
    <row r="5009" spans="1:4" x14ac:dyDescent="0.25">
      <c r="A5009" s="69">
        <v>58</v>
      </c>
      <c r="B5009" s="69" t="s">
        <v>91</v>
      </c>
      <c r="C5009" s="69">
        <v>9496</v>
      </c>
      <c r="D5009" s="69" t="s">
        <v>5377</v>
      </c>
    </row>
    <row r="5010" spans="1:4" x14ac:dyDescent="0.25">
      <c r="A5010" s="69">
        <v>58</v>
      </c>
      <c r="B5010" s="69" t="s">
        <v>91</v>
      </c>
      <c r="C5010" s="69">
        <v>9489</v>
      </c>
      <c r="D5010" s="69" t="s">
        <v>5378</v>
      </c>
    </row>
    <row r="5011" spans="1:4" x14ac:dyDescent="0.25">
      <c r="A5011" s="69">
        <v>58</v>
      </c>
      <c r="B5011" s="69" t="s">
        <v>91</v>
      </c>
      <c r="C5011" s="69">
        <v>10272</v>
      </c>
      <c r="D5011" s="69" t="s">
        <v>5379</v>
      </c>
    </row>
    <row r="5012" spans="1:4" x14ac:dyDescent="0.25">
      <c r="A5012" s="69">
        <v>58</v>
      </c>
      <c r="B5012" s="69" t="s">
        <v>91</v>
      </c>
      <c r="C5012" s="69">
        <v>9497</v>
      </c>
      <c r="D5012" s="69" t="s">
        <v>5380</v>
      </c>
    </row>
    <row r="5013" spans="1:4" x14ac:dyDescent="0.25">
      <c r="A5013" s="69">
        <v>58</v>
      </c>
      <c r="B5013" s="69" t="s">
        <v>91</v>
      </c>
      <c r="C5013" s="69">
        <v>9626</v>
      </c>
      <c r="D5013" s="69" t="s">
        <v>5381</v>
      </c>
    </row>
    <row r="5014" spans="1:4" x14ac:dyDescent="0.25">
      <c r="A5014" s="69">
        <v>58</v>
      </c>
      <c r="B5014" s="69" t="s">
        <v>91</v>
      </c>
      <c r="C5014" s="69">
        <v>24286</v>
      </c>
      <c r="D5014" s="69" t="s">
        <v>5382</v>
      </c>
    </row>
    <row r="5015" spans="1:4" x14ac:dyDescent="0.25">
      <c r="A5015" s="69">
        <v>58</v>
      </c>
      <c r="B5015" s="69" t="s">
        <v>91</v>
      </c>
      <c r="C5015" s="69">
        <v>7862</v>
      </c>
      <c r="D5015" s="69" t="s">
        <v>5383</v>
      </c>
    </row>
    <row r="5016" spans="1:4" x14ac:dyDescent="0.25">
      <c r="A5016" s="69">
        <v>58</v>
      </c>
      <c r="B5016" s="69" t="s">
        <v>91</v>
      </c>
      <c r="C5016" s="69">
        <v>9529</v>
      </c>
      <c r="D5016" s="69" t="s">
        <v>5384</v>
      </c>
    </row>
    <row r="5017" spans="1:4" x14ac:dyDescent="0.25">
      <c r="A5017" s="69">
        <v>58</v>
      </c>
      <c r="B5017" s="69" t="s">
        <v>91</v>
      </c>
      <c r="C5017" s="69">
        <v>18877</v>
      </c>
      <c r="D5017" s="69" t="s">
        <v>5385</v>
      </c>
    </row>
    <row r="5018" spans="1:4" x14ac:dyDescent="0.25">
      <c r="A5018" s="69">
        <v>58</v>
      </c>
      <c r="B5018" s="69" t="s">
        <v>91</v>
      </c>
      <c r="C5018" s="69">
        <v>696</v>
      </c>
      <c r="D5018" s="69" t="s">
        <v>5386</v>
      </c>
    </row>
    <row r="5019" spans="1:4" x14ac:dyDescent="0.25">
      <c r="A5019" s="69">
        <v>58</v>
      </c>
      <c r="B5019" s="69" t="s">
        <v>91</v>
      </c>
      <c r="C5019" s="69">
        <v>9491</v>
      </c>
      <c r="D5019" s="69" t="s">
        <v>5387</v>
      </c>
    </row>
    <row r="5020" spans="1:4" x14ac:dyDescent="0.25">
      <c r="A5020" s="69">
        <v>58</v>
      </c>
      <c r="B5020" s="69" t="s">
        <v>91</v>
      </c>
      <c r="C5020" s="69">
        <v>24720</v>
      </c>
      <c r="D5020" s="69" t="s">
        <v>5388</v>
      </c>
    </row>
    <row r="5021" spans="1:4" x14ac:dyDescent="0.25">
      <c r="A5021" s="69">
        <v>58</v>
      </c>
      <c r="B5021" s="69" t="s">
        <v>91</v>
      </c>
      <c r="C5021" s="69">
        <v>10662</v>
      </c>
      <c r="D5021" s="69" t="s">
        <v>5389</v>
      </c>
    </row>
    <row r="5022" spans="1:4" x14ac:dyDescent="0.25">
      <c r="A5022" s="69">
        <v>58</v>
      </c>
      <c r="B5022" s="69" t="s">
        <v>91</v>
      </c>
      <c r="C5022" s="69">
        <v>9913</v>
      </c>
      <c r="D5022" s="69" t="s">
        <v>5390</v>
      </c>
    </row>
    <row r="5023" spans="1:4" x14ac:dyDescent="0.25">
      <c r="A5023" s="69">
        <v>58</v>
      </c>
      <c r="B5023" s="69" t="s">
        <v>91</v>
      </c>
      <c r="C5023" s="69">
        <v>9488</v>
      </c>
      <c r="D5023" s="69" t="s">
        <v>5391</v>
      </c>
    </row>
    <row r="5024" spans="1:4" x14ac:dyDescent="0.25">
      <c r="A5024" s="69">
        <v>58</v>
      </c>
      <c r="B5024" s="69" t="s">
        <v>91</v>
      </c>
      <c r="C5024" s="69">
        <v>14357</v>
      </c>
      <c r="D5024" s="69" t="s">
        <v>5392</v>
      </c>
    </row>
    <row r="5025" spans="1:4" x14ac:dyDescent="0.25">
      <c r="A5025" s="69">
        <v>58</v>
      </c>
      <c r="B5025" s="69" t="s">
        <v>91</v>
      </c>
      <c r="C5025" s="69">
        <v>9721</v>
      </c>
      <c r="D5025" s="69" t="s">
        <v>5393</v>
      </c>
    </row>
    <row r="5026" spans="1:4" x14ac:dyDescent="0.25">
      <c r="A5026" s="69">
        <v>58</v>
      </c>
      <c r="B5026" s="69" t="s">
        <v>91</v>
      </c>
      <c r="C5026" s="69">
        <v>24574</v>
      </c>
      <c r="D5026" s="69" t="s">
        <v>5394</v>
      </c>
    </row>
    <row r="5027" spans="1:4" x14ac:dyDescent="0.25">
      <c r="A5027" s="69">
        <v>58</v>
      </c>
      <c r="B5027" s="69" t="s">
        <v>91</v>
      </c>
      <c r="C5027" s="69">
        <v>24297</v>
      </c>
      <c r="D5027" s="69" t="s">
        <v>5395</v>
      </c>
    </row>
    <row r="5028" spans="1:4" x14ac:dyDescent="0.25">
      <c r="A5028" s="69">
        <v>58</v>
      </c>
      <c r="B5028" s="69" t="s">
        <v>91</v>
      </c>
      <c r="C5028" s="69">
        <v>24457</v>
      </c>
      <c r="D5028" s="69" t="s">
        <v>5396</v>
      </c>
    </row>
    <row r="5029" spans="1:4" x14ac:dyDescent="0.25">
      <c r="A5029" s="69">
        <v>58</v>
      </c>
      <c r="B5029" s="69" t="s">
        <v>91</v>
      </c>
      <c r="C5029" s="69">
        <v>12139</v>
      </c>
      <c r="D5029" s="69" t="s">
        <v>5397</v>
      </c>
    </row>
    <row r="5030" spans="1:4" x14ac:dyDescent="0.25">
      <c r="A5030" s="69">
        <v>58</v>
      </c>
      <c r="B5030" s="69" t="s">
        <v>91</v>
      </c>
      <c r="C5030" s="69">
        <v>9528</v>
      </c>
      <c r="D5030" s="69" t="s">
        <v>5398</v>
      </c>
    </row>
    <row r="5031" spans="1:4" x14ac:dyDescent="0.25">
      <c r="A5031" s="69">
        <v>58</v>
      </c>
      <c r="B5031" s="69" t="s">
        <v>91</v>
      </c>
      <c r="C5031" s="69">
        <v>14360</v>
      </c>
      <c r="D5031" s="69" t="s">
        <v>5399</v>
      </c>
    </row>
    <row r="5032" spans="1:4" x14ac:dyDescent="0.25">
      <c r="A5032" s="69">
        <v>58</v>
      </c>
      <c r="B5032" s="69" t="s">
        <v>91</v>
      </c>
      <c r="C5032" s="69">
        <v>24636</v>
      </c>
      <c r="D5032" s="69" t="s">
        <v>5400</v>
      </c>
    </row>
    <row r="5033" spans="1:4" x14ac:dyDescent="0.25">
      <c r="A5033" s="69">
        <v>58</v>
      </c>
      <c r="B5033" s="69" t="s">
        <v>91</v>
      </c>
      <c r="C5033" s="69">
        <v>14355</v>
      </c>
      <c r="D5033" s="69" t="s">
        <v>5401</v>
      </c>
    </row>
    <row r="5034" spans="1:4" x14ac:dyDescent="0.25">
      <c r="A5034" s="69">
        <v>58</v>
      </c>
      <c r="B5034" s="69" t="s">
        <v>91</v>
      </c>
      <c r="C5034" s="69">
        <v>24371</v>
      </c>
      <c r="D5034" s="69" t="s">
        <v>5402</v>
      </c>
    </row>
    <row r="5035" spans="1:4" x14ac:dyDescent="0.25">
      <c r="A5035" s="69">
        <v>58</v>
      </c>
      <c r="B5035" s="69" t="s">
        <v>91</v>
      </c>
      <c r="C5035" s="69">
        <v>10351</v>
      </c>
      <c r="D5035" s="69" t="s">
        <v>5403</v>
      </c>
    </row>
    <row r="5036" spans="1:4" x14ac:dyDescent="0.25">
      <c r="A5036" s="69">
        <v>58</v>
      </c>
      <c r="B5036" s="69" t="s">
        <v>91</v>
      </c>
      <c r="C5036" s="69">
        <v>24603</v>
      </c>
      <c r="D5036" s="69" t="s">
        <v>5404</v>
      </c>
    </row>
    <row r="5037" spans="1:4" x14ac:dyDescent="0.25">
      <c r="A5037" s="69">
        <v>58</v>
      </c>
      <c r="B5037" s="69" t="s">
        <v>91</v>
      </c>
      <c r="C5037" s="69">
        <v>10059</v>
      </c>
      <c r="D5037" s="69" t="s">
        <v>5405</v>
      </c>
    </row>
    <row r="5038" spans="1:4" x14ac:dyDescent="0.25">
      <c r="A5038" s="69">
        <v>58</v>
      </c>
      <c r="B5038" s="69" t="s">
        <v>91</v>
      </c>
      <c r="C5038" s="69">
        <v>24296</v>
      </c>
      <c r="D5038" s="69" t="s">
        <v>5406</v>
      </c>
    </row>
    <row r="5039" spans="1:4" x14ac:dyDescent="0.25">
      <c r="A5039" s="69">
        <v>58</v>
      </c>
      <c r="B5039" s="69" t="s">
        <v>91</v>
      </c>
      <c r="C5039" s="69">
        <v>10845</v>
      </c>
      <c r="D5039" s="69" t="s">
        <v>5407</v>
      </c>
    </row>
    <row r="5040" spans="1:4" x14ac:dyDescent="0.25">
      <c r="A5040" s="69">
        <v>58</v>
      </c>
      <c r="B5040" s="69" t="s">
        <v>91</v>
      </c>
      <c r="C5040" s="69">
        <v>11227</v>
      </c>
      <c r="D5040" s="69" t="s">
        <v>5408</v>
      </c>
    </row>
    <row r="5041" spans="1:4" x14ac:dyDescent="0.25">
      <c r="A5041" s="69">
        <v>58</v>
      </c>
      <c r="B5041" s="69" t="s">
        <v>91</v>
      </c>
      <c r="C5041" s="69">
        <v>24221</v>
      </c>
      <c r="D5041" s="69" t="s">
        <v>5409</v>
      </c>
    </row>
    <row r="5042" spans="1:4" x14ac:dyDescent="0.25">
      <c r="A5042" s="69">
        <v>58</v>
      </c>
      <c r="B5042" s="69" t="s">
        <v>91</v>
      </c>
      <c r="C5042" s="69">
        <v>24791</v>
      </c>
      <c r="D5042" s="69" t="s">
        <v>5410</v>
      </c>
    </row>
    <row r="5043" spans="1:4" x14ac:dyDescent="0.25">
      <c r="A5043" s="69">
        <v>58</v>
      </c>
      <c r="B5043" s="69" t="s">
        <v>91</v>
      </c>
      <c r="C5043" s="69">
        <v>18879</v>
      </c>
      <c r="D5043" s="69" t="s">
        <v>5411</v>
      </c>
    </row>
    <row r="5044" spans="1:4" x14ac:dyDescent="0.25">
      <c r="A5044" s="69">
        <v>58</v>
      </c>
      <c r="B5044" s="69" t="s">
        <v>91</v>
      </c>
      <c r="C5044" s="69">
        <v>8336</v>
      </c>
      <c r="D5044" s="69" t="s">
        <v>5412</v>
      </c>
    </row>
    <row r="5045" spans="1:4" x14ac:dyDescent="0.25">
      <c r="A5045" s="69">
        <v>58</v>
      </c>
      <c r="B5045" s="69" t="s">
        <v>91</v>
      </c>
      <c r="C5045" s="69">
        <v>24458</v>
      </c>
      <c r="D5045" s="69" t="s">
        <v>5413</v>
      </c>
    </row>
    <row r="5046" spans="1:4" x14ac:dyDescent="0.25">
      <c r="A5046" s="69">
        <v>58</v>
      </c>
      <c r="B5046" s="69" t="s">
        <v>91</v>
      </c>
      <c r="C5046" s="69">
        <v>10772</v>
      </c>
      <c r="D5046" s="69" t="s">
        <v>5414</v>
      </c>
    </row>
    <row r="5047" spans="1:4" x14ac:dyDescent="0.25">
      <c r="A5047" s="69">
        <v>58</v>
      </c>
      <c r="B5047" s="69" t="s">
        <v>91</v>
      </c>
      <c r="C5047" s="69">
        <v>8340</v>
      </c>
      <c r="D5047" s="69" t="s">
        <v>5415</v>
      </c>
    </row>
    <row r="5048" spans="1:4" x14ac:dyDescent="0.25">
      <c r="A5048" s="69">
        <v>58</v>
      </c>
      <c r="B5048" s="69" t="s">
        <v>91</v>
      </c>
      <c r="C5048" s="69">
        <v>14361</v>
      </c>
      <c r="D5048" s="69" t="s">
        <v>5416</v>
      </c>
    </row>
    <row r="5049" spans="1:4" x14ac:dyDescent="0.25">
      <c r="A5049" s="69">
        <v>58</v>
      </c>
      <c r="B5049" s="69" t="s">
        <v>91</v>
      </c>
      <c r="C5049" s="69">
        <v>24462</v>
      </c>
      <c r="D5049" s="69" t="s">
        <v>5417</v>
      </c>
    </row>
    <row r="5050" spans="1:4" x14ac:dyDescent="0.25">
      <c r="A5050" s="69">
        <v>58</v>
      </c>
      <c r="B5050" s="69" t="s">
        <v>91</v>
      </c>
      <c r="C5050" s="69">
        <v>14356</v>
      </c>
      <c r="D5050" s="69" t="s">
        <v>5418</v>
      </c>
    </row>
    <row r="5051" spans="1:4" x14ac:dyDescent="0.25">
      <c r="A5051" s="69">
        <v>58</v>
      </c>
      <c r="B5051" s="69" t="s">
        <v>91</v>
      </c>
      <c r="C5051" s="69">
        <v>24370</v>
      </c>
      <c r="D5051" s="69" t="s">
        <v>5419</v>
      </c>
    </row>
    <row r="5052" spans="1:4" x14ac:dyDescent="0.25">
      <c r="A5052" s="69">
        <v>58</v>
      </c>
      <c r="B5052" s="69" t="s">
        <v>91</v>
      </c>
      <c r="C5052" s="69">
        <v>8007</v>
      </c>
      <c r="D5052" s="69" t="s">
        <v>5420</v>
      </c>
    </row>
    <row r="5053" spans="1:4" x14ac:dyDescent="0.25">
      <c r="A5053" s="69">
        <v>58</v>
      </c>
      <c r="B5053" s="69" t="s">
        <v>91</v>
      </c>
      <c r="C5053" s="69">
        <v>24602</v>
      </c>
      <c r="D5053" s="69" t="s">
        <v>5421</v>
      </c>
    </row>
    <row r="5054" spans="1:4" x14ac:dyDescent="0.25">
      <c r="A5054" s="69">
        <v>58</v>
      </c>
      <c r="B5054" s="69" t="s">
        <v>91</v>
      </c>
      <c r="C5054" s="69">
        <v>10773</v>
      </c>
      <c r="D5054" s="69" t="s">
        <v>5422</v>
      </c>
    </row>
    <row r="5055" spans="1:4" x14ac:dyDescent="0.25">
      <c r="A5055" s="69">
        <v>58</v>
      </c>
      <c r="B5055" s="69" t="s">
        <v>91</v>
      </c>
      <c r="C5055" s="69">
        <v>8258</v>
      </c>
      <c r="D5055" s="69" t="s">
        <v>5423</v>
      </c>
    </row>
    <row r="5056" spans="1:4" x14ac:dyDescent="0.25">
      <c r="A5056" s="69">
        <v>58</v>
      </c>
      <c r="B5056" s="69" t="s">
        <v>91</v>
      </c>
      <c r="C5056" s="69">
        <v>10089</v>
      </c>
      <c r="D5056" s="69" t="s">
        <v>5424</v>
      </c>
    </row>
    <row r="5057" spans="1:4" x14ac:dyDescent="0.25">
      <c r="A5057" s="69">
        <v>58</v>
      </c>
      <c r="B5057" s="69" t="s">
        <v>91</v>
      </c>
      <c r="C5057" s="69">
        <v>10774</v>
      </c>
      <c r="D5057" s="69" t="s">
        <v>5425</v>
      </c>
    </row>
    <row r="5058" spans="1:4" x14ac:dyDescent="0.25">
      <c r="A5058" s="69">
        <v>58</v>
      </c>
      <c r="B5058" s="69" t="s">
        <v>91</v>
      </c>
      <c r="C5058" s="69">
        <v>14359</v>
      </c>
      <c r="D5058" s="69" t="s">
        <v>5426</v>
      </c>
    </row>
    <row r="5059" spans="1:4" x14ac:dyDescent="0.25">
      <c r="A5059" s="69">
        <v>58</v>
      </c>
      <c r="B5059" s="69" t="s">
        <v>91</v>
      </c>
      <c r="C5059" s="69">
        <v>24792</v>
      </c>
      <c r="D5059" s="69" t="s">
        <v>5427</v>
      </c>
    </row>
    <row r="5060" spans="1:4" x14ac:dyDescent="0.25">
      <c r="A5060" s="69">
        <v>58</v>
      </c>
      <c r="B5060" s="69" t="s">
        <v>91</v>
      </c>
      <c r="C5060" s="69">
        <v>18880</v>
      </c>
      <c r="D5060" s="69" t="s">
        <v>5428</v>
      </c>
    </row>
    <row r="5061" spans="1:4" x14ac:dyDescent="0.25">
      <c r="A5061" s="69">
        <v>59</v>
      </c>
      <c r="B5061" s="69" t="s">
        <v>92</v>
      </c>
      <c r="C5061" s="69">
        <v>5995</v>
      </c>
      <c r="D5061" s="69" t="s">
        <v>5429</v>
      </c>
    </row>
    <row r="5062" spans="1:4" x14ac:dyDescent="0.25">
      <c r="A5062" s="69">
        <v>59</v>
      </c>
      <c r="B5062" s="69" t="s">
        <v>92</v>
      </c>
      <c r="C5062" s="69">
        <v>24732</v>
      </c>
      <c r="D5062" s="69" t="s">
        <v>5430</v>
      </c>
    </row>
    <row r="5063" spans="1:4" x14ac:dyDescent="0.25">
      <c r="A5063" s="69">
        <v>59</v>
      </c>
      <c r="B5063" s="69" t="s">
        <v>92</v>
      </c>
      <c r="C5063" s="69">
        <v>10482</v>
      </c>
      <c r="D5063" s="69" t="s">
        <v>5431</v>
      </c>
    </row>
    <row r="5064" spans="1:4" x14ac:dyDescent="0.25">
      <c r="A5064" s="69">
        <v>59</v>
      </c>
      <c r="B5064" s="69" t="s">
        <v>92</v>
      </c>
      <c r="C5064" s="69">
        <v>24722</v>
      </c>
      <c r="D5064" s="69" t="s">
        <v>5432</v>
      </c>
    </row>
    <row r="5065" spans="1:4" x14ac:dyDescent="0.25">
      <c r="A5065" s="69">
        <v>59</v>
      </c>
      <c r="B5065" s="69" t="s">
        <v>92</v>
      </c>
      <c r="C5065" s="69">
        <v>24740</v>
      </c>
      <c r="D5065" s="69" t="s">
        <v>5433</v>
      </c>
    </row>
    <row r="5066" spans="1:4" x14ac:dyDescent="0.25">
      <c r="A5066" s="69">
        <v>59</v>
      </c>
      <c r="B5066" s="69" t="s">
        <v>92</v>
      </c>
      <c r="C5066" s="69">
        <v>2014</v>
      </c>
      <c r="D5066" s="69" t="s">
        <v>5434</v>
      </c>
    </row>
    <row r="5067" spans="1:4" x14ac:dyDescent="0.25">
      <c r="A5067" s="69">
        <v>59</v>
      </c>
      <c r="B5067" s="69" t="s">
        <v>92</v>
      </c>
      <c r="C5067" s="69">
        <v>1684</v>
      </c>
      <c r="D5067" s="69" t="s">
        <v>5435</v>
      </c>
    </row>
    <row r="5068" spans="1:4" x14ac:dyDescent="0.25">
      <c r="A5068" s="69">
        <v>59</v>
      </c>
      <c r="B5068" s="69" t="s">
        <v>92</v>
      </c>
      <c r="C5068" s="69">
        <v>3</v>
      </c>
      <c r="D5068" s="69" t="s">
        <v>5436</v>
      </c>
    </row>
    <row r="5069" spans="1:4" x14ac:dyDescent="0.25">
      <c r="A5069" s="69">
        <v>59</v>
      </c>
      <c r="B5069" s="69" t="s">
        <v>92</v>
      </c>
      <c r="C5069" s="69">
        <v>9868</v>
      </c>
      <c r="D5069" s="69" t="s">
        <v>5437</v>
      </c>
    </row>
    <row r="5070" spans="1:4" x14ac:dyDescent="0.25">
      <c r="A5070" s="69">
        <v>59</v>
      </c>
      <c r="B5070" s="69" t="s">
        <v>92</v>
      </c>
      <c r="C5070" s="69">
        <v>9869</v>
      </c>
      <c r="D5070" s="69" t="s">
        <v>5438</v>
      </c>
    </row>
    <row r="5071" spans="1:4" x14ac:dyDescent="0.25">
      <c r="A5071" s="69">
        <v>59</v>
      </c>
      <c r="B5071" s="69" t="s">
        <v>92</v>
      </c>
      <c r="C5071" s="69">
        <v>5990</v>
      </c>
      <c r="D5071" s="69" t="s">
        <v>5439</v>
      </c>
    </row>
    <row r="5072" spans="1:4" x14ac:dyDescent="0.25">
      <c r="A5072" s="69">
        <v>59</v>
      </c>
      <c r="B5072" s="69" t="s">
        <v>92</v>
      </c>
      <c r="C5072" s="69">
        <v>9981</v>
      </c>
      <c r="D5072" s="69" t="s">
        <v>5367</v>
      </c>
    </row>
    <row r="5073" spans="1:4" x14ac:dyDescent="0.25">
      <c r="A5073" s="69">
        <v>59</v>
      </c>
      <c r="B5073" s="69" t="s">
        <v>92</v>
      </c>
      <c r="C5073" s="69">
        <v>798</v>
      </c>
      <c r="D5073" s="69" t="s">
        <v>5440</v>
      </c>
    </row>
    <row r="5074" spans="1:4" x14ac:dyDescent="0.25">
      <c r="A5074" s="69">
        <v>59</v>
      </c>
      <c r="B5074" s="69" t="s">
        <v>92</v>
      </c>
      <c r="C5074" s="69">
        <v>9976</v>
      </c>
      <c r="D5074" s="69" t="s">
        <v>5441</v>
      </c>
    </row>
    <row r="5075" spans="1:4" x14ac:dyDescent="0.25">
      <c r="A5075" s="69">
        <v>59</v>
      </c>
      <c r="B5075" s="69" t="s">
        <v>92</v>
      </c>
      <c r="C5075" s="69">
        <v>25402</v>
      </c>
      <c r="D5075" s="69" t="s">
        <v>5442</v>
      </c>
    </row>
    <row r="5076" spans="1:4" x14ac:dyDescent="0.25">
      <c r="A5076" s="69">
        <v>59</v>
      </c>
      <c r="B5076" s="69" t="s">
        <v>92</v>
      </c>
      <c r="C5076" s="69">
        <v>10600</v>
      </c>
      <c r="D5076" s="69" t="s">
        <v>5443</v>
      </c>
    </row>
    <row r="5077" spans="1:4" x14ac:dyDescent="0.25">
      <c r="A5077" s="69">
        <v>59</v>
      </c>
      <c r="B5077" s="69" t="s">
        <v>92</v>
      </c>
      <c r="C5077" s="69">
        <v>9978</v>
      </c>
      <c r="D5077" s="69" t="s">
        <v>5445</v>
      </c>
    </row>
    <row r="5078" spans="1:4" x14ac:dyDescent="0.25">
      <c r="A5078" s="69">
        <v>59</v>
      </c>
      <c r="B5078" s="69" t="s">
        <v>92</v>
      </c>
      <c r="C5078" s="69">
        <v>10987</v>
      </c>
      <c r="D5078" s="69" t="s">
        <v>5446</v>
      </c>
    </row>
    <row r="5079" spans="1:4" x14ac:dyDescent="0.25">
      <c r="A5079" s="69">
        <v>59</v>
      </c>
      <c r="B5079" s="69" t="s">
        <v>92</v>
      </c>
      <c r="C5079" s="69">
        <v>658</v>
      </c>
      <c r="D5079" s="69" t="s">
        <v>5381</v>
      </c>
    </row>
    <row r="5080" spans="1:4" x14ac:dyDescent="0.25">
      <c r="A5080" s="69">
        <v>59</v>
      </c>
      <c r="B5080" s="69" t="s">
        <v>92</v>
      </c>
      <c r="C5080" s="69">
        <v>24545</v>
      </c>
      <c r="D5080" s="69" t="s">
        <v>5447</v>
      </c>
    </row>
    <row r="5081" spans="1:4" x14ac:dyDescent="0.25">
      <c r="A5081" s="69">
        <v>59</v>
      </c>
      <c r="B5081" s="69" t="s">
        <v>92</v>
      </c>
      <c r="C5081" s="69">
        <v>11177</v>
      </c>
      <c r="D5081" s="69" t="s">
        <v>5448</v>
      </c>
    </row>
    <row r="5082" spans="1:4" x14ac:dyDescent="0.25">
      <c r="A5082" s="69">
        <v>59</v>
      </c>
      <c r="B5082" s="69" t="s">
        <v>92</v>
      </c>
      <c r="C5082" s="69">
        <v>694</v>
      </c>
      <c r="D5082" s="69" t="s">
        <v>5383</v>
      </c>
    </row>
    <row r="5083" spans="1:4" x14ac:dyDescent="0.25">
      <c r="A5083" s="69">
        <v>59</v>
      </c>
      <c r="B5083" s="69" t="s">
        <v>92</v>
      </c>
      <c r="C5083" s="69">
        <v>11183</v>
      </c>
      <c r="D5083" s="69" t="s">
        <v>5449</v>
      </c>
    </row>
    <row r="5084" spans="1:4" x14ac:dyDescent="0.25">
      <c r="A5084" s="69">
        <v>59</v>
      </c>
      <c r="B5084" s="69" t="s">
        <v>92</v>
      </c>
      <c r="C5084" s="69">
        <v>6006</v>
      </c>
      <c r="D5084" s="69" t="s">
        <v>5450</v>
      </c>
    </row>
    <row r="5085" spans="1:4" x14ac:dyDescent="0.25">
      <c r="A5085" s="69">
        <v>59</v>
      </c>
      <c r="B5085" s="69" t="s">
        <v>92</v>
      </c>
      <c r="C5085" s="69">
        <v>10603</v>
      </c>
      <c r="D5085" s="69" t="s">
        <v>5451</v>
      </c>
    </row>
    <row r="5086" spans="1:4" x14ac:dyDescent="0.25">
      <c r="A5086" s="69">
        <v>59</v>
      </c>
      <c r="B5086" s="69" t="s">
        <v>92</v>
      </c>
      <c r="C5086" s="69">
        <v>24444</v>
      </c>
      <c r="D5086" s="69" t="s">
        <v>5452</v>
      </c>
    </row>
    <row r="5087" spans="1:4" x14ac:dyDescent="0.25">
      <c r="A5087" s="69">
        <v>59</v>
      </c>
      <c r="B5087" s="69" t="s">
        <v>92</v>
      </c>
      <c r="C5087" s="69">
        <v>9449</v>
      </c>
      <c r="D5087" s="69" t="s">
        <v>5453</v>
      </c>
    </row>
    <row r="5088" spans="1:4" x14ac:dyDescent="0.25">
      <c r="A5088" s="69">
        <v>59</v>
      </c>
      <c r="B5088" s="69" t="s">
        <v>92</v>
      </c>
      <c r="C5088" s="69">
        <v>24972</v>
      </c>
      <c r="D5088" s="69" t="s">
        <v>5454</v>
      </c>
    </row>
    <row r="5089" spans="1:4" x14ac:dyDescent="0.25">
      <c r="A5089" s="69">
        <v>59</v>
      </c>
      <c r="B5089" s="69" t="s">
        <v>92</v>
      </c>
      <c r="C5089" s="69">
        <v>24513</v>
      </c>
      <c r="D5089" s="69" t="s">
        <v>5455</v>
      </c>
    </row>
    <row r="5090" spans="1:4" x14ac:dyDescent="0.25">
      <c r="A5090" s="69">
        <v>59</v>
      </c>
      <c r="B5090" s="69" t="s">
        <v>92</v>
      </c>
      <c r="C5090" s="69">
        <v>24696</v>
      </c>
      <c r="D5090" s="69" t="s">
        <v>5455</v>
      </c>
    </row>
    <row r="5091" spans="1:4" x14ac:dyDescent="0.25">
      <c r="A5091" s="69">
        <v>59</v>
      </c>
      <c r="B5091" s="69" t="s">
        <v>92</v>
      </c>
      <c r="C5091" s="69">
        <v>24734</v>
      </c>
      <c r="D5091" s="69" t="s">
        <v>5456</v>
      </c>
    </row>
    <row r="5092" spans="1:4" x14ac:dyDescent="0.25">
      <c r="A5092" s="69">
        <v>59</v>
      </c>
      <c r="B5092" s="69" t="s">
        <v>92</v>
      </c>
      <c r="C5092" s="69">
        <v>24733</v>
      </c>
      <c r="D5092" s="69" t="s">
        <v>5457</v>
      </c>
    </row>
    <row r="5093" spans="1:4" x14ac:dyDescent="0.25">
      <c r="A5093" s="69">
        <v>59</v>
      </c>
      <c r="B5093" s="69" t="s">
        <v>92</v>
      </c>
      <c r="C5093" s="69">
        <v>1611</v>
      </c>
      <c r="D5093" s="69" t="s">
        <v>5458</v>
      </c>
    </row>
    <row r="5094" spans="1:4" x14ac:dyDescent="0.25">
      <c r="A5094" s="69">
        <v>59</v>
      </c>
      <c r="B5094" s="69" t="s">
        <v>92</v>
      </c>
      <c r="C5094" s="69">
        <v>10411</v>
      </c>
      <c r="D5094" s="69" t="s">
        <v>5459</v>
      </c>
    </row>
    <row r="5095" spans="1:4" x14ac:dyDescent="0.25">
      <c r="A5095" s="69">
        <v>59</v>
      </c>
      <c r="B5095" s="69" t="s">
        <v>92</v>
      </c>
      <c r="C5095" s="69">
        <v>4081</v>
      </c>
      <c r="D5095" s="69" t="s">
        <v>5460</v>
      </c>
    </row>
    <row r="5096" spans="1:4" x14ac:dyDescent="0.25">
      <c r="A5096" s="69">
        <v>59</v>
      </c>
      <c r="B5096" s="69" t="s">
        <v>92</v>
      </c>
      <c r="C5096" s="69">
        <v>10390</v>
      </c>
      <c r="D5096" s="69" t="s">
        <v>5461</v>
      </c>
    </row>
    <row r="5097" spans="1:4" x14ac:dyDescent="0.25">
      <c r="A5097" s="69">
        <v>59</v>
      </c>
      <c r="B5097" s="69" t="s">
        <v>92</v>
      </c>
      <c r="C5097" s="69">
        <v>25409</v>
      </c>
      <c r="D5097" s="69" t="s">
        <v>5462</v>
      </c>
    </row>
    <row r="5098" spans="1:4" x14ac:dyDescent="0.25">
      <c r="A5098" s="69">
        <v>59</v>
      </c>
      <c r="B5098" s="69" t="s">
        <v>92</v>
      </c>
      <c r="C5098" s="69">
        <v>24611</v>
      </c>
      <c r="D5098" s="69" t="s">
        <v>5463</v>
      </c>
    </row>
    <row r="5099" spans="1:4" x14ac:dyDescent="0.25">
      <c r="A5099" s="69">
        <v>59</v>
      </c>
      <c r="B5099" s="69" t="s">
        <v>92</v>
      </c>
      <c r="C5099" s="69">
        <v>10479</v>
      </c>
      <c r="D5099" s="69" t="s">
        <v>5464</v>
      </c>
    </row>
    <row r="5100" spans="1:4" x14ac:dyDescent="0.25">
      <c r="A5100" s="69">
        <v>59</v>
      </c>
      <c r="B5100" s="69" t="s">
        <v>92</v>
      </c>
      <c r="C5100" s="69">
        <v>10480</v>
      </c>
      <c r="D5100" s="69" t="s">
        <v>5465</v>
      </c>
    </row>
    <row r="5101" spans="1:4" x14ac:dyDescent="0.25">
      <c r="A5101" s="69">
        <v>59</v>
      </c>
      <c r="B5101" s="69" t="s">
        <v>92</v>
      </c>
      <c r="C5101" s="69">
        <v>10578</v>
      </c>
      <c r="D5101" s="69" t="s">
        <v>5466</v>
      </c>
    </row>
    <row r="5102" spans="1:4" x14ac:dyDescent="0.25">
      <c r="A5102" s="69">
        <v>59</v>
      </c>
      <c r="B5102" s="69" t="s">
        <v>92</v>
      </c>
      <c r="C5102" s="69">
        <v>10303</v>
      </c>
      <c r="D5102" s="69" t="s">
        <v>5467</v>
      </c>
    </row>
    <row r="5103" spans="1:4" x14ac:dyDescent="0.25">
      <c r="A5103" s="69">
        <v>59</v>
      </c>
      <c r="B5103" s="69" t="s">
        <v>92</v>
      </c>
      <c r="C5103" s="69">
        <v>10478</v>
      </c>
      <c r="D5103" s="69" t="s">
        <v>5468</v>
      </c>
    </row>
    <row r="5104" spans="1:4" x14ac:dyDescent="0.25">
      <c r="A5104" s="69">
        <v>59</v>
      </c>
      <c r="B5104" s="69" t="s">
        <v>92</v>
      </c>
      <c r="C5104" s="69">
        <v>10573</v>
      </c>
      <c r="D5104" s="69" t="s">
        <v>5469</v>
      </c>
    </row>
    <row r="5105" spans="1:4" x14ac:dyDescent="0.25">
      <c r="A5105" s="69">
        <v>59</v>
      </c>
      <c r="B5105" s="69" t="s">
        <v>92</v>
      </c>
      <c r="C5105" s="69">
        <v>24817</v>
      </c>
      <c r="D5105" s="69" t="s">
        <v>5470</v>
      </c>
    </row>
    <row r="5106" spans="1:4" x14ac:dyDescent="0.25">
      <c r="A5106" s="69">
        <v>59</v>
      </c>
      <c r="B5106" s="69" t="s">
        <v>92</v>
      </c>
      <c r="C5106" s="69">
        <v>24760</v>
      </c>
      <c r="D5106" s="69" t="s">
        <v>5470</v>
      </c>
    </row>
    <row r="5107" spans="1:4" x14ac:dyDescent="0.25">
      <c r="A5107" s="69">
        <v>59</v>
      </c>
      <c r="B5107" s="69" t="s">
        <v>92</v>
      </c>
      <c r="C5107" s="69">
        <v>10821</v>
      </c>
      <c r="D5107" s="69" t="s">
        <v>5471</v>
      </c>
    </row>
    <row r="5108" spans="1:4" x14ac:dyDescent="0.25">
      <c r="A5108" s="69">
        <v>59</v>
      </c>
      <c r="B5108" s="69" t="s">
        <v>92</v>
      </c>
      <c r="C5108" s="69">
        <v>24736</v>
      </c>
      <c r="D5108" s="69" t="s">
        <v>5472</v>
      </c>
    </row>
    <row r="5109" spans="1:4" x14ac:dyDescent="0.25">
      <c r="A5109" s="69">
        <v>59</v>
      </c>
      <c r="B5109" s="69" t="s">
        <v>92</v>
      </c>
      <c r="C5109" s="69">
        <v>24735</v>
      </c>
      <c r="D5109" s="69" t="s">
        <v>5473</v>
      </c>
    </row>
    <row r="5110" spans="1:4" x14ac:dyDescent="0.25">
      <c r="A5110" s="69">
        <v>59</v>
      </c>
      <c r="B5110" s="69" t="s">
        <v>92</v>
      </c>
      <c r="C5110" s="69">
        <v>24663</v>
      </c>
      <c r="D5110" s="69" t="s">
        <v>5474</v>
      </c>
    </row>
    <row r="5111" spans="1:4" x14ac:dyDescent="0.25">
      <c r="A5111" s="69">
        <v>59</v>
      </c>
      <c r="B5111" s="69" t="s">
        <v>92</v>
      </c>
      <c r="C5111" s="69">
        <v>25036</v>
      </c>
      <c r="D5111" s="69" t="s">
        <v>5475</v>
      </c>
    </row>
    <row r="5112" spans="1:4" x14ac:dyDescent="0.25">
      <c r="A5112" s="69">
        <v>59</v>
      </c>
      <c r="B5112" s="69" t="s">
        <v>92</v>
      </c>
      <c r="C5112" s="69">
        <v>24582</v>
      </c>
      <c r="D5112" s="69" t="s">
        <v>5475</v>
      </c>
    </row>
    <row r="5113" spans="1:4" x14ac:dyDescent="0.25">
      <c r="A5113" s="69">
        <v>59</v>
      </c>
      <c r="B5113" s="69" t="s">
        <v>92</v>
      </c>
      <c r="C5113" s="69">
        <v>5336</v>
      </c>
      <c r="D5113" s="69" t="s">
        <v>5476</v>
      </c>
    </row>
    <row r="5114" spans="1:4" x14ac:dyDescent="0.25">
      <c r="A5114" s="69">
        <v>59</v>
      </c>
      <c r="B5114" s="69" t="s">
        <v>92</v>
      </c>
      <c r="C5114" s="69">
        <v>9980</v>
      </c>
      <c r="D5114" s="69" t="s">
        <v>5477</v>
      </c>
    </row>
    <row r="5115" spans="1:4" x14ac:dyDescent="0.25">
      <c r="A5115" s="69">
        <v>59</v>
      </c>
      <c r="B5115" s="69" t="s">
        <v>92</v>
      </c>
      <c r="C5115" s="69">
        <v>10602</v>
      </c>
      <c r="D5115" s="69" t="s">
        <v>5478</v>
      </c>
    </row>
    <row r="5116" spans="1:4" x14ac:dyDescent="0.25">
      <c r="A5116" s="69">
        <v>59</v>
      </c>
      <c r="B5116" s="69" t="s">
        <v>92</v>
      </c>
      <c r="C5116" s="69">
        <v>24242</v>
      </c>
      <c r="D5116" s="69" t="s">
        <v>5479</v>
      </c>
    </row>
    <row r="5117" spans="1:4" x14ac:dyDescent="0.25">
      <c r="A5117" s="69">
        <v>59</v>
      </c>
      <c r="B5117" s="69" t="s">
        <v>92</v>
      </c>
      <c r="C5117" s="69">
        <v>10394</v>
      </c>
      <c r="D5117" s="69" t="s">
        <v>5480</v>
      </c>
    </row>
    <row r="5118" spans="1:4" x14ac:dyDescent="0.25">
      <c r="A5118" s="69">
        <v>59</v>
      </c>
      <c r="B5118" s="69" t="s">
        <v>92</v>
      </c>
      <c r="C5118" s="69">
        <v>11081</v>
      </c>
      <c r="D5118" s="69" t="s">
        <v>5481</v>
      </c>
    </row>
    <row r="5119" spans="1:4" x14ac:dyDescent="0.25">
      <c r="A5119" s="69">
        <v>59</v>
      </c>
      <c r="B5119" s="69" t="s">
        <v>92</v>
      </c>
      <c r="C5119" s="69">
        <v>5339</v>
      </c>
      <c r="D5119" s="69" t="s">
        <v>5482</v>
      </c>
    </row>
    <row r="5120" spans="1:4" x14ac:dyDescent="0.25">
      <c r="A5120" s="69">
        <v>59</v>
      </c>
      <c r="B5120" s="69" t="s">
        <v>92</v>
      </c>
      <c r="C5120" s="69">
        <v>5313</v>
      </c>
      <c r="D5120" s="69" t="s">
        <v>5483</v>
      </c>
    </row>
    <row r="5121" spans="1:4" x14ac:dyDescent="0.25">
      <c r="A5121" s="69">
        <v>59</v>
      </c>
      <c r="B5121" s="69" t="s">
        <v>92</v>
      </c>
      <c r="C5121" s="69">
        <v>10575</v>
      </c>
      <c r="D5121" s="69" t="s">
        <v>5484</v>
      </c>
    </row>
    <row r="5122" spans="1:4" x14ac:dyDescent="0.25">
      <c r="A5122" s="69">
        <v>59</v>
      </c>
      <c r="B5122" s="69" t="s">
        <v>92</v>
      </c>
      <c r="C5122" s="69">
        <v>18111</v>
      </c>
      <c r="D5122" s="69" t="s">
        <v>5485</v>
      </c>
    </row>
    <row r="5123" spans="1:4" x14ac:dyDescent="0.25">
      <c r="A5123" s="69">
        <v>59</v>
      </c>
      <c r="B5123" s="69" t="s">
        <v>92</v>
      </c>
      <c r="C5123" s="69">
        <v>24818</v>
      </c>
      <c r="D5123" s="69" t="s">
        <v>5486</v>
      </c>
    </row>
    <row r="5124" spans="1:4" x14ac:dyDescent="0.25">
      <c r="A5124" s="69">
        <v>59</v>
      </c>
      <c r="B5124" s="69" t="s">
        <v>92</v>
      </c>
      <c r="C5124" s="69">
        <v>24761</v>
      </c>
      <c r="D5124" s="69" t="s">
        <v>5486</v>
      </c>
    </row>
    <row r="5125" spans="1:4" x14ac:dyDescent="0.25">
      <c r="A5125" s="69">
        <v>59</v>
      </c>
      <c r="B5125" s="69" t="s">
        <v>92</v>
      </c>
      <c r="C5125" s="69">
        <v>10769</v>
      </c>
      <c r="D5125" s="69" t="s">
        <v>5487</v>
      </c>
    </row>
    <row r="5126" spans="1:4" x14ac:dyDescent="0.25">
      <c r="A5126" s="69">
        <v>59</v>
      </c>
      <c r="B5126" s="69" t="s">
        <v>92</v>
      </c>
      <c r="C5126" s="69">
        <v>24697</v>
      </c>
      <c r="D5126" s="69" t="s">
        <v>5488</v>
      </c>
    </row>
    <row r="5127" spans="1:4" x14ac:dyDescent="0.25">
      <c r="A5127" s="69">
        <v>59</v>
      </c>
      <c r="B5127" s="69" t="s">
        <v>92</v>
      </c>
      <c r="C5127" s="69">
        <v>24738</v>
      </c>
      <c r="D5127" s="69" t="s">
        <v>5489</v>
      </c>
    </row>
    <row r="5128" spans="1:4" x14ac:dyDescent="0.25">
      <c r="A5128" s="69">
        <v>59</v>
      </c>
      <c r="B5128" s="69" t="s">
        <v>92</v>
      </c>
      <c r="C5128" s="69">
        <v>24737</v>
      </c>
      <c r="D5128" s="69" t="s">
        <v>5490</v>
      </c>
    </row>
    <row r="5129" spans="1:4" x14ac:dyDescent="0.25">
      <c r="A5129" s="69">
        <v>59</v>
      </c>
      <c r="B5129" s="69" t="s">
        <v>92</v>
      </c>
      <c r="C5129" s="69">
        <v>24965</v>
      </c>
      <c r="D5129" s="69" t="s">
        <v>5491</v>
      </c>
    </row>
    <row r="5130" spans="1:4" x14ac:dyDescent="0.25">
      <c r="A5130" s="69">
        <v>59</v>
      </c>
      <c r="B5130" s="69" t="s">
        <v>92</v>
      </c>
      <c r="C5130" s="69">
        <v>14035</v>
      </c>
      <c r="D5130" s="69" t="s">
        <v>5492</v>
      </c>
    </row>
    <row r="5131" spans="1:4" x14ac:dyDescent="0.25">
      <c r="A5131" s="69">
        <v>59</v>
      </c>
      <c r="B5131" s="69" t="s">
        <v>92</v>
      </c>
      <c r="C5131" s="69">
        <v>24914</v>
      </c>
      <c r="D5131" s="69" t="s">
        <v>5493</v>
      </c>
    </row>
    <row r="5132" spans="1:4" x14ac:dyDescent="0.25">
      <c r="A5132" s="69">
        <v>59</v>
      </c>
      <c r="B5132" s="69" t="s">
        <v>92</v>
      </c>
      <c r="C5132" s="69">
        <v>10576</v>
      </c>
      <c r="D5132" s="69" t="s">
        <v>5494</v>
      </c>
    </row>
    <row r="5133" spans="1:4" x14ac:dyDescent="0.25">
      <c r="A5133" s="69" t="s">
        <v>803</v>
      </c>
      <c r="B5133" s="69" t="s">
        <v>33</v>
      </c>
      <c r="C5133" s="69">
        <v>17727</v>
      </c>
      <c r="D5133" s="69" t="s">
        <v>5495</v>
      </c>
    </row>
    <row r="5134" spans="1:4" x14ac:dyDescent="0.25">
      <c r="A5134" s="69" t="s">
        <v>803</v>
      </c>
      <c r="B5134" s="69" t="s">
        <v>33</v>
      </c>
      <c r="C5134" s="69">
        <v>7528</v>
      </c>
      <c r="D5134" s="69" t="s">
        <v>5496</v>
      </c>
    </row>
    <row r="5135" spans="1:4" x14ac:dyDescent="0.25">
      <c r="A5135" s="69" t="s">
        <v>803</v>
      </c>
      <c r="B5135" s="69" t="s">
        <v>33</v>
      </c>
      <c r="C5135" s="69">
        <v>24240</v>
      </c>
      <c r="D5135" s="69" t="s">
        <v>5497</v>
      </c>
    </row>
    <row r="5136" spans="1:4" x14ac:dyDescent="0.25">
      <c r="A5136" s="69" t="s">
        <v>803</v>
      </c>
      <c r="B5136" s="69" t="s">
        <v>33</v>
      </c>
      <c r="C5136" s="69">
        <v>24832</v>
      </c>
      <c r="D5136" s="69" t="s">
        <v>3574</v>
      </c>
    </row>
    <row r="5137" spans="1:4" x14ac:dyDescent="0.25">
      <c r="A5137" s="69" t="s">
        <v>803</v>
      </c>
      <c r="B5137" s="69" t="s">
        <v>33</v>
      </c>
      <c r="C5137" s="69">
        <v>11289</v>
      </c>
      <c r="D5137" s="69" t="s">
        <v>5498</v>
      </c>
    </row>
    <row r="5138" spans="1:4" x14ac:dyDescent="0.25">
      <c r="A5138" s="69" t="s">
        <v>803</v>
      </c>
      <c r="B5138" s="69" t="s">
        <v>33</v>
      </c>
      <c r="C5138" s="69">
        <v>11291</v>
      </c>
      <c r="D5138" s="69" t="s">
        <v>5500</v>
      </c>
    </row>
    <row r="5139" spans="1:4" x14ac:dyDescent="0.25">
      <c r="A5139" s="69" t="s">
        <v>803</v>
      </c>
      <c r="B5139" s="69" t="s">
        <v>33</v>
      </c>
      <c r="C5139" s="69">
        <v>5316</v>
      </c>
      <c r="D5139" s="69" t="s">
        <v>5501</v>
      </c>
    </row>
    <row r="5140" spans="1:4" x14ac:dyDescent="0.25">
      <c r="A5140" s="69" t="s">
        <v>803</v>
      </c>
      <c r="B5140" s="69" t="s">
        <v>33</v>
      </c>
      <c r="C5140" s="69">
        <v>24635</v>
      </c>
      <c r="D5140" s="69" t="s">
        <v>5502</v>
      </c>
    </row>
    <row r="5141" spans="1:4" x14ac:dyDescent="0.25">
      <c r="A5141" s="69" t="s">
        <v>803</v>
      </c>
      <c r="B5141" s="69" t="s">
        <v>33</v>
      </c>
      <c r="C5141" s="69">
        <v>669</v>
      </c>
      <c r="D5141" s="69" t="s">
        <v>5503</v>
      </c>
    </row>
    <row r="5142" spans="1:4" x14ac:dyDescent="0.25">
      <c r="A5142" s="69" t="s">
        <v>803</v>
      </c>
      <c r="B5142" s="69" t="s">
        <v>33</v>
      </c>
      <c r="C5142" s="69">
        <v>25303</v>
      </c>
      <c r="D5142" s="69" t="s">
        <v>5505</v>
      </c>
    </row>
    <row r="5143" spans="1:4" x14ac:dyDescent="0.25">
      <c r="A5143" s="69" t="s">
        <v>803</v>
      </c>
      <c r="B5143" s="69" t="s">
        <v>33</v>
      </c>
      <c r="C5143" s="69">
        <v>7537</v>
      </c>
      <c r="D5143" s="69" t="s">
        <v>5506</v>
      </c>
    </row>
    <row r="5144" spans="1:4" x14ac:dyDescent="0.25">
      <c r="A5144" s="69" t="s">
        <v>803</v>
      </c>
      <c r="B5144" s="69" t="s">
        <v>33</v>
      </c>
      <c r="C5144" s="69">
        <v>120</v>
      </c>
      <c r="D5144" s="69" t="s">
        <v>5507</v>
      </c>
    </row>
    <row r="5145" spans="1:4" x14ac:dyDescent="0.25">
      <c r="A5145" s="69" t="s">
        <v>803</v>
      </c>
      <c r="B5145" s="69" t="s">
        <v>33</v>
      </c>
      <c r="C5145" s="69">
        <v>9475</v>
      </c>
      <c r="D5145" s="69" t="s">
        <v>5509</v>
      </c>
    </row>
    <row r="5146" spans="1:4" x14ac:dyDescent="0.25">
      <c r="A5146" s="69" t="s">
        <v>803</v>
      </c>
      <c r="B5146" s="69" t="s">
        <v>33</v>
      </c>
      <c r="C5146" s="69">
        <v>5942</v>
      </c>
      <c r="D5146" s="69" t="s">
        <v>5511</v>
      </c>
    </row>
    <row r="5147" spans="1:4" x14ac:dyDescent="0.25">
      <c r="A5147" s="69" t="s">
        <v>803</v>
      </c>
      <c r="B5147" s="69" t="s">
        <v>33</v>
      </c>
      <c r="C5147" s="69">
        <v>7538</v>
      </c>
      <c r="D5147" s="69" t="s">
        <v>5512</v>
      </c>
    </row>
    <row r="5148" spans="1:4" x14ac:dyDescent="0.25">
      <c r="A5148" s="69" t="s">
        <v>803</v>
      </c>
      <c r="B5148" s="69" t="s">
        <v>33</v>
      </c>
      <c r="C5148" s="69">
        <v>7539</v>
      </c>
      <c r="D5148" s="69" t="s">
        <v>5513</v>
      </c>
    </row>
    <row r="5149" spans="1:4" x14ac:dyDescent="0.25">
      <c r="A5149" s="69" t="s">
        <v>803</v>
      </c>
      <c r="B5149" s="69" t="s">
        <v>33</v>
      </c>
      <c r="C5149" s="69">
        <v>2364</v>
      </c>
      <c r="D5149" s="69" t="s">
        <v>5514</v>
      </c>
    </row>
    <row r="5150" spans="1:4" x14ac:dyDescent="0.25">
      <c r="A5150" s="69" t="s">
        <v>803</v>
      </c>
      <c r="B5150" s="69" t="s">
        <v>33</v>
      </c>
      <c r="C5150" s="69">
        <v>10179</v>
      </c>
      <c r="D5150" s="69" t="s">
        <v>5516</v>
      </c>
    </row>
    <row r="5151" spans="1:4" x14ac:dyDescent="0.25">
      <c r="A5151" s="69" t="s">
        <v>803</v>
      </c>
      <c r="B5151" s="69" t="s">
        <v>33</v>
      </c>
      <c r="C5151" s="69">
        <v>17731</v>
      </c>
      <c r="D5151" s="69" t="s">
        <v>5517</v>
      </c>
    </row>
    <row r="5152" spans="1:4" x14ac:dyDescent="0.25">
      <c r="A5152" s="69" t="s">
        <v>803</v>
      </c>
      <c r="B5152" s="69" t="s">
        <v>33</v>
      </c>
      <c r="C5152" s="69">
        <v>5602</v>
      </c>
      <c r="D5152" s="69" t="s">
        <v>5518</v>
      </c>
    </row>
    <row r="5153" spans="1:4" x14ac:dyDescent="0.25">
      <c r="A5153" s="69" t="s">
        <v>803</v>
      </c>
      <c r="B5153" s="69" t="s">
        <v>33</v>
      </c>
      <c r="C5153" s="69">
        <v>5610</v>
      </c>
      <c r="D5153" s="69" t="s">
        <v>5519</v>
      </c>
    </row>
    <row r="5154" spans="1:4" x14ac:dyDescent="0.25">
      <c r="A5154" s="69" t="s">
        <v>803</v>
      </c>
      <c r="B5154" s="69" t="s">
        <v>33</v>
      </c>
      <c r="C5154" s="69">
        <v>1962</v>
      </c>
      <c r="D5154" s="69" t="s">
        <v>5520</v>
      </c>
    </row>
    <row r="5155" spans="1:4" x14ac:dyDescent="0.25">
      <c r="A5155" s="69" t="s">
        <v>803</v>
      </c>
      <c r="B5155" s="69" t="s">
        <v>33</v>
      </c>
      <c r="C5155" s="69">
        <v>11269</v>
      </c>
      <c r="D5155" s="69" t="s">
        <v>5521</v>
      </c>
    </row>
    <row r="5156" spans="1:4" x14ac:dyDescent="0.25">
      <c r="A5156" s="69" t="s">
        <v>803</v>
      </c>
      <c r="B5156" s="69" t="s">
        <v>33</v>
      </c>
      <c r="C5156" s="69">
        <v>2442</v>
      </c>
      <c r="D5156" s="69" t="s">
        <v>5523</v>
      </c>
    </row>
    <row r="5157" spans="1:4" x14ac:dyDescent="0.25">
      <c r="A5157" s="69" t="s">
        <v>803</v>
      </c>
      <c r="B5157" s="69" t="s">
        <v>33</v>
      </c>
      <c r="C5157" s="69">
        <v>10178</v>
      </c>
      <c r="D5157" s="69" t="s">
        <v>5524</v>
      </c>
    </row>
    <row r="5158" spans="1:4" x14ac:dyDescent="0.25">
      <c r="A5158" s="69" t="s">
        <v>803</v>
      </c>
      <c r="B5158" s="69" t="s">
        <v>33</v>
      </c>
      <c r="C5158" s="69">
        <v>7531</v>
      </c>
      <c r="D5158" s="69" t="s">
        <v>5525</v>
      </c>
    </row>
    <row r="5159" spans="1:4" x14ac:dyDescent="0.25">
      <c r="A5159" s="69" t="s">
        <v>803</v>
      </c>
      <c r="B5159" s="69" t="s">
        <v>33</v>
      </c>
      <c r="C5159" s="69">
        <v>24468</v>
      </c>
      <c r="D5159" s="69" t="s">
        <v>5527</v>
      </c>
    </row>
    <row r="5160" spans="1:4" x14ac:dyDescent="0.25">
      <c r="A5160" s="69" t="s">
        <v>803</v>
      </c>
      <c r="B5160" s="69" t="s">
        <v>33</v>
      </c>
      <c r="C5160" s="69">
        <v>11286</v>
      </c>
      <c r="D5160" s="69" t="s">
        <v>5528</v>
      </c>
    </row>
    <row r="5161" spans="1:4" x14ac:dyDescent="0.25">
      <c r="A5161" s="69" t="s">
        <v>803</v>
      </c>
      <c r="B5161" s="69" t="s">
        <v>33</v>
      </c>
      <c r="C5161" s="69">
        <v>7532</v>
      </c>
      <c r="D5161" s="69" t="s">
        <v>5530</v>
      </c>
    </row>
    <row r="5162" spans="1:4" x14ac:dyDescent="0.25">
      <c r="A5162" s="69" t="s">
        <v>804</v>
      </c>
      <c r="B5162" s="69" t="s">
        <v>34</v>
      </c>
      <c r="C5162" s="69">
        <v>9390</v>
      </c>
      <c r="D5162" s="69" t="s">
        <v>5531</v>
      </c>
    </row>
    <row r="5163" spans="1:4" x14ac:dyDescent="0.25">
      <c r="A5163" s="69" t="s">
        <v>804</v>
      </c>
      <c r="B5163" s="69" t="s">
        <v>34</v>
      </c>
      <c r="C5163" s="69">
        <v>9381</v>
      </c>
      <c r="D5163" s="69" t="s">
        <v>5532</v>
      </c>
    </row>
    <row r="5164" spans="1:4" x14ac:dyDescent="0.25">
      <c r="A5164" s="69" t="s">
        <v>804</v>
      </c>
      <c r="B5164" s="69" t="s">
        <v>34</v>
      </c>
      <c r="C5164" s="69">
        <v>9376</v>
      </c>
      <c r="D5164" s="69" t="s">
        <v>5533</v>
      </c>
    </row>
    <row r="5165" spans="1:4" x14ac:dyDescent="0.25">
      <c r="A5165" s="69" t="s">
        <v>804</v>
      </c>
      <c r="B5165" s="69" t="s">
        <v>34</v>
      </c>
      <c r="C5165" s="69">
        <v>9377</v>
      </c>
      <c r="D5165" s="69" t="s">
        <v>5535</v>
      </c>
    </row>
    <row r="5166" spans="1:4" x14ac:dyDescent="0.25">
      <c r="A5166" s="69" t="s">
        <v>804</v>
      </c>
      <c r="B5166" s="69" t="s">
        <v>34</v>
      </c>
      <c r="C5166" s="69">
        <v>15775</v>
      </c>
      <c r="D5166" s="69" t="s">
        <v>1045</v>
      </c>
    </row>
    <row r="5167" spans="1:4" x14ac:dyDescent="0.25">
      <c r="A5167" s="69" t="s">
        <v>804</v>
      </c>
      <c r="B5167" s="69" t="s">
        <v>34</v>
      </c>
      <c r="C5167" s="69">
        <v>9395</v>
      </c>
      <c r="D5167" s="69" t="s">
        <v>5537</v>
      </c>
    </row>
    <row r="5168" spans="1:4" x14ac:dyDescent="0.25">
      <c r="A5168" s="69" t="s">
        <v>804</v>
      </c>
      <c r="B5168" s="69" t="s">
        <v>34</v>
      </c>
      <c r="C5168" s="69">
        <v>24516</v>
      </c>
      <c r="D5168" s="69" t="s">
        <v>5538</v>
      </c>
    </row>
    <row r="5169" spans="1:4" x14ac:dyDescent="0.25">
      <c r="A5169" s="69" t="s">
        <v>804</v>
      </c>
      <c r="B5169" s="69" t="s">
        <v>34</v>
      </c>
      <c r="C5169" s="69">
        <v>9374</v>
      </c>
      <c r="D5169" s="69" t="s">
        <v>5539</v>
      </c>
    </row>
    <row r="5170" spans="1:4" x14ac:dyDescent="0.25">
      <c r="A5170" s="69" t="s">
        <v>804</v>
      </c>
      <c r="B5170" s="69" t="s">
        <v>34</v>
      </c>
      <c r="C5170" s="69">
        <v>9380</v>
      </c>
      <c r="D5170" s="69" t="s">
        <v>5540</v>
      </c>
    </row>
    <row r="5171" spans="1:4" x14ac:dyDescent="0.25">
      <c r="A5171" s="69" t="s">
        <v>804</v>
      </c>
      <c r="B5171" s="69" t="s">
        <v>34</v>
      </c>
      <c r="C5171" s="69">
        <v>9382</v>
      </c>
      <c r="D5171" s="69" t="s">
        <v>5541</v>
      </c>
    </row>
    <row r="5172" spans="1:4" x14ac:dyDescent="0.25">
      <c r="A5172" s="69" t="s">
        <v>804</v>
      </c>
      <c r="B5172" s="69" t="s">
        <v>34</v>
      </c>
      <c r="C5172" s="69">
        <v>11676</v>
      </c>
      <c r="D5172" s="69" t="s">
        <v>5543</v>
      </c>
    </row>
    <row r="5173" spans="1:4" x14ac:dyDescent="0.25">
      <c r="A5173" s="69" t="s">
        <v>804</v>
      </c>
      <c r="B5173" s="69" t="s">
        <v>34</v>
      </c>
      <c r="C5173" s="69">
        <v>9383</v>
      </c>
      <c r="D5173" s="69" t="s">
        <v>5545</v>
      </c>
    </row>
    <row r="5174" spans="1:4" x14ac:dyDescent="0.25">
      <c r="A5174" s="69" t="s">
        <v>804</v>
      </c>
      <c r="B5174" s="69" t="s">
        <v>34</v>
      </c>
      <c r="C5174" s="69">
        <v>9385</v>
      </c>
      <c r="D5174" s="69" t="s">
        <v>5547</v>
      </c>
    </row>
    <row r="5175" spans="1:4" x14ac:dyDescent="0.25">
      <c r="A5175" s="69" t="s">
        <v>804</v>
      </c>
      <c r="B5175" s="69" t="s">
        <v>34</v>
      </c>
      <c r="C5175" s="69">
        <v>25365</v>
      </c>
      <c r="D5175" s="69" t="s">
        <v>5548</v>
      </c>
    </row>
    <row r="5176" spans="1:4" x14ac:dyDescent="0.25">
      <c r="A5176" s="69" t="s">
        <v>804</v>
      </c>
      <c r="B5176" s="69" t="s">
        <v>34</v>
      </c>
      <c r="C5176" s="69">
        <v>25366</v>
      </c>
      <c r="D5176" s="69" t="s">
        <v>5550</v>
      </c>
    </row>
    <row r="5177" spans="1:4" x14ac:dyDescent="0.25">
      <c r="A5177" s="69" t="s">
        <v>804</v>
      </c>
      <c r="B5177" s="69" t="s">
        <v>34</v>
      </c>
      <c r="C5177" s="69">
        <v>25363</v>
      </c>
      <c r="D5177" s="69" t="s">
        <v>5551</v>
      </c>
    </row>
    <row r="5178" spans="1:4" x14ac:dyDescent="0.25">
      <c r="A5178" s="69" t="s">
        <v>804</v>
      </c>
      <c r="B5178" s="69" t="s">
        <v>34</v>
      </c>
      <c r="C5178" s="69">
        <v>25364</v>
      </c>
      <c r="D5178" s="69" t="s">
        <v>5552</v>
      </c>
    </row>
    <row r="5179" spans="1:4" x14ac:dyDescent="0.25">
      <c r="A5179" s="69" t="s">
        <v>804</v>
      </c>
      <c r="B5179" s="69" t="s">
        <v>34</v>
      </c>
      <c r="C5179" s="69">
        <v>9392</v>
      </c>
      <c r="D5179" s="69" t="s">
        <v>5553</v>
      </c>
    </row>
    <row r="5180" spans="1:4" x14ac:dyDescent="0.25">
      <c r="A5180" s="69" t="s">
        <v>804</v>
      </c>
      <c r="B5180" s="69" t="s">
        <v>34</v>
      </c>
      <c r="C5180" s="69">
        <v>9375</v>
      </c>
      <c r="D5180" s="69" t="s">
        <v>5554</v>
      </c>
    </row>
    <row r="5181" spans="1:4" x14ac:dyDescent="0.25">
      <c r="A5181" s="69" t="s">
        <v>804</v>
      </c>
      <c r="B5181" s="69" t="s">
        <v>34</v>
      </c>
      <c r="C5181" s="69">
        <v>11300</v>
      </c>
      <c r="D5181" s="69" t="s">
        <v>5555</v>
      </c>
    </row>
    <row r="5182" spans="1:4" x14ac:dyDescent="0.25">
      <c r="A5182" s="69" t="s">
        <v>804</v>
      </c>
      <c r="B5182" s="69" t="s">
        <v>34</v>
      </c>
      <c r="C5182" s="69">
        <v>9387</v>
      </c>
      <c r="D5182" s="69" t="s">
        <v>5556</v>
      </c>
    </row>
    <row r="5183" spans="1:4" x14ac:dyDescent="0.25">
      <c r="A5183" s="69" t="s">
        <v>813</v>
      </c>
      <c r="B5183" s="69" t="s">
        <v>93</v>
      </c>
      <c r="C5183" s="69">
        <v>10850</v>
      </c>
      <c r="D5183" s="69" t="s">
        <v>5558</v>
      </c>
    </row>
    <row r="5184" spans="1:4" x14ac:dyDescent="0.25">
      <c r="A5184" s="69" t="s">
        <v>813</v>
      </c>
      <c r="B5184" s="69" t="s">
        <v>93</v>
      </c>
      <c r="C5184" s="69">
        <v>24776</v>
      </c>
      <c r="D5184" s="69" t="s">
        <v>5559</v>
      </c>
    </row>
    <row r="5185" spans="1:4" x14ac:dyDescent="0.25">
      <c r="A5185" s="69" t="s">
        <v>813</v>
      </c>
      <c r="B5185" s="69" t="s">
        <v>93</v>
      </c>
      <c r="C5185" s="69">
        <v>10857</v>
      </c>
      <c r="D5185" s="69" t="s">
        <v>5560</v>
      </c>
    </row>
    <row r="5186" spans="1:4" x14ac:dyDescent="0.25">
      <c r="A5186" s="69" t="s">
        <v>813</v>
      </c>
      <c r="B5186" s="69" t="s">
        <v>93</v>
      </c>
      <c r="C5186" s="69">
        <v>3026</v>
      </c>
      <c r="D5186" s="69" t="s">
        <v>5561</v>
      </c>
    </row>
    <row r="5187" spans="1:4" x14ac:dyDescent="0.25">
      <c r="A5187" s="69" t="s">
        <v>813</v>
      </c>
      <c r="B5187" s="69" t="s">
        <v>93</v>
      </c>
      <c r="C5187" s="69">
        <v>7718</v>
      </c>
      <c r="D5187" s="69" t="s">
        <v>5562</v>
      </c>
    </row>
    <row r="5188" spans="1:4" x14ac:dyDescent="0.25">
      <c r="A5188" s="69" t="s">
        <v>813</v>
      </c>
      <c r="B5188" s="69" t="s">
        <v>93</v>
      </c>
      <c r="C5188" s="69">
        <v>7734</v>
      </c>
      <c r="D5188" s="69" t="s">
        <v>5563</v>
      </c>
    </row>
    <row r="5189" spans="1:4" x14ac:dyDescent="0.25">
      <c r="A5189" s="69" t="s">
        <v>813</v>
      </c>
      <c r="B5189" s="69" t="s">
        <v>93</v>
      </c>
      <c r="C5189" s="69">
        <v>7735</v>
      </c>
      <c r="D5189" s="69" t="s">
        <v>5565</v>
      </c>
    </row>
    <row r="5190" spans="1:4" x14ac:dyDescent="0.25">
      <c r="A5190" s="69" t="s">
        <v>813</v>
      </c>
      <c r="B5190" s="69" t="s">
        <v>93</v>
      </c>
      <c r="C5190" s="69">
        <v>7720</v>
      </c>
      <c r="D5190" s="69" t="s">
        <v>5566</v>
      </c>
    </row>
    <row r="5191" spans="1:4" x14ac:dyDescent="0.25">
      <c r="A5191" s="69" t="s">
        <v>813</v>
      </c>
      <c r="B5191" s="69" t="s">
        <v>93</v>
      </c>
      <c r="C5191" s="69">
        <v>6474</v>
      </c>
      <c r="D5191" s="69" t="s">
        <v>5567</v>
      </c>
    </row>
    <row r="5192" spans="1:4" x14ac:dyDescent="0.25">
      <c r="A5192" s="69" t="s">
        <v>813</v>
      </c>
      <c r="B5192" s="69" t="s">
        <v>93</v>
      </c>
      <c r="C5192" s="69">
        <v>3346</v>
      </c>
      <c r="D5192" s="69" t="s">
        <v>5568</v>
      </c>
    </row>
    <row r="5193" spans="1:4" x14ac:dyDescent="0.25">
      <c r="A5193" s="69" t="s">
        <v>813</v>
      </c>
      <c r="B5193" s="69" t="s">
        <v>93</v>
      </c>
      <c r="C5193" s="69">
        <v>7721</v>
      </c>
      <c r="D5193" s="69" t="s">
        <v>5569</v>
      </c>
    </row>
    <row r="5194" spans="1:4" x14ac:dyDescent="0.25">
      <c r="A5194" s="69" t="s">
        <v>813</v>
      </c>
      <c r="B5194" s="69" t="s">
        <v>93</v>
      </c>
      <c r="C5194" s="69">
        <v>7711</v>
      </c>
      <c r="D5194" s="69" t="s">
        <v>5570</v>
      </c>
    </row>
    <row r="5195" spans="1:4" x14ac:dyDescent="0.25">
      <c r="A5195" s="69" t="s">
        <v>813</v>
      </c>
      <c r="B5195" s="69" t="s">
        <v>93</v>
      </c>
      <c r="C5195" s="69">
        <v>11276</v>
      </c>
      <c r="D5195" s="69" t="s">
        <v>5571</v>
      </c>
    </row>
    <row r="5196" spans="1:4" x14ac:dyDescent="0.25">
      <c r="A5196" s="69" t="s">
        <v>813</v>
      </c>
      <c r="B5196" s="69" t="s">
        <v>93</v>
      </c>
      <c r="C5196" s="69">
        <v>11273</v>
      </c>
      <c r="D5196" s="69" t="s">
        <v>5573</v>
      </c>
    </row>
    <row r="5197" spans="1:4" x14ac:dyDescent="0.25">
      <c r="A5197" s="69" t="s">
        <v>813</v>
      </c>
      <c r="B5197" s="69" t="s">
        <v>93</v>
      </c>
      <c r="C5197" s="69">
        <v>10856</v>
      </c>
      <c r="D5197" s="69" t="s">
        <v>5575</v>
      </c>
    </row>
    <row r="5198" spans="1:4" x14ac:dyDescent="0.25">
      <c r="A5198" s="69" t="s">
        <v>813</v>
      </c>
      <c r="B5198" s="69" t="s">
        <v>93</v>
      </c>
      <c r="C5198" s="69">
        <v>4010</v>
      </c>
      <c r="D5198" s="69" t="s">
        <v>5576</v>
      </c>
    </row>
    <row r="5199" spans="1:4" x14ac:dyDescent="0.25">
      <c r="A5199" s="69" t="s">
        <v>813</v>
      </c>
      <c r="B5199" s="69" t="s">
        <v>93</v>
      </c>
      <c r="C5199" s="69">
        <v>7759</v>
      </c>
      <c r="D5199" s="69" t="s">
        <v>5577</v>
      </c>
    </row>
    <row r="5200" spans="1:4" x14ac:dyDescent="0.25">
      <c r="A5200" s="69" t="s">
        <v>813</v>
      </c>
      <c r="B5200" s="69" t="s">
        <v>93</v>
      </c>
      <c r="C5200" s="69">
        <v>7705</v>
      </c>
      <c r="D5200" s="69" t="s">
        <v>5578</v>
      </c>
    </row>
    <row r="5201" spans="1:4" x14ac:dyDescent="0.25">
      <c r="A5201" s="69" t="s">
        <v>813</v>
      </c>
      <c r="B5201" s="69" t="s">
        <v>93</v>
      </c>
      <c r="C5201" s="69">
        <v>7708</v>
      </c>
      <c r="D5201" s="69" t="s">
        <v>5579</v>
      </c>
    </row>
    <row r="5202" spans="1:4" x14ac:dyDescent="0.25">
      <c r="A5202" s="69" t="s">
        <v>813</v>
      </c>
      <c r="B5202" s="69" t="s">
        <v>93</v>
      </c>
      <c r="C5202" s="69">
        <v>7709</v>
      </c>
      <c r="D5202" s="69" t="s">
        <v>5580</v>
      </c>
    </row>
    <row r="5203" spans="1:4" x14ac:dyDescent="0.25">
      <c r="A5203" s="69" t="s">
        <v>813</v>
      </c>
      <c r="B5203" s="69" t="s">
        <v>93</v>
      </c>
      <c r="C5203" s="69">
        <v>4543</v>
      </c>
      <c r="D5203" s="69" t="s">
        <v>5581</v>
      </c>
    </row>
    <row r="5204" spans="1:4" x14ac:dyDescent="0.25">
      <c r="A5204" s="69" t="s">
        <v>813</v>
      </c>
      <c r="B5204" s="69" t="s">
        <v>93</v>
      </c>
      <c r="C5204" s="69">
        <v>7739</v>
      </c>
      <c r="D5204" s="69" t="s">
        <v>5582</v>
      </c>
    </row>
    <row r="5205" spans="1:4" x14ac:dyDescent="0.25">
      <c r="A5205" s="69" t="s">
        <v>813</v>
      </c>
      <c r="B5205" s="69" t="s">
        <v>93</v>
      </c>
      <c r="C5205" s="69">
        <v>4490</v>
      </c>
      <c r="D5205" s="69" t="s">
        <v>5583</v>
      </c>
    </row>
    <row r="5206" spans="1:4" x14ac:dyDescent="0.25">
      <c r="A5206" s="69" t="s">
        <v>813</v>
      </c>
      <c r="B5206" s="69" t="s">
        <v>93</v>
      </c>
      <c r="C5206" s="69">
        <v>3960</v>
      </c>
      <c r="D5206" s="69" t="s">
        <v>5585</v>
      </c>
    </row>
    <row r="5207" spans="1:4" x14ac:dyDescent="0.25">
      <c r="A5207" s="69" t="s">
        <v>813</v>
      </c>
      <c r="B5207" s="69" t="s">
        <v>93</v>
      </c>
      <c r="C5207" s="69">
        <v>7710</v>
      </c>
      <c r="D5207" s="69" t="s">
        <v>5587</v>
      </c>
    </row>
    <row r="5208" spans="1:4" x14ac:dyDescent="0.25">
      <c r="A5208" s="69" t="s">
        <v>813</v>
      </c>
      <c r="B5208" s="69" t="s">
        <v>93</v>
      </c>
      <c r="C5208" s="69">
        <v>7714</v>
      </c>
      <c r="D5208" s="69" t="s">
        <v>5588</v>
      </c>
    </row>
    <row r="5209" spans="1:4" x14ac:dyDescent="0.25">
      <c r="A5209" s="69" t="s">
        <v>813</v>
      </c>
      <c r="B5209" s="69" t="s">
        <v>93</v>
      </c>
      <c r="C5209" s="69">
        <v>3217</v>
      </c>
      <c r="D5209" s="69" t="s">
        <v>5590</v>
      </c>
    </row>
    <row r="5210" spans="1:4" x14ac:dyDescent="0.25">
      <c r="A5210" s="69" t="s">
        <v>813</v>
      </c>
      <c r="B5210" s="69" t="s">
        <v>93</v>
      </c>
      <c r="C5210" s="69">
        <v>4169</v>
      </c>
      <c r="D5210" s="69" t="s">
        <v>5592</v>
      </c>
    </row>
    <row r="5211" spans="1:4" x14ac:dyDescent="0.25">
      <c r="A5211" s="69" t="s">
        <v>813</v>
      </c>
      <c r="B5211" s="69" t="s">
        <v>93</v>
      </c>
      <c r="C5211" s="69">
        <v>7737</v>
      </c>
      <c r="D5211" s="69" t="s">
        <v>5593</v>
      </c>
    </row>
    <row r="5212" spans="1:4" x14ac:dyDescent="0.25">
      <c r="A5212" s="69" t="s">
        <v>813</v>
      </c>
      <c r="B5212" s="69" t="s">
        <v>93</v>
      </c>
      <c r="C5212" s="69">
        <v>7738</v>
      </c>
      <c r="D5212" s="69" t="s">
        <v>5595</v>
      </c>
    </row>
    <row r="5213" spans="1:4" x14ac:dyDescent="0.25">
      <c r="A5213" s="69" t="s">
        <v>813</v>
      </c>
      <c r="B5213" s="69" t="s">
        <v>93</v>
      </c>
      <c r="C5213" s="69">
        <v>4568</v>
      </c>
      <c r="D5213" s="69" t="s">
        <v>5596</v>
      </c>
    </row>
    <row r="5214" spans="1:4" x14ac:dyDescent="0.25">
      <c r="A5214" s="69" t="s">
        <v>813</v>
      </c>
      <c r="B5214" s="69" t="s">
        <v>93</v>
      </c>
      <c r="C5214" s="69">
        <v>10859</v>
      </c>
      <c r="D5214" s="69" t="s">
        <v>5597</v>
      </c>
    </row>
    <row r="5215" spans="1:4" x14ac:dyDescent="0.25">
      <c r="A5215" s="69" t="s">
        <v>813</v>
      </c>
      <c r="B5215" s="69" t="s">
        <v>93</v>
      </c>
      <c r="C5215" s="69">
        <v>3146</v>
      </c>
      <c r="D5215" s="69" t="s">
        <v>5598</v>
      </c>
    </row>
    <row r="5216" spans="1:4" x14ac:dyDescent="0.25">
      <c r="A5216" s="69" t="s">
        <v>813</v>
      </c>
      <c r="B5216" s="69" t="s">
        <v>93</v>
      </c>
      <c r="C5216" s="69">
        <v>4320</v>
      </c>
      <c r="D5216" s="69" t="s">
        <v>5599</v>
      </c>
    </row>
    <row r="5217" spans="1:4" x14ac:dyDescent="0.25">
      <c r="A5217" s="69" t="s">
        <v>813</v>
      </c>
      <c r="B5217" s="69" t="s">
        <v>93</v>
      </c>
      <c r="C5217" s="69">
        <v>9302</v>
      </c>
      <c r="D5217" s="69" t="s">
        <v>5600</v>
      </c>
    </row>
    <row r="5218" spans="1:4" x14ac:dyDescent="0.25">
      <c r="A5218" s="69" t="s">
        <v>813</v>
      </c>
      <c r="B5218" s="69" t="s">
        <v>93</v>
      </c>
      <c r="C5218" s="69">
        <v>10861</v>
      </c>
      <c r="D5218" s="69" t="s">
        <v>5601</v>
      </c>
    </row>
    <row r="5219" spans="1:4" x14ac:dyDescent="0.25">
      <c r="A5219" s="69" t="s">
        <v>813</v>
      </c>
      <c r="B5219" s="69" t="s">
        <v>93</v>
      </c>
      <c r="C5219" s="69">
        <v>3024</v>
      </c>
      <c r="D5219" s="69" t="s">
        <v>5602</v>
      </c>
    </row>
    <row r="5220" spans="1:4" x14ac:dyDescent="0.25">
      <c r="A5220" s="69" t="s">
        <v>813</v>
      </c>
      <c r="B5220" s="69" t="s">
        <v>93</v>
      </c>
      <c r="C5220" s="69">
        <v>11191</v>
      </c>
      <c r="D5220" s="69" t="s">
        <v>5602</v>
      </c>
    </row>
    <row r="5221" spans="1:4" x14ac:dyDescent="0.25">
      <c r="A5221" s="69" t="s">
        <v>813</v>
      </c>
      <c r="B5221" s="69" t="s">
        <v>93</v>
      </c>
      <c r="C5221" s="69">
        <v>7742</v>
      </c>
      <c r="D5221" s="69" t="s">
        <v>5603</v>
      </c>
    </row>
    <row r="5222" spans="1:4" x14ac:dyDescent="0.25">
      <c r="A5222" s="69" t="s">
        <v>813</v>
      </c>
      <c r="B5222" s="69" t="s">
        <v>93</v>
      </c>
      <c r="C5222" s="69">
        <v>24712</v>
      </c>
      <c r="D5222" s="69" t="s">
        <v>5604</v>
      </c>
    </row>
    <row r="5223" spans="1:4" x14ac:dyDescent="0.25">
      <c r="A5223" s="69" t="s">
        <v>813</v>
      </c>
      <c r="B5223" s="69" t="s">
        <v>93</v>
      </c>
      <c r="C5223" s="69">
        <v>7717</v>
      </c>
      <c r="D5223" s="69" t="s">
        <v>5605</v>
      </c>
    </row>
    <row r="5224" spans="1:4" x14ac:dyDescent="0.25">
      <c r="A5224" s="69" t="s">
        <v>813</v>
      </c>
      <c r="B5224" s="69" t="s">
        <v>93</v>
      </c>
      <c r="C5224" s="69">
        <v>10852</v>
      </c>
      <c r="D5224" s="69" t="s">
        <v>5606</v>
      </c>
    </row>
    <row r="5225" spans="1:4" x14ac:dyDescent="0.25">
      <c r="A5225" s="69" t="s">
        <v>813</v>
      </c>
      <c r="B5225" s="69" t="s">
        <v>93</v>
      </c>
      <c r="C5225" s="69">
        <v>24723</v>
      </c>
      <c r="D5225" s="69" t="s">
        <v>5607</v>
      </c>
    </row>
    <row r="5226" spans="1:4" x14ac:dyDescent="0.25">
      <c r="A5226" s="69" t="s">
        <v>813</v>
      </c>
      <c r="B5226" s="69" t="s">
        <v>93</v>
      </c>
      <c r="C5226" s="69">
        <v>24724</v>
      </c>
      <c r="D5226" s="69" t="s">
        <v>5608</v>
      </c>
    </row>
    <row r="5227" spans="1:4" x14ac:dyDescent="0.25">
      <c r="A5227" s="69" t="s">
        <v>813</v>
      </c>
      <c r="B5227" s="69" t="s">
        <v>93</v>
      </c>
      <c r="C5227" s="69">
        <v>24725</v>
      </c>
      <c r="D5227" s="69" t="s">
        <v>5609</v>
      </c>
    </row>
    <row r="5228" spans="1:4" x14ac:dyDescent="0.25">
      <c r="A5228" s="69" t="s">
        <v>813</v>
      </c>
      <c r="B5228" s="69" t="s">
        <v>93</v>
      </c>
      <c r="C5228" s="69">
        <v>7751</v>
      </c>
      <c r="D5228" s="69" t="s">
        <v>5610</v>
      </c>
    </row>
    <row r="5229" spans="1:4" x14ac:dyDescent="0.25">
      <c r="A5229" s="69" t="s">
        <v>813</v>
      </c>
      <c r="B5229" s="69" t="s">
        <v>93</v>
      </c>
      <c r="C5229" s="69">
        <v>24190</v>
      </c>
      <c r="D5229" s="69" t="s">
        <v>5611</v>
      </c>
    </row>
    <row r="5230" spans="1:4" x14ac:dyDescent="0.25">
      <c r="A5230" s="69" t="s">
        <v>813</v>
      </c>
      <c r="B5230" s="69" t="s">
        <v>93</v>
      </c>
      <c r="C5230" s="69">
        <v>24713</v>
      </c>
      <c r="D5230" s="69" t="s">
        <v>5612</v>
      </c>
    </row>
    <row r="5231" spans="1:4" x14ac:dyDescent="0.25">
      <c r="A5231" s="69" t="s">
        <v>814</v>
      </c>
      <c r="B5231" s="69" t="s">
        <v>94</v>
      </c>
      <c r="C5231" s="69">
        <v>24390</v>
      </c>
      <c r="D5231" s="69" t="s">
        <v>5613</v>
      </c>
    </row>
    <row r="5232" spans="1:4" x14ac:dyDescent="0.25">
      <c r="A5232" s="69" t="s">
        <v>814</v>
      </c>
      <c r="B5232" s="69" t="s">
        <v>94</v>
      </c>
      <c r="C5232" s="69">
        <v>3160</v>
      </c>
      <c r="D5232" s="69" t="s">
        <v>5614</v>
      </c>
    </row>
    <row r="5233" spans="1:4" x14ac:dyDescent="0.25">
      <c r="A5233" s="69" t="s">
        <v>814</v>
      </c>
      <c r="B5233" s="69" t="s">
        <v>94</v>
      </c>
      <c r="C5233" s="69">
        <v>3615</v>
      </c>
      <c r="D5233" s="69" t="s">
        <v>5616</v>
      </c>
    </row>
    <row r="5234" spans="1:4" x14ac:dyDescent="0.25">
      <c r="A5234" s="69" t="s">
        <v>814</v>
      </c>
      <c r="B5234" s="69" t="s">
        <v>94</v>
      </c>
      <c r="C5234" s="69">
        <v>3389</v>
      </c>
      <c r="D5234" s="69" t="s">
        <v>5617</v>
      </c>
    </row>
    <row r="5235" spans="1:4" x14ac:dyDescent="0.25">
      <c r="A5235" s="69" t="s">
        <v>814</v>
      </c>
      <c r="B5235" s="69" t="s">
        <v>94</v>
      </c>
      <c r="C5235" s="69">
        <v>3404</v>
      </c>
      <c r="D5235" s="69" t="s">
        <v>5619</v>
      </c>
    </row>
    <row r="5236" spans="1:4" x14ac:dyDescent="0.25">
      <c r="A5236" s="69" t="s">
        <v>814</v>
      </c>
      <c r="B5236" s="69" t="s">
        <v>94</v>
      </c>
      <c r="C5236" s="69">
        <v>19992</v>
      </c>
      <c r="D5236" s="69" t="s">
        <v>5621</v>
      </c>
    </row>
    <row r="5237" spans="1:4" x14ac:dyDescent="0.25">
      <c r="A5237" s="69" t="s">
        <v>814</v>
      </c>
      <c r="B5237" s="69" t="s">
        <v>94</v>
      </c>
      <c r="C5237" s="69">
        <v>3403</v>
      </c>
      <c r="D5237" s="69" t="s">
        <v>5622</v>
      </c>
    </row>
    <row r="5238" spans="1:4" x14ac:dyDescent="0.25">
      <c r="A5238" s="69" t="s">
        <v>814</v>
      </c>
      <c r="B5238" s="69" t="s">
        <v>94</v>
      </c>
      <c r="C5238" s="69">
        <v>12725</v>
      </c>
      <c r="D5238" s="69" t="s">
        <v>5624</v>
      </c>
    </row>
    <row r="5239" spans="1:4" x14ac:dyDescent="0.25">
      <c r="A5239" s="69" t="s">
        <v>814</v>
      </c>
      <c r="B5239" s="69" t="s">
        <v>94</v>
      </c>
      <c r="C5239" s="69">
        <v>4442</v>
      </c>
      <c r="D5239" s="69" t="s">
        <v>5625</v>
      </c>
    </row>
    <row r="5240" spans="1:4" x14ac:dyDescent="0.25">
      <c r="A5240" s="69" t="s">
        <v>814</v>
      </c>
      <c r="B5240" s="69" t="s">
        <v>94</v>
      </c>
      <c r="C5240" s="69">
        <v>19969</v>
      </c>
      <c r="D5240" s="69" t="s">
        <v>5626</v>
      </c>
    </row>
    <row r="5241" spans="1:4" x14ac:dyDescent="0.25">
      <c r="A5241" s="69" t="s">
        <v>814</v>
      </c>
      <c r="B5241" s="69" t="s">
        <v>94</v>
      </c>
      <c r="C5241" s="69">
        <v>4532</v>
      </c>
      <c r="D5241" s="69" t="s">
        <v>5627</v>
      </c>
    </row>
    <row r="5242" spans="1:4" x14ac:dyDescent="0.25">
      <c r="A5242" s="69" t="s">
        <v>814</v>
      </c>
      <c r="B5242" s="69" t="s">
        <v>94</v>
      </c>
      <c r="C5242" s="69">
        <v>11034</v>
      </c>
      <c r="D5242" s="69" t="s">
        <v>5628</v>
      </c>
    </row>
    <row r="5243" spans="1:4" x14ac:dyDescent="0.25">
      <c r="A5243" s="69" t="s">
        <v>814</v>
      </c>
      <c r="B5243" s="69" t="s">
        <v>94</v>
      </c>
      <c r="C5243" s="69">
        <v>17273</v>
      </c>
      <c r="D5243" s="69" t="s">
        <v>5629</v>
      </c>
    </row>
    <row r="5244" spans="1:4" x14ac:dyDescent="0.25">
      <c r="A5244" s="69" t="s">
        <v>814</v>
      </c>
      <c r="B5244" s="69" t="s">
        <v>94</v>
      </c>
      <c r="C5244" s="69">
        <v>24178</v>
      </c>
      <c r="D5244" s="69" t="s">
        <v>5630</v>
      </c>
    </row>
    <row r="5245" spans="1:4" x14ac:dyDescent="0.25">
      <c r="A5245" s="69" t="s">
        <v>814</v>
      </c>
      <c r="B5245" s="69" t="s">
        <v>94</v>
      </c>
      <c r="C5245" s="69">
        <v>19994</v>
      </c>
      <c r="D5245" s="69" t="s">
        <v>5631</v>
      </c>
    </row>
    <row r="5246" spans="1:4" x14ac:dyDescent="0.25">
      <c r="A5246" s="69" t="s">
        <v>814</v>
      </c>
      <c r="B5246" s="69" t="s">
        <v>94</v>
      </c>
      <c r="C5246" s="69">
        <v>3252</v>
      </c>
      <c r="D5246" s="69" t="s">
        <v>5632</v>
      </c>
    </row>
    <row r="5247" spans="1:4" x14ac:dyDescent="0.25">
      <c r="A5247" s="69" t="s">
        <v>814</v>
      </c>
      <c r="B5247" s="69" t="s">
        <v>94</v>
      </c>
      <c r="C5247" s="69">
        <v>24391</v>
      </c>
      <c r="D5247" s="69" t="s">
        <v>5633</v>
      </c>
    </row>
    <row r="5248" spans="1:4" x14ac:dyDescent="0.25">
      <c r="A5248" s="69" t="s">
        <v>814</v>
      </c>
      <c r="B5248" s="69" t="s">
        <v>94</v>
      </c>
      <c r="C5248" s="69">
        <v>18310</v>
      </c>
      <c r="D5248" s="69" t="s">
        <v>5635</v>
      </c>
    </row>
    <row r="5249" spans="1:4" x14ac:dyDescent="0.25">
      <c r="A5249" s="69">
        <v>61</v>
      </c>
      <c r="B5249" s="69" t="s">
        <v>95</v>
      </c>
      <c r="C5249" s="69">
        <v>24288</v>
      </c>
      <c r="D5249" s="69" t="s">
        <v>5636</v>
      </c>
    </row>
    <row r="5250" spans="1:4" x14ac:dyDescent="0.25">
      <c r="A5250" s="69">
        <v>61</v>
      </c>
      <c r="B5250" s="69" t="s">
        <v>95</v>
      </c>
      <c r="C5250" s="69">
        <v>4095</v>
      </c>
      <c r="D5250" s="69" t="s">
        <v>5637</v>
      </c>
    </row>
    <row r="5251" spans="1:4" x14ac:dyDescent="0.25">
      <c r="A5251" s="69">
        <v>61</v>
      </c>
      <c r="B5251" s="69" t="s">
        <v>95</v>
      </c>
      <c r="C5251" s="69">
        <v>3219</v>
      </c>
      <c r="D5251" s="69" t="s">
        <v>5638</v>
      </c>
    </row>
    <row r="5252" spans="1:4" x14ac:dyDescent="0.25">
      <c r="A5252" s="69">
        <v>61</v>
      </c>
      <c r="B5252" s="69" t="s">
        <v>95</v>
      </c>
      <c r="C5252" s="69">
        <v>3475</v>
      </c>
      <c r="D5252" s="69" t="s">
        <v>5639</v>
      </c>
    </row>
    <row r="5253" spans="1:4" x14ac:dyDescent="0.25">
      <c r="A5253" s="69">
        <v>61</v>
      </c>
      <c r="B5253" s="69" t="s">
        <v>95</v>
      </c>
      <c r="C5253" s="69">
        <v>24608</v>
      </c>
      <c r="D5253" s="69" t="s">
        <v>5640</v>
      </c>
    </row>
    <row r="5254" spans="1:4" x14ac:dyDescent="0.25">
      <c r="A5254" s="69">
        <v>61</v>
      </c>
      <c r="B5254" s="69" t="s">
        <v>95</v>
      </c>
      <c r="C5254" s="69">
        <v>3478</v>
      </c>
      <c r="D5254" s="69" t="s">
        <v>5641</v>
      </c>
    </row>
    <row r="5255" spans="1:4" x14ac:dyDescent="0.25">
      <c r="A5255" s="69">
        <v>61</v>
      </c>
      <c r="B5255" s="69" t="s">
        <v>95</v>
      </c>
      <c r="C5255" s="69">
        <v>24607</v>
      </c>
      <c r="D5255" s="69" t="s">
        <v>5642</v>
      </c>
    </row>
    <row r="5256" spans="1:4" x14ac:dyDescent="0.25">
      <c r="A5256" s="69">
        <v>61</v>
      </c>
      <c r="B5256" s="69" t="s">
        <v>95</v>
      </c>
      <c r="C5256" s="69">
        <v>3460</v>
      </c>
      <c r="D5256" s="69" t="s">
        <v>5643</v>
      </c>
    </row>
    <row r="5257" spans="1:4" x14ac:dyDescent="0.25">
      <c r="A5257" s="69">
        <v>61</v>
      </c>
      <c r="B5257" s="69" t="s">
        <v>95</v>
      </c>
      <c r="C5257" s="69">
        <v>3477</v>
      </c>
      <c r="D5257" s="69" t="s">
        <v>5644</v>
      </c>
    </row>
    <row r="5258" spans="1:4" x14ac:dyDescent="0.25">
      <c r="A5258" s="69">
        <v>61</v>
      </c>
      <c r="B5258" s="69" t="s">
        <v>95</v>
      </c>
      <c r="C5258" s="69">
        <v>3481</v>
      </c>
      <c r="D5258" s="69" t="s">
        <v>5645</v>
      </c>
    </row>
    <row r="5259" spans="1:4" x14ac:dyDescent="0.25">
      <c r="A5259" s="69">
        <v>61</v>
      </c>
      <c r="B5259" s="69" t="s">
        <v>95</v>
      </c>
      <c r="C5259" s="69">
        <v>7613</v>
      </c>
      <c r="D5259" s="69" t="s">
        <v>5646</v>
      </c>
    </row>
    <row r="5260" spans="1:4" x14ac:dyDescent="0.25">
      <c r="A5260" s="69">
        <v>61</v>
      </c>
      <c r="B5260" s="69" t="s">
        <v>95</v>
      </c>
      <c r="C5260" s="69">
        <v>3769</v>
      </c>
      <c r="D5260" s="69" t="s">
        <v>5647</v>
      </c>
    </row>
    <row r="5261" spans="1:4" x14ac:dyDescent="0.25">
      <c r="A5261" s="69">
        <v>61</v>
      </c>
      <c r="B5261" s="69" t="s">
        <v>95</v>
      </c>
      <c r="C5261" s="69">
        <v>3773</v>
      </c>
      <c r="D5261" s="69" t="s">
        <v>5648</v>
      </c>
    </row>
    <row r="5262" spans="1:4" x14ac:dyDescent="0.25">
      <c r="A5262" s="69">
        <v>61</v>
      </c>
      <c r="B5262" s="69" t="s">
        <v>95</v>
      </c>
      <c r="C5262" s="69">
        <v>3029</v>
      </c>
      <c r="D5262" s="69" t="s">
        <v>5649</v>
      </c>
    </row>
    <row r="5263" spans="1:4" x14ac:dyDescent="0.25">
      <c r="A5263" s="69">
        <v>61</v>
      </c>
      <c r="B5263" s="69" t="s">
        <v>95</v>
      </c>
      <c r="C5263" s="69">
        <v>11189</v>
      </c>
      <c r="D5263" s="69" t="s">
        <v>5651</v>
      </c>
    </row>
    <row r="5264" spans="1:4" x14ac:dyDescent="0.25">
      <c r="A5264" s="69">
        <v>61</v>
      </c>
      <c r="B5264" s="69" t="s">
        <v>95</v>
      </c>
      <c r="C5264" s="69">
        <v>3899</v>
      </c>
      <c r="D5264" s="69" t="s">
        <v>5580</v>
      </c>
    </row>
    <row r="5265" spans="1:4" x14ac:dyDescent="0.25">
      <c r="A5265" s="69">
        <v>61</v>
      </c>
      <c r="B5265" s="69" t="s">
        <v>95</v>
      </c>
      <c r="C5265" s="69">
        <v>4546</v>
      </c>
      <c r="D5265" s="69" t="s">
        <v>5581</v>
      </c>
    </row>
    <row r="5266" spans="1:4" x14ac:dyDescent="0.25">
      <c r="A5266" s="69">
        <v>61</v>
      </c>
      <c r="B5266" s="69" t="s">
        <v>95</v>
      </c>
      <c r="C5266" s="69">
        <v>2857</v>
      </c>
      <c r="D5266" s="69" t="s">
        <v>5652</v>
      </c>
    </row>
    <row r="5267" spans="1:4" x14ac:dyDescent="0.25">
      <c r="A5267" s="69">
        <v>61</v>
      </c>
      <c r="B5267" s="69" t="s">
        <v>95</v>
      </c>
      <c r="C5267" s="69">
        <v>3672</v>
      </c>
      <c r="D5267" s="69" t="s">
        <v>5583</v>
      </c>
    </row>
    <row r="5268" spans="1:4" x14ac:dyDescent="0.25">
      <c r="A5268" s="69">
        <v>61</v>
      </c>
      <c r="B5268" s="69" t="s">
        <v>95</v>
      </c>
      <c r="C5268" s="69">
        <v>3923</v>
      </c>
      <c r="D5268" s="69" t="s">
        <v>5654</v>
      </c>
    </row>
    <row r="5269" spans="1:4" x14ac:dyDescent="0.25">
      <c r="A5269" s="69">
        <v>61</v>
      </c>
      <c r="B5269" s="69" t="s">
        <v>95</v>
      </c>
      <c r="C5269" s="69">
        <v>6011</v>
      </c>
      <c r="D5269" s="69" t="s">
        <v>5655</v>
      </c>
    </row>
    <row r="5270" spans="1:4" x14ac:dyDescent="0.25">
      <c r="A5270" s="69">
        <v>61</v>
      </c>
      <c r="B5270" s="69" t="s">
        <v>95</v>
      </c>
      <c r="C5270" s="69">
        <v>11278</v>
      </c>
      <c r="D5270" s="69" t="s">
        <v>5656</v>
      </c>
    </row>
    <row r="5271" spans="1:4" x14ac:dyDescent="0.25">
      <c r="A5271" s="69">
        <v>61</v>
      </c>
      <c r="B5271" s="69" t="s">
        <v>95</v>
      </c>
      <c r="C5271" s="69">
        <v>4097</v>
      </c>
      <c r="D5271" s="69" t="s">
        <v>5658</v>
      </c>
    </row>
    <row r="5272" spans="1:4" x14ac:dyDescent="0.25">
      <c r="A5272" s="69">
        <v>61</v>
      </c>
      <c r="B5272" s="69" t="s">
        <v>95</v>
      </c>
      <c r="C5272" s="69">
        <v>3665</v>
      </c>
      <c r="D5272" s="69" t="s">
        <v>5659</v>
      </c>
    </row>
    <row r="5273" spans="1:4" x14ac:dyDescent="0.25">
      <c r="A5273" s="69">
        <v>61</v>
      </c>
      <c r="B5273" s="69" t="s">
        <v>95</v>
      </c>
      <c r="C5273" s="69">
        <v>4121</v>
      </c>
      <c r="D5273" s="69" t="s">
        <v>5660</v>
      </c>
    </row>
    <row r="5274" spans="1:4" x14ac:dyDescent="0.25">
      <c r="A5274" s="69">
        <v>61</v>
      </c>
      <c r="B5274" s="69" t="s">
        <v>95</v>
      </c>
      <c r="C5274" s="69">
        <v>7607</v>
      </c>
      <c r="D5274" s="69" t="s">
        <v>5661</v>
      </c>
    </row>
    <row r="5275" spans="1:4" x14ac:dyDescent="0.25">
      <c r="A5275" s="69">
        <v>61</v>
      </c>
      <c r="B5275" s="69" t="s">
        <v>95</v>
      </c>
      <c r="C5275" s="69">
        <v>11280</v>
      </c>
      <c r="D5275" s="69" t="s">
        <v>5662</v>
      </c>
    </row>
    <row r="5276" spans="1:4" x14ac:dyDescent="0.25">
      <c r="A5276" s="69">
        <v>61</v>
      </c>
      <c r="B5276" s="69" t="s">
        <v>95</v>
      </c>
      <c r="C5276" s="69">
        <v>3196</v>
      </c>
      <c r="D5276" s="69" t="s">
        <v>5663</v>
      </c>
    </row>
    <row r="5277" spans="1:4" x14ac:dyDescent="0.25">
      <c r="A5277" s="69">
        <v>61</v>
      </c>
      <c r="B5277" s="69" t="s">
        <v>95</v>
      </c>
      <c r="C5277" s="69">
        <v>4427</v>
      </c>
      <c r="D5277" s="69" t="s">
        <v>5664</v>
      </c>
    </row>
    <row r="5278" spans="1:4" x14ac:dyDescent="0.25">
      <c r="A5278" s="69">
        <v>61</v>
      </c>
      <c r="B5278" s="69" t="s">
        <v>95</v>
      </c>
      <c r="C5278" s="69">
        <v>3181</v>
      </c>
      <c r="D5278" s="69" t="s">
        <v>5665</v>
      </c>
    </row>
    <row r="5279" spans="1:4" x14ac:dyDescent="0.25">
      <c r="A5279" s="69">
        <v>61</v>
      </c>
      <c r="B5279" s="69" t="s">
        <v>95</v>
      </c>
      <c r="C5279" s="69">
        <v>10895</v>
      </c>
      <c r="D5279" s="69" t="s">
        <v>5667</v>
      </c>
    </row>
    <row r="5280" spans="1:4" x14ac:dyDescent="0.25">
      <c r="A5280" s="69">
        <v>61</v>
      </c>
      <c r="B5280" s="69" t="s">
        <v>95</v>
      </c>
      <c r="C5280" s="69">
        <v>10369</v>
      </c>
      <c r="D5280" s="69" t="s">
        <v>5668</v>
      </c>
    </row>
    <row r="5281" spans="1:4" x14ac:dyDescent="0.25">
      <c r="A5281" s="69">
        <v>61</v>
      </c>
      <c r="B5281" s="69" t="s">
        <v>95</v>
      </c>
      <c r="C5281" s="69">
        <v>10681</v>
      </c>
      <c r="D5281" s="69" t="s">
        <v>5669</v>
      </c>
    </row>
    <row r="5282" spans="1:4" x14ac:dyDescent="0.25">
      <c r="A5282" s="69">
        <v>61</v>
      </c>
      <c r="B5282" s="69" t="s">
        <v>95</v>
      </c>
      <c r="C5282" s="69">
        <v>25130</v>
      </c>
      <c r="D5282" s="69" t="s">
        <v>5669</v>
      </c>
    </row>
    <row r="5283" spans="1:4" x14ac:dyDescent="0.25">
      <c r="A5283" s="69">
        <v>61</v>
      </c>
      <c r="B5283" s="69" t="s">
        <v>95</v>
      </c>
      <c r="C5283" s="69">
        <v>24862</v>
      </c>
      <c r="D5283" s="69" t="s">
        <v>5670</v>
      </c>
    </row>
    <row r="5284" spans="1:4" x14ac:dyDescent="0.25">
      <c r="A5284" s="69">
        <v>61</v>
      </c>
      <c r="B5284" s="69" t="s">
        <v>95</v>
      </c>
      <c r="C5284" s="69">
        <v>24863</v>
      </c>
      <c r="D5284" s="69" t="s">
        <v>5671</v>
      </c>
    </row>
    <row r="5285" spans="1:4" x14ac:dyDescent="0.25">
      <c r="A5285" s="69">
        <v>61</v>
      </c>
      <c r="B5285" s="69" t="s">
        <v>95</v>
      </c>
      <c r="C5285" s="69">
        <v>2836</v>
      </c>
      <c r="D5285" s="69" t="s">
        <v>5672</v>
      </c>
    </row>
    <row r="5286" spans="1:4" x14ac:dyDescent="0.25">
      <c r="A5286" s="69">
        <v>61</v>
      </c>
      <c r="B5286" s="69" t="s">
        <v>95</v>
      </c>
      <c r="C5286" s="69">
        <v>3147</v>
      </c>
      <c r="D5286" s="69" t="s">
        <v>5673</v>
      </c>
    </row>
    <row r="5287" spans="1:4" x14ac:dyDescent="0.25">
      <c r="A5287" s="69">
        <v>61</v>
      </c>
      <c r="B5287" s="69" t="s">
        <v>95</v>
      </c>
      <c r="C5287" s="69">
        <v>10562</v>
      </c>
      <c r="D5287" s="69" t="s">
        <v>5674</v>
      </c>
    </row>
    <row r="5288" spans="1:4" x14ac:dyDescent="0.25">
      <c r="A5288" s="69">
        <v>61</v>
      </c>
      <c r="B5288" s="69" t="s">
        <v>95</v>
      </c>
      <c r="C5288" s="69">
        <v>9755</v>
      </c>
      <c r="D5288" s="69" t="s">
        <v>5675</v>
      </c>
    </row>
    <row r="5289" spans="1:4" x14ac:dyDescent="0.25">
      <c r="A5289" s="69">
        <v>61</v>
      </c>
      <c r="B5289" s="69" t="s">
        <v>95</v>
      </c>
      <c r="C5289" s="69">
        <v>10618</v>
      </c>
      <c r="D5289" s="69" t="s">
        <v>5676</v>
      </c>
    </row>
    <row r="5290" spans="1:4" x14ac:dyDescent="0.25">
      <c r="A5290" s="69">
        <v>61</v>
      </c>
      <c r="B5290" s="69" t="s">
        <v>95</v>
      </c>
      <c r="C5290" s="69">
        <v>11184</v>
      </c>
      <c r="D5290" s="69" t="s">
        <v>5677</v>
      </c>
    </row>
    <row r="5291" spans="1:4" x14ac:dyDescent="0.25">
      <c r="A5291" s="69">
        <v>61</v>
      </c>
      <c r="B5291" s="69" t="s">
        <v>95</v>
      </c>
      <c r="C5291" s="69">
        <v>3734</v>
      </c>
      <c r="D5291" s="69" t="s">
        <v>5678</v>
      </c>
    </row>
    <row r="5292" spans="1:4" x14ac:dyDescent="0.25">
      <c r="A5292" s="69">
        <v>61</v>
      </c>
      <c r="B5292" s="69" t="s">
        <v>95</v>
      </c>
      <c r="C5292" s="69">
        <v>11188</v>
      </c>
      <c r="D5292" s="69" t="s">
        <v>5679</v>
      </c>
    </row>
    <row r="5293" spans="1:4" x14ac:dyDescent="0.25">
      <c r="A5293" s="69">
        <v>61</v>
      </c>
      <c r="B5293" s="69" t="s">
        <v>95</v>
      </c>
      <c r="C5293" s="69">
        <v>10637</v>
      </c>
      <c r="D5293" s="69" t="s">
        <v>5680</v>
      </c>
    </row>
    <row r="5294" spans="1:4" x14ac:dyDescent="0.25">
      <c r="A5294" s="69">
        <v>61</v>
      </c>
      <c r="B5294" s="69" t="s">
        <v>95</v>
      </c>
      <c r="C5294" s="69">
        <v>10813</v>
      </c>
      <c r="D5294" s="69" t="s">
        <v>5681</v>
      </c>
    </row>
    <row r="5295" spans="1:4" x14ac:dyDescent="0.25">
      <c r="A5295" s="69">
        <v>61</v>
      </c>
      <c r="B5295" s="69" t="s">
        <v>95</v>
      </c>
      <c r="C5295" s="69">
        <v>24243</v>
      </c>
      <c r="D5295" s="69" t="s">
        <v>5318</v>
      </c>
    </row>
    <row r="5296" spans="1:4" x14ac:dyDescent="0.25">
      <c r="A5296" s="69">
        <v>62</v>
      </c>
      <c r="B5296" s="69" t="s">
        <v>96</v>
      </c>
      <c r="C5296" s="69">
        <v>24187</v>
      </c>
      <c r="D5296" s="69" t="s">
        <v>5682</v>
      </c>
    </row>
    <row r="5297" spans="1:4" x14ac:dyDescent="0.25">
      <c r="A5297" s="69">
        <v>62</v>
      </c>
      <c r="B5297" s="69" t="s">
        <v>96</v>
      </c>
      <c r="C5297" s="69">
        <v>11039</v>
      </c>
      <c r="D5297" s="69" t="s">
        <v>5683</v>
      </c>
    </row>
    <row r="5298" spans="1:4" x14ac:dyDescent="0.25">
      <c r="A5298" s="69">
        <v>62</v>
      </c>
      <c r="B5298" s="69" t="s">
        <v>96</v>
      </c>
      <c r="C5298" s="69">
        <v>11288</v>
      </c>
      <c r="D5298" s="69" t="s">
        <v>5684</v>
      </c>
    </row>
    <row r="5299" spans="1:4" x14ac:dyDescent="0.25">
      <c r="A5299" s="69">
        <v>62</v>
      </c>
      <c r="B5299" s="69" t="s">
        <v>96</v>
      </c>
      <c r="C5299" s="69">
        <v>6515</v>
      </c>
      <c r="D5299" s="69" t="s">
        <v>5685</v>
      </c>
    </row>
    <row r="5300" spans="1:4" x14ac:dyDescent="0.25">
      <c r="A5300" s="69">
        <v>62</v>
      </c>
      <c r="B5300" s="69" t="s">
        <v>96</v>
      </c>
      <c r="C5300" s="69">
        <v>11069</v>
      </c>
      <c r="D5300" s="69" t="s">
        <v>5686</v>
      </c>
    </row>
    <row r="5301" spans="1:4" x14ac:dyDescent="0.25">
      <c r="A5301" s="69">
        <v>62</v>
      </c>
      <c r="B5301" s="69" t="s">
        <v>96</v>
      </c>
      <c r="C5301" s="69">
        <v>10768</v>
      </c>
      <c r="D5301" s="69" t="s">
        <v>5687</v>
      </c>
    </row>
    <row r="5302" spans="1:4" x14ac:dyDescent="0.25">
      <c r="A5302" s="69">
        <v>62</v>
      </c>
      <c r="B5302" s="69" t="s">
        <v>96</v>
      </c>
      <c r="C5302" s="69">
        <v>3476</v>
      </c>
      <c r="D5302" s="69" t="s">
        <v>5688</v>
      </c>
    </row>
    <row r="5303" spans="1:4" x14ac:dyDescent="0.25">
      <c r="A5303" s="69">
        <v>62</v>
      </c>
      <c r="B5303" s="69" t="s">
        <v>96</v>
      </c>
      <c r="C5303" s="69">
        <v>9951</v>
      </c>
      <c r="D5303" s="69" t="s">
        <v>5689</v>
      </c>
    </row>
    <row r="5304" spans="1:4" x14ac:dyDescent="0.25">
      <c r="A5304" s="69">
        <v>62</v>
      </c>
      <c r="B5304" s="69" t="s">
        <v>96</v>
      </c>
      <c r="C5304" s="69">
        <v>4099</v>
      </c>
      <c r="D5304" s="69" t="s">
        <v>5690</v>
      </c>
    </row>
    <row r="5305" spans="1:4" x14ac:dyDescent="0.25">
      <c r="A5305" s="69">
        <v>62</v>
      </c>
      <c r="B5305" s="69" t="s">
        <v>96</v>
      </c>
      <c r="C5305" s="69">
        <v>3758</v>
      </c>
      <c r="D5305" s="69" t="s">
        <v>5691</v>
      </c>
    </row>
    <row r="5306" spans="1:4" x14ac:dyDescent="0.25">
      <c r="A5306" s="69">
        <v>62</v>
      </c>
      <c r="B5306" s="69" t="s">
        <v>96</v>
      </c>
      <c r="C5306" s="69">
        <v>11068</v>
      </c>
      <c r="D5306" s="69" t="s">
        <v>5692</v>
      </c>
    </row>
    <row r="5307" spans="1:4" x14ac:dyDescent="0.25">
      <c r="A5307" s="69">
        <v>62</v>
      </c>
      <c r="B5307" s="69" t="s">
        <v>96</v>
      </c>
      <c r="C5307" s="69">
        <v>10740</v>
      </c>
      <c r="D5307" s="69" t="s">
        <v>5693</v>
      </c>
    </row>
    <row r="5308" spans="1:4" x14ac:dyDescent="0.25">
      <c r="A5308" s="69">
        <v>63</v>
      </c>
      <c r="B5308" s="69" t="s">
        <v>97</v>
      </c>
      <c r="C5308" s="69">
        <v>4205</v>
      </c>
      <c r="D5308" s="69" t="s">
        <v>5694</v>
      </c>
    </row>
    <row r="5309" spans="1:4" x14ac:dyDescent="0.25">
      <c r="A5309" s="69">
        <v>63</v>
      </c>
      <c r="B5309" s="69" t="s">
        <v>97</v>
      </c>
      <c r="C5309" s="69">
        <v>24188</v>
      </c>
      <c r="D5309" s="69" t="s">
        <v>5695</v>
      </c>
    </row>
    <row r="5310" spans="1:4" x14ac:dyDescent="0.25">
      <c r="A5310" s="69">
        <v>63</v>
      </c>
      <c r="B5310" s="69" t="s">
        <v>97</v>
      </c>
      <c r="C5310" s="69">
        <v>5970</v>
      </c>
      <c r="D5310" s="69" t="s">
        <v>5696</v>
      </c>
    </row>
    <row r="5311" spans="1:4" x14ac:dyDescent="0.25">
      <c r="A5311" s="69">
        <v>63</v>
      </c>
      <c r="B5311" s="69" t="s">
        <v>97</v>
      </c>
      <c r="C5311" s="69">
        <v>7811</v>
      </c>
      <c r="D5311" s="69" t="s">
        <v>5697</v>
      </c>
    </row>
    <row r="5312" spans="1:4" x14ac:dyDescent="0.25">
      <c r="A5312" s="69">
        <v>63</v>
      </c>
      <c r="B5312" s="69" t="s">
        <v>97</v>
      </c>
      <c r="C5312" s="69">
        <v>9286</v>
      </c>
      <c r="D5312" s="69" t="s">
        <v>5698</v>
      </c>
    </row>
    <row r="5313" spans="1:4" x14ac:dyDescent="0.25">
      <c r="A5313" s="69">
        <v>63</v>
      </c>
      <c r="B5313" s="69" t="s">
        <v>97</v>
      </c>
      <c r="C5313" s="69">
        <v>7818</v>
      </c>
      <c r="D5313" s="69" t="s">
        <v>5699</v>
      </c>
    </row>
    <row r="5314" spans="1:4" x14ac:dyDescent="0.25">
      <c r="A5314" s="69">
        <v>63</v>
      </c>
      <c r="B5314" s="69" t="s">
        <v>97</v>
      </c>
      <c r="C5314" s="69">
        <v>3193</v>
      </c>
      <c r="D5314" s="69" t="s">
        <v>5700</v>
      </c>
    </row>
    <row r="5315" spans="1:4" x14ac:dyDescent="0.25">
      <c r="A5315" s="69">
        <v>63</v>
      </c>
      <c r="B5315" s="69" t="s">
        <v>97</v>
      </c>
      <c r="C5315" s="69">
        <v>9287</v>
      </c>
      <c r="D5315" s="69" t="s">
        <v>5701</v>
      </c>
    </row>
    <row r="5316" spans="1:4" x14ac:dyDescent="0.25">
      <c r="A5316" s="69">
        <v>63</v>
      </c>
      <c r="B5316" s="69" t="s">
        <v>97</v>
      </c>
      <c r="C5316" s="69">
        <v>3771</v>
      </c>
      <c r="D5316" s="69" t="s">
        <v>5703</v>
      </c>
    </row>
    <row r="5317" spans="1:4" x14ac:dyDescent="0.25">
      <c r="A5317" s="69">
        <v>63</v>
      </c>
      <c r="B5317" s="69" t="s">
        <v>97</v>
      </c>
      <c r="C5317" s="69">
        <v>10541</v>
      </c>
      <c r="D5317" s="69" t="s">
        <v>5704</v>
      </c>
    </row>
    <row r="5318" spans="1:4" x14ac:dyDescent="0.25">
      <c r="A5318" s="69">
        <v>63</v>
      </c>
      <c r="B5318" s="69" t="s">
        <v>97</v>
      </c>
      <c r="C5318" s="69">
        <v>4548</v>
      </c>
      <c r="D5318" s="69" t="s">
        <v>5705</v>
      </c>
    </row>
    <row r="5319" spans="1:4" x14ac:dyDescent="0.25">
      <c r="A5319" s="69">
        <v>63</v>
      </c>
      <c r="B5319" s="69" t="s">
        <v>97</v>
      </c>
      <c r="C5319" s="69">
        <v>10392</v>
      </c>
      <c r="D5319" s="69" t="s">
        <v>5707</v>
      </c>
    </row>
    <row r="5320" spans="1:4" x14ac:dyDescent="0.25">
      <c r="A5320" s="69">
        <v>63</v>
      </c>
      <c r="B5320" s="69" t="s">
        <v>97</v>
      </c>
      <c r="C5320" s="69">
        <v>5873</v>
      </c>
      <c r="D5320" s="69" t="s">
        <v>5708</v>
      </c>
    </row>
    <row r="5321" spans="1:4" x14ac:dyDescent="0.25">
      <c r="A5321" s="69">
        <v>63</v>
      </c>
      <c r="B5321" s="69" t="s">
        <v>97</v>
      </c>
      <c r="C5321" s="69">
        <v>16794</v>
      </c>
      <c r="D5321" s="69" t="s">
        <v>5709</v>
      </c>
    </row>
    <row r="5322" spans="1:4" x14ac:dyDescent="0.25">
      <c r="A5322" s="69">
        <v>63</v>
      </c>
      <c r="B5322" s="69" t="s">
        <v>97</v>
      </c>
      <c r="C5322" s="69">
        <v>9289</v>
      </c>
      <c r="D5322" s="69" t="s">
        <v>5710</v>
      </c>
    </row>
    <row r="5323" spans="1:4" x14ac:dyDescent="0.25">
      <c r="A5323" s="69">
        <v>63</v>
      </c>
      <c r="B5323" s="69" t="s">
        <v>97</v>
      </c>
      <c r="C5323" s="69">
        <v>11064</v>
      </c>
      <c r="D5323" s="69" t="s">
        <v>5711</v>
      </c>
    </row>
    <row r="5324" spans="1:4" x14ac:dyDescent="0.25">
      <c r="A5324" s="69">
        <v>63</v>
      </c>
      <c r="B5324" s="69" t="s">
        <v>97</v>
      </c>
      <c r="C5324" s="69">
        <v>7824</v>
      </c>
      <c r="D5324" s="69" t="s">
        <v>5712</v>
      </c>
    </row>
    <row r="5325" spans="1:4" x14ac:dyDescent="0.25">
      <c r="A5325" s="69">
        <v>63</v>
      </c>
      <c r="B5325" s="69" t="s">
        <v>97</v>
      </c>
      <c r="C5325" s="69">
        <v>4566</v>
      </c>
      <c r="D5325" s="69" t="s">
        <v>5713</v>
      </c>
    </row>
    <row r="5326" spans="1:4" x14ac:dyDescent="0.25">
      <c r="A5326" s="69">
        <v>63</v>
      </c>
      <c r="B5326" s="69" t="s">
        <v>97</v>
      </c>
      <c r="C5326" s="69">
        <v>3942</v>
      </c>
      <c r="D5326" s="69" t="s">
        <v>5715</v>
      </c>
    </row>
    <row r="5327" spans="1:4" x14ac:dyDescent="0.25">
      <c r="A5327" s="69">
        <v>63</v>
      </c>
      <c r="B5327" s="69" t="s">
        <v>97</v>
      </c>
      <c r="C5327" s="69">
        <v>11266</v>
      </c>
      <c r="D5327" s="69" t="s">
        <v>5716</v>
      </c>
    </row>
    <row r="5328" spans="1:4" x14ac:dyDescent="0.25">
      <c r="A5328" s="69">
        <v>63</v>
      </c>
      <c r="B5328" s="69" t="s">
        <v>97</v>
      </c>
      <c r="C5328" s="69">
        <v>11063</v>
      </c>
      <c r="D5328" s="69" t="s">
        <v>5717</v>
      </c>
    </row>
    <row r="5329" spans="1:4" x14ac:dyDescent="0.25">
      <c r="A5329" s="69">
        <v>63</v>
      </c>
      <c r="B5329" s="69" t="s">
        <v>97</v>
      </c>
      <c r="C5329" s="69">
        <v>4299</v>
      </c>
      <c r="D5329" s="69" t="s">
        <v>5718</v>
      </c>
    </row>
    <row r="5330" spans="1:4" x14ac:dyDescent="0.25">
      <c r="A5330" s="69">
        <v>63</v>
      </c>
      <c r="B5330" s="69" t="s">
        <v>97</v>
      </c>
      <c r="C5330" s="69">
        <v>4561</v>
      </c>
      <c r="D5330" s="69" t="s">
        <v>5719</v>
      </c>
    </row>
    <row r="5331" spans="1:4" x14ac:dyDescent="0.25">
      <c r="A5331" s="69">
        <v>63</v>
      </c>
      <c r="B5331" s="69" t="s">
        <v>97</v>
      </c>
      <c r="C5331" s="69">
        <v>4419</v>
      </c>
      <c r="D5331" s="69" t="s">
        <v>5720</v>
      </c>
    </row>
    <row r="5332" spans="1:4" x14ac:dyDescent="0.25">
      <c r="A5332" s="69">
        <v>63</v>
      </c>
      <c r="B5332" s="69" t="s">
        <v>97</v>
      </c>
      <c r="C5332" s="69">
        <v>4504</v>
      </c>
      <c r="D5332" s="69" t="s">
        <v>5722</v>
      </c>
    </row>
    <row r="5333" spans="1:4" x14ac:dyDescent="0.25">
      <c r="A5333" s="69">
        <v>63</v>
      </c>
      <c r="B5333" s="69" t="s">
        <v>97</v>
      </c>
      <c r="C5333" s="69">
        <v>24424</v>
      </c>
      <c r="D5333" s="69" t="s">
        <v>5723</v>
      </c>
    </row>
    <row r="5334" spans="1:4" x14ac:dyDescent="0.25">
      <c r="A5334" s="69">
        <v>63</v>
      </c>
      <c r="B5334" s="69" t="s">
        <v>97</v>
      </c>
      <c r="C5334" s="69">
        <v>24423</v>
      </c>
      <c r="D5334" s="69" t="s">
        <v>5724</v>
      </c>
    </row>
    <row r="5335" spans="1:4" x14ac:dyDescent="0.25">
      <c r="A5335" s="69">
        <v>63</v>
      </c>
      <c r="B5335" s="69" t="s">
        <v>97</v>
      </c>
      <c r="C5335" s="69">
        <v>3113</v>
      </c>
      <c r="D5335" s="69" t="s">
        <v>5725</v>
      </c>
    </row>
    <row r="5336" spans="1:4" x14ac:dyDescent="0.25">
      <c r="A5336" s="69">
        <v>63</v>
      </c>
      <c r="B5336" s="69" t="s">
        <v>97</v>
      </c>
      <c r="C5336" s="69">
        <v>16796</v>
      </c>
      <c r="D5336" s="69" t="s">
        <v>5726</v>
      </c>
    </row>
    <row r="5337" spans="1:4" x14ac:dyDescent="0.25">
      <c r="A5337" s="69">
        <v>63</v>
      </c>
      <c r="B5337" s="69" t="s">
        <v>97</v>
      </c>
      <c r="C5337" s="69">
        <v>3952</v>
      </c>
      <c r="D5337" s="69" t="s">
        <v>5727</v>
      </c>
    </row>
    <row r="5338" spans="1:4" x14ac:dyDescent="0.25">
      <c r="A5338" s="69">
        <v>63</v>
      </c>
      <c r="B5338" s="69" t="s">
        <v>97</v>
      </c>
      <c r="C5338" s="69">
        <v>24979</v>
      </c>
      <c r="D5338" s="69" t="s">
        <v>5728</v>
      </c>
    </row>
    <row r="5339" spans="1:4" x14ac:dyDescent="0.25">
      <c r="A5339" s="69">
        <v>63</v>
      </c>
      <c r="B5339" s="69" t="s">
        <v>97</v>
      </c>
      <c r="C5339" s="69">
        <v>3216</v>
      </c>
      <c r="D5339" s="69" t="s">
        <v>5729</v>
      </c>
    </row>
    <row r="5340" spans="1:4" x14ac:dyDescent="0.25">
      <c r="A5340" s="69">
        <v>63</v>
      </c>
      <c r="B5340" s="69" t="s">
        <v>97</v>
      </c>
      <c r="C5340" s="69">
        <v>7839</v>
      </c>
      <c r="D5340" s="69" t="s">
        <v>5730</v>
      </c>
    </row>
    <row r="5341" spans="1:4" x14ac:dyDescent="0.25">
      <c r="A5341" s="69">
        <v>63</v>
      </c>
      <c r="B5341" s="69" t="s">
        <v>97</v>
      </c>
      <c r="C5341" s="69">
        <v>9288</v>
      </c>
      <c r="D5341" s="69" t="s">
        <v>5731</v>
      </c>
    </row>
    <row r="5342" spans="1:4" x14ac:dyDescent="0.25">
      <c r="A5342" s="69">
        <v>63</v>
      </c>
      <c r="B5342" s="69" t="s">
        <v>97</v>
      </c>
      <c r="C5342" s="69">
        <v>3240</v>
      </c>
      <c r="D5342" s="69" t="s">
        <v>5732</v>
      </c>
    </row>
    <row r="5343" spans="1:4" x14ac:dyDescent="0.25">
      <c r="A5343" s="69">
        <v>63</v>
      </c>
      <c r="B5343" s="69" t="s">
        <v>97</v>
      </c>
      <c r="C5343" s="69">
        <v>16797</v>
      </c>
      <c r="D5343" s="69" t="s">
        <v>5733</v>
      </c>
    </row>
    <row r="5344" spans="1:4" x14ac:dyDescent="0.25">
      <c r="A5344" s="69">
        <v>63</v>
      </c>
      <c r="B5344" s="69" t="s">
        <v>97</v>
      </c>
      <c r="C5344" s="69">
        <v>10542</v>
      </c>
      <c r="D5344" s="69" t="s">
        <v>5734</v>
      </c>
    </row>
    <row r="5345" spans="1:4" x14ac:dyDescent="0.25">
      <c r="A5345" s="69">
        <v>63</v>
      </c>
      <c r="B5345" s="69" t="s">
        <v>97</v>
      </c>
      <c r="C5345" s="69">
        <v>3944</v>
      </c>
      <c r="D5345" s="69" t="s">
        <v>5735</v>
      </c>
    </row>
    <row r="5346" spans="1:4" x14ac:dyDescent="0.25">
      <c r="A5346" s="69">
        <v>64</v>
      </c>
      <c r="B5346" s="69" t="s">
        <v>98</v>
      </c>
      <c r="C5346" s="69">
        <v>10398</v>
      </c>
      <c r="D5346" s="69" t="s">
        <v>5736</v>
      </c>
    </row>
    <row r="5347" spans="1:4" x14ac:dyDescent="0.25">
      <c r="A5347" s="69">
        <v>64</v>
      </c>
      <c r="B5347" s="69" t="s">
        <v>98</v>
      </c>
      <c r="C5347" s="69">
        <v>3102</v>
      </c>
      <c r="D5347" s="69" t="s">
        <v>5737</v>
      </c>
    </row>
    <row r="5348" spans="1:4" x14ac:dyDescent="0.25">
      <c r="A5348" s="69">
        <v>64</v>
      </c>
      <c r="B5348" s="69" t="s">
        <v>98</v>
      </c>
      <c r="C5348" s="69">
        <v>8755</v>
      </c>
      <c r="D5348" s="69" t="s">
        <v>5738</v>
      </c>
    </row>
    <row r="5349" spans="1:4" x14ac:dyDescent="0.25">
      <c r="A5349" s="69">
        <v>64</v>
      </c>
      <c r="B5349" s="69" t="s">
        <v>98</v>
      </c>
      <c r="C5349" s="69">
        <v>18117</v>
      </c>
      <c r="D5349" s="69" t="s">
        <v>5739</v>
      </c>
    </row>
    <row r="5350" spans="1:4" x14ac:dyDescent="0.25">
      <c r="A5350" s="69">
        <v>64</v>
      </c>
      <c r="B5350" s="69" t="s">
        <v>98</v>
      </c>
      <c r="C5350" s="69">
        <v>11193</v>
      </c>
      <c r="D5350" s="69" t="s">
        <v>5740</v>
      </c>
    </row>
    <row r="5351" spans="1:4" x14ac:dyDescent="0.25">
      <c r="A5351" s="69">
        <v>64</v>
      </c>
      <c r="B5351" s="69" t="s">
        <v>98</v>
      </c>
      <c r="C5351" s="69">
        <v>8107</v>
      </c>
      <c r="D5351" s="69" t="s">
        <v>5741</v>
      </c>
    </row>
    <row r="5352" spans="1:4" x14ac:dyDescent="0.25">
      <c r="A5352" s="69">
        <v>64</v>
      </c>
      <c r="B5352" s="69" t="s">
        <v>98</v>
      </c>
      <c r="C5352" s="69">
        <v>3386</v>
      </c>
      <c r="D5352" s="69" t="s">
        <v>5742</v>
      </c>
    </row>
    <row r="5353" spans="1:4" x14ac:dyDescent="0.25">
      <c r="A5353" s="69">
        <v>64</v>
      </c>
      <c r="B5353" s="69" t="s">
        <v>98</v>
      </c>
      <c r="C5353" s="69">
        <v>8282</v>
      </c>
      <c r="D5353" s="69" t="s">
        <v>5743</v>
      </c>
    </row>
    <row r="5354" spans="1:4" x14ac:dyDescent="0.25">
      <c r="A5354" s="69">
        <v>64</v>
      </c>
      <c r="B5354" s="69" t="s">
        <v>98</v>
      </c>
      <c r="C5354" s="69">
        <v>3230</v>
      </c>
      <c r="D5354" s="69" t="s">
        <v>5744</v>
      </c>
    </row>
    <row r="5355" spans="1:4" x14ac:dyDescent="0.25">
      <c r="A5355" s="69">
        <v>64</v>
      </c>
      <c r="B5355" s="69" t="s">
        <v>98</v>
      </c>
      <c r="C5355" s="69">
        <v>7968</v>
      </c>
      <c r="D5355" s="69" t="s">
        <v>5687</v>
      </c>
    </row>
    <row r="5356" spans="1:4" x14ac:dyDescent="0.25">
      <c r="A5356" s="69">
        <v>64</v>
      </c>
      <c r="B5356" s="69" t="s">
        <v>98</v>
      </c>
      <c r="C5356" s="69">
        <v>11126</v>
      </c>
      <c r="D5356" s="69" t="s">
        <v>5745</v>
      </c>
    </row>
    <row r="5357" spans="1:4" x14ac:dyDescent="0.25">
      <c r="A5357" s="69">
        <v>64</v>
      </c>
      <c r="B5357" s="69" t="s">
        <v>98</v>
      </c>
      <c r="C5357" s="69">
        <v>10746</v>
      </c>
      <c r="D5357" s="69" t="s">
        <v>5641</v>
      </c>
    </row>
    <row r="5358" spans="1:4" x14ac:dyDescent="0.25">
      <c r="A5358" s="69">
        <v>64</v>
      </c>
      <c r="B5358" s="69" t="s">
        <v>98</v>
      </c>
      <c r="C5358" s="69">
        <v>9480</v>
      </c>
      <c r="D5358" s="69" t="s">
        <v>5746</v>
      </c>
    </row>
    <row r="5359" spans="1:4" x14ac:dyDescent="0.25">
      <c r="A5359" s="69">
        <v>64</v>
      </c>
      <c r="B5359" s="69" t="s">
        <v>98</v>
      </c>
      <c r="C5359" s="69">
        <v>8279</v>
      </c>
      <c r="D5359" s="69" t="s">
        <v>5747</v>
      </c>
    </row>
    <row r="5360" spans="1:4" x14ac:dyDescent="0.25">
      <c r="A5360" s="69">
        <v>64</v>
      </c>
      <c r="B5360" s="69" t="s">
        <v>98</v>
      </c>
      <c r="C5360" s="69">
        <v>10043</v>
      </c>
      <c r="D5360" s="69" t="s">
        <v>5748</v>
      </c>
    </row>
    <row r="5361" spans="1:4" x14ac:dyDescent="0.25">
      <c r="A5361" s="69">
        <v>64</v>
      </c>
      <c r="B5361" s="69" t="s">
        <v>98</v>
      </c>
      <c r="C5361" s="69">
        <v>24428</v>
      </c>
      <c r="D5361" s="69" t="s">
        <v>5749</v>
      </c>
    </row>
    <row r="5362" spans="1:4" x14ac:dyDescent="0.25">
      <c r="A5362" s="69">
        <v>64</v>
      </c>
      <c r="B5362" s="69" t="s">
        <v>98</v>
      </c>
      <c r="C5362" s="69">
        <v>24464</v>
      </c>
      <c r="D5362" s="69" t="s">
        <v>5750</v>
      </c>
    </row>
    <row r="5363" spans="1:4" x14ac:dyDescent="0.25">
      <c r="A5363" s="69">
        <v>64</v>
      </c>
      <c r="B5363" s="69" t="s">
        <v>98</v>
      </c>
      <c r="C5363" s="69">
        <v>3068</v>
      </c>
      <c r="D5363" s="69" t="s">
        <v>5751</v>
      </c>
    </row>
    <row r="5364" spans="1:4" x14ac:dyDescent="0.25">
      <c r="A5364" s="69">
        <v>64</v>
      </c>
      <c r="B5364" s="69" t="s">
        <v>98</v>
      </c>
      <c r="C5364" s="69">
        <v>3462</v>
      </c>
      <c r="D5364" s="69" t="s">
        <v>5643</v>
      </c>
    </row>
    <row r="5365" spans="1:4" x14ac:dyDescent="0.25">
      <c r="A5365" s="69">
        <v>64</v>
      </c>
      <c r="B5365" s="69" t="s">
        <v>98</v>
      </c>
      <c r="C5365" s="69">
        <v>24495</v>
      </c>
      <c r="D5365" s="69" t="s">
        <v>5752</v>
      </c>
    </row>
    <row r="5366" spans="1:4" x14ac:dyDescent="0.25">
      <c r="A5366" s="69">
        <v>64</v>
      </c>
      <c r="B5366" s="69" t="s">
        <v>98</v>
      </c>
      <c r="C5366" s="69">
        <v>24429</v>
      </c>
      <c r="D5366" s="69" t="s">
        <v>5753</v>
      </c>
    </row>
    <row r="5367" spans="1:4" x14ac:dyDescent="0.25">
      <c r="A5367" s="69">
        <v>64</v>
      </c>
      <c r="B5367" s="69" t="s">
        <v>98</v>
      </c>
      <c r="C5367" s="69">
        <v>8771</v>
      </c>
      <c r="D5367" s="69" t="s">
        <v>5754</v>
      </c>
    </row>
    <row r="5368" spans="1:4" x14ac:dyDescent="0.25">
      <c r="A5368" s="69">
        <v>64</v>
      </c>
      <c r="B5368" s="69" t="s">
        <v>98</v>
      </c>
      <c r="C5368" s="69">
        <v>3473</v>
      </c>
      <c r="D5368" s="69" t="s">
        <v>5755</v>
      </c>
    </row>
    <row r="5369" spans="1:4" x14ac:dyDescent="0.25">
      <c r="A5369" s="69">
        <v>64</v>
      </c>
      <c r="B5369" s="69" t="s">
        <v>98</v>
      </c>
      <c r="C5369" s="69">
        <v>24175</v>
      </c>
      <c r="D5369" s="69" t="s">
        <v>5756</v>
      </c>
    </row>
    <row r="5370" spans="1:4" x14ac:dyDescent="0.25">
      <c r="A5370" s="69">
        <v>64</v>
      </c>
      <c r="B5370" s="69" t="s">
        <v>98</v>
      </c>
      <c r="C5370" s="69">
        <v>24253</v>
      </c>
      <c r="D5370" s="69" t="s">
        <v>5757</v>
      </c>
    </row>
    <row r="5371" spans="1:4" x14ac:dyDescent="0.25">
      <c r="A5371" s="69">
        <v>64</v>
      </c>
      <c r="B5371" s="69" t="s">
        <v>98</v>
      </c>
      <c r="C5371" s="69">
        <v>3192</v>
      </c>
      <c r="D5371" s="69" t="s">
        <v>5758</v>
      </c>
    </row>
    <row r="5372" spans="1:4" x14ac:dyDescent="0.25">
      <c r="A5372" s="69">
        <v>64</v>
      </c>
      <c r="B5372" s="69" t="s">
        <v>98</v>
      </c>
      <c r="C5372" s="69">
        <v>3770</v>
      </c>
      <c r="D5372" s="69" t="s">
        <v>5647</v>
      </c>
    </row>
    <row r="5373" spans="1:4" x14ac:dyDescent="0.25">
      <c r="A5373" s="69">
        <v>64</v>
      </c>
      <c r="B5373" s="69" t="s">
        <v>98</v>
      </c>
      <c r="C5373" s="69">
        <v>24463</v>
      </c>
      <c r="D5373" s="69" t="s">
        <v>5581</v>
      </c>
    </row>
    <row r="5374" spans="1:4" x14ac:dyDescent="0.25">
      <c r="A5374" s="69">
        <v>64</v>
      </c>
      <c r="B5374" s="69" t="s">
        <v>98</v>
      </c>
      <c r="C5374" s="69">
        <v>24999</v>
      </c>
      <c r="D5374" s="69" t="s">
        <v>5759</v>
      </c>
    </row>
    <row r="5375" spans="1:4" x14ac:dyDescent="0.25">
      <c r="A5375" s="69">
        <v>64</v>
      </c>
      <c r="B5375" s="69" t="s">
        <v>98</v>
      </c>
      <c r="C5375" s="69">
        <v>8284</v>
      </c>
      <c r="D5375" s="69" t="s">
        <v>5582</v>
      </c>
    </row>
    <row r="5376" spans="1:4" x14ac:dyDescent="0.25">
      <c r="A5376" s="69">
        <v>64</v>
      </c>
      <c r="B5376" s="69" t="s">
        <v>98</v>
      </c>
      <c r="C5376" s="69">
        <v>3081</v>
      </c>
      <c r="D5376" s="69" t="s">
        <v>5760</v>
      </c>
    </row>
    <row r="5377" spans="1:4" x14ac:dyDescent="0.25">
      <c r="A5377" s="69">
        <v>64</v>
      </c>
      <c r="B5377" s="69" t="s">
        <v>98</v>
      </c>
      <c r="C5377" s="69">
        <v>4559</v>
      </c>
      <c r="D5377" s="69" t="s">
        <v>5761</v>
      </c>
    </row>
    <row r="5378" spans="1:4" x14ac:dyDescent="0.25">
      <c r="A5378" s="69">
        <v>64</v>
      </c>
      <c r="B5378" s="69" t="s">
        <v>98</v>
      </c>
      <c r="C5378" s="69">
        <v>3401</v>
      </c>
      <c r="D5378" s="69" t="s">
        <v>5762</v>
      </c>
    </row>
    <row r="5379" spans="1:4" x14ac:dyDescent="0.25">
      <c r="A5379" s="69">
        <v>64</v>
      </c>
      <c r="B5379" s="69" t="s">
        <v>98</v>
      </c>
      <c r="C5379" s="69">
        <v>4210</v>
      </c>
      <c r="D5379" s="69" t="s">
        <v>5763</v>
      </c>
    </row>
    <row r="5380" spans="1:4" x14ac:dyDescent="0.25">
      <c r="A5380" s="69">
        <v>64</v>
      </c>
      <c r="B5380" s="69" t="s">
        <v>98</v>
      </c>
      <c r="C5380" s="69">
        <v>7983</v>
      </c>
      <c r="D5380" s="69" t="s">
        <v>5764</v>
      </c>
    </row>
    <row r="5381" spans="1:4" x14ac:dyDescent="0.25">
      <c r="A5381" s="69">
        <v>64</v>
      </c>
      <c r="B5381" s="69" t="s">
        <v>98</v>
      </c>
      <c r="C5381" s="69">
        <v>3753</v>
      </c>
      <c r="D5381" s="69" t="s">
        <v>5622</v>
      </c>
    </row>
    <row r="5382" spans="1:4" x14ac:dyDescent="0.25">
      <c r="A5382" s="69">
        <v>64</v>
      </c>
      <c r="B5382" s="69" t="s">
        <v>98</v>
      </c>
      <c r="C5382" s="69">
        <v>8108</v>
      </c>
      <c r="D5382" s="69" t="s">
        <v>5765</v>
      </c>
    </row>
    <row r="5383" spans="1:4" x14ac:dyDescent="0.25">
      <c r="A5383" s="69">
        <v>64</v>
      </c>
      <c r="B5383" s="69" t="s">
        <v>98</v>
      </c>
      <c r="C5383" s="69">
        <v>3377</v>
      </c>
      <c r="D5383" s="69" t="s">
        <v>5766</v>
      </c>
    </row>
    <row r="5384" spans="1:4" x14ac:dyDescent="0.25">
      <c r="A5384" s="69">
        <v>64</v>
      </c>
      <c r="B5384" s="69" t="s">
        <v>98</v>
      </c>
      <c r="C5384" s="69">
        <v>10399</v>
      </c>
      <c r="D5384" s="69" t="s">
        <v>5767</v>
      </c>
    </row>
    <row r="5385" spans="1:4" x14ac:dyDescent="0.25">
      <c r="A5385" s="69">
        <v>64</v>
      </c>
      <c r="B5385" s="69" t="s">
        <v>98</v>
      </c>
      <c r="C5385" s="69">
        <v>4052</v>
      </c>
      <c r="D5385" s="69" t="s">
        <v>5768</v>
      </c>
    </row>
    <row r="5386" spans="1:4" x14ac:dyDescent="0.25">
      <c r="A5386" s="69">
        <v>64</v>
      </c>
      <c r="B5386" s="69" t="s">
        <v>98</v>
      </c>
      <c r="C5386" s="69">
        <v>4032</v>
      </c>
      <c r="D5386" s="69" t="s">
        <v>5769</v>
      </c>
    </row>
    <row r="5387" spans="1:4" x14ac:dyDescent="0.25">
      <c r="A5387" s="69">
        <v>64</v>
      </c>
      <c r="B5387" s="69" t="s">
        <v>98</v>
      </c>
      <c r="C5387" s="69">
        <v>11222</v>
      </c>
      <c r="D5387" s="69" t="s">
        <v>5770</v>
      </c>
    </row>
    <row r="5388" spans="1:4" x14ac:dyDescent="0.25">
      <c r="A5388" s="69">
        <v>64</v>
      </c>
      <c r="B5388" s="69" t="s">
        <v>98</v>
      </c>
      <c r="C5388" s="69">
        <v>4006</v>
      </c>
      <c r="D5388" s="69" t="s">
        <v>5771</v>
      </c>
    </row>
    <row r="5389" spans="1:4" x14ac:dyDescent="0.25">
      <c r="A5389" s="69">
        <v>64</v>
      </c>
      <c r="B5389" s="69" t="s">
        <v>98</v>
      </c>
      <c r="C5389" s="69">
        <v>4115</v>
      </c>
      <c r="D5389" s="69" t="s">
        <v>5624</v>
      </c>
    </row>
    <row r="5390" spans="1:4" x14ac:dyDescent="0.25">
      <c r="A5390" s="69">
        <v>64</v>
      </c>
      <c r="B5390" s="69" t="s">
        <v>98</v>
      </c>
      <c r="C5390" s="69">
        <v>8283</v>
      </c>
      <c r="D5390" s="69" t="s">
        <v>5772</v>
      </c>
    </row>
    <row r="5391" spans="1:4" x14ac:dyDescent="0.25">
      <c r="A5391" s="69">
        <v>64</v>
      </c>
      <c r="B5391" s="69" t="s">
        <v>98</v>
      </c>
      <c r="C5391" s="69">
        <v>11129</v>
      </c>
      <c r="D5391" s="69" t="s">
        <v>5595</v>
      </c>
    </row>
    <row r="5392" spans="1:4" x14ac:dyDescent="0.25">
      <c r="A5392" s="69">
        <v>64</v>
      </c>
      <c r="B5392" s="69" t="s">
        <v>98</v>
      </c>
      <c r="C5392" s="69">
        <v>11339</v>
      </c>
      <c r="D5392" s="69" t="s">
        <v>5773</v>
      </c>
    </row>
    <row r="5393" spans="1:4" x14ac:dyDescent="0.25">
      <c r="A5393" s="69">
        <v>64</v>
      </c>
      <c r="B5393" s="69" t="s">
        <v>98</v>
      </c>
      <c r="C5393" s="69">
        <v>6257</v>
      </c>
      <c r="D5393" s="69" t="s">
        <v>5774</v>
      </c>
    </row>
    <row r="5394" spans="1:4" x14ac:dyDescent="0.25">
      <c r="A5394" s="69">
        <v>64</v>
      </c>
      <c r="B5394" s="69" t="s">
        <v>98</v>
      </c>
      <c r="C5394" s="69">
        <v>11194</v>
      </c>
      <c r="D5394" s="69" t="s">
        <v>5775</v>
      </c>
    </row>
    <row r="5395" spans="1:4" x14ac:dyDescent="0.25">
      <c r="A5395" s="69">
        <v>64</v>
      </c>
      <c r="B5395" s="69" t="s">
        <v>98</v>
      </c>
      <c r="C5395" s="69">
        <v>8109</v>
      </c>
      <c r="D5395" s="69" t="s">
        <v>5776</v>
      </c>
    </row>
    <row r="5396" spans="1:4" x14ac:dyDescent="0.25">
      <c r="A5396" s="69">
        <v>64</v>
      </c>
      <c r="B5396" s="69" t="s">
        <v>98</v>
      </c>
      <c r="C5396" s="69">
        <v>4445</v>
      </c>
      <c r="D5396" s="69" t="s">
        <v>5777</v>
      </c>
    </row>
    <row r="5397" spans="1:4" x14ac:dyDescent="0.25">
      <c r="A5397" s="69">
        <v>64</v>
      </c>
      <c r="B5397" s="69" t="s">
        <v>98</v>
      </c>
      <c r="C5397" s="69">
        <v>8286</v>
      </c>
      <c r="D5397" s="69" t="s">
        <v>5778</v>
      </c>
    </row>
    <row r="5398" spans="1:4" x14ac:dyDescent="0.25">
      <c r="A5398" s="69">
        <v>64</v>
      </c>
      <c r="B5398" s="69" t="s">
        <v>98</v>
      </c>
      <c r="C5398" s="69">
        <v>24306</v>
      </c>
      <c r="D5398" s="69" t="s">
        <v>5779</v>
      </c>
    </row>
    <row r="5399" spans="1:4" x14ac:dyDescent="0.25">
      <c r="A5399" s="69">
        <v>64</v>
      </c>
      <c r="B5399" s="69" t="s">
        <v>98</v>
      </c>
      <c r="C5399" s="69">
        <v>10617</v>
      </c>
      <c r="D5399" s="69" t="s">
        <v>5780</v>
      </c>
    </row>
    <row r="5400" spans="1:4" x14ac:dyDescent="0.25">
      <c r="A5400" s="69">
        <v>64</v>
      </c>
      <c r="B5400" s="69" t="s">
        <v>98</v>
      </c>
      <c r="C5400" s="69">
        <v>10498</v>
      </c>
      <c r="D5400" s="69" t="s">
        <v>5781</v>
      </c>
    </row>
    <row r="5401" spans="1:4" x14ac:dyDescent="0.25">
      <c r="A5401" s="69">
        <v>64</v>
      </c>
      <c r="B5401" s="69" t="s">
        <v>98</v>
      </c>
      <c r="C5401" s="69">
        <v>14003</v>
      </c>
      <c r="D5401" s="69" t="s">
        <v>5782</v>
      </c>
    </row>
    <row r="5402" spans="1:4" x14ac:dyDescent="0.25">
      <c r="A5402" s="69">
        <v>64</v>
      </c>
      <c r="B5402" s="69" t="s">
        <v>98</v>
      </c>
      <c r="C5402" s="69">
        <v>10163</v>
      </c>
      <c r="D5402" s="69" t="s">
        <v>5783</v>
      </c>
    </row>
    <row r="5403" spans="1:4" x14ac:dyDescent="0.25">
      <c r="A5403" s="69">
        <v>64</v>
      </c>
      <c r="B5403" s="69" t="s">
        <v>98</v>
      </c>
      <c r="C5403" s="69">
        <v>25091</v>
      </c>
      <c r="D5403" s="69" t="s">
        <v>5784</v>
      </c>
    </row>
    <row r="5404" spans="1:4" x14ac:dyDescent="0.25">
      <c r="A5404" s="69">
        <v>64</v>
      </c>
      <c r="B5404" s="69" t="s">
        <v>98</v>
      </c>
      <c r="C5404" s="69">
        <v>10397</v>
      </c>
      <c r="D5404" s="69" t="s">
        <v>5785</v>
      </c>
    </row>
    <row r="5405" spans="1:4" x14ac:dyDescent="0.25">
      <c r="A5405" s="69">
        <v>64</v>
      </c>
      <c r="B5405" s="69" t="s">
        <v>98</v>
      </c>
      <c r="C5405" s="69">
        <v>8757</v>
      </c>
      <c r="D5405" s="69" t="s">
        <v>5786</v>
      </c>
    </row>
    <row r="5406" spans="1:4" x14ac:dyDescent="0.25">
      <c r="A5406" s="69">
        <v>64</v>
      </c>
      <c r="B5406" s="69" t="s">
        <v>98</v>
      </c>
      <c r="C5406" s="69">
        <v>10747</v>
      </c>
      <c r="D5406" s="69" t="s">
        <v>5787</v>
      </c>
    </row>
    <row r="5407" spans="1:4" x14ac:dyDescent="0.25">
      <c r="A5407" s="69">
        <v>64</v>
      </c>
      <c r="B5407" s="69" t="s">
        <v>98</v>
      </c>
      <c r="C5407" s="69">
        <v>11223</v>
      </c>
      <c r="D5407" s="69" t="s">
        <v>5788</v>
      </c>
    </row>
    <row r="5408" spans="1:4" x14ac:dyDescent="0.25">
      <c r="A5408" s="69">
        <v>64</v>
      </c>
      <c r="B5408" s="69" t="s">
        <v>98</v>
      </c>
      <c r="C5408" s="69">
        <v>11131</v>
      </c>
      <c r="D5408" s="69" t="s">
        <v>5789</v>
      </c>
    </row>
    <row r="5409" spans="1:4" x14ac:dyDescent="0.25">
      <c r="A5409" s="69">
        <v>64</v>
      </c>
      <c r="B5409" s="69" t="s">
        <v>98</v>
      </c>
      <c r="C5409" s="69">
        <v>10832</v>
      </c>
      <c r="D5409" s="69" t="s">
        <v>5790</v>
      </c>
    </row>
    <row r="5410" spans="1:4" x14ac:dyDescent="0.25">
      <c r="A5410" s="69">
        <v>64</v>
      </c>
      <c r="B5410" s="69" t="s">
        <v>98</v>
      </c>
      <c r="C5410" s="69">
        <v>9715</v>
      </c>
      <c r="D5410" s="69" t="s">
        <v>5791</v>
      </c>
    </row>
    <row r="5411" spans="1:4" x14ac:dyDescent="0.25">
      <c r="A5411" s="69">
        <v>64</v>
      </c>
      <c r="B5411" s="69" t="s">
        <v>98</v>
      </c>
      <c r="C5411" s="69">
        <v>24530</v>
      </c>
      <c r="D5411" s="69" t="s">
        <v>5792</v>
      </c>
    </row>
    <row r="5412" spans="1:4" x14ac:dyDescent="0.25">
      <c r="A5412" s="69">
        <v>64</v>
      </c>
      <c r="B5412" s="69" t="s">
        <v>98</v>
      </c>
      <c r="C5412" s="69">
        <v>24430</v>
      </c>
      <c r="D5412" s="69" t="s">
        <v>5793</v>
      </c>
    </row>
    <row r="5413" spans="1:4" x14ac:dyDescent="0.25">
      <c r="A5413" s="69">
        <v>64</v>
      </c>
      <c r="B5413" s="69" t="s">
        <v>98</v>
      </c>
      <c r="C5413" s="69">
        <v>9521</v>
      </c>
      <c r="D5413" s="69" t="s">
        <v>5794</v>
      </c>
    </row>
    <row r="5414" spans="1:4" x14ac:dyDescent="0.25">
      <c r="A5414" s="69">
        <v>64</v>
      </c>
      <c r="B5414" s="69" t="s">
        <v>98</v>
      </c>
      <c r="C5414" s="69">
        <v>9405</v>
      </c>
      <c r="D5414" s="69" t="s">
        <v>5795</v>
      </c>
    </row>
    <row r="5415" spans="1:4" x14ac:dyDescent="0.25">
      <c r="A5415" s="69">
        <v>64</v>
      </c>
      <c r="B5415" s="69" t="s">
        <v>98</v>
      </c>
      <c r="C5415" s="69">
        <v>24195</v>
      </c>
      <c r="D5415" s="69" t="s">
        <v>5796</v>
      </c>
    </row>
    <row r="5416" spans="1:4" x14ac:dyDescent="0.25">
      <c r="A5416" s="69">
        <v>64</v>
      </c>
      <c r="B5416" s="69" t="s">
        <v>98</v>
      </c>
      <c r="C5416" s="69">
        <v>11127</v>
      </c>
      <c r="D5416" s="69" t="s">
        <v>5797</v>
      </c>
    </row>
    <row r="5417" spans="1:4" x14ac:dyDescent="0.25">
      <c r="A5417" s="69">
        <v>64</v>
      </c>
      <c r="B5417" s="69" t="s">
        <v>98</v>
      </c>
      <c r="C5417" s="69">
        <v>10146</v>
      </c>
      <c r="D5417" s="69" t="s">
        <v>5798</v>
      </c>
    </row>
    <row r="5418" spans="1:4" x14ac:dyDescent="0.25">
      <c r="A5418" s="69">
        <v>64</v>
      </c>
      <c r="B5418" s="69" t="s">
        <v>98</v>
      </c>
      <c r="C5418" s="69">
        <v>10400</v>
      </c>
      <c r="D5418" s="69" t="s">
        <v>5799</v>
      </c>
    </row>
    <row r="5419" spans="1:4" x14ac:dyDescent="0.25">
      <c r="A5419" s="69">
        <v>64</v>
      </c>
      <c r="B5419" s="69" t="s">
        <v>98</v>
      </c>
      <c r="C5419" s="69">
        <v>8774</v>
      </c>
      <c r="D5419" s="69" t="s">
        <v>5800</v>
      </c>
    </row>
    <row r="5420" spans="1:4" x14ac:dyDescent="0.25">
      <c r="A5420" s="69">
        <v>64</v>
      </c>
      <c r="B5420" s="69" t="s">
        <v>98</v>
      </c>
      <c r="C5420" s="69">
        <v>3929</v>
      </c>
      <c r="D5420" s="69" t="s">
        <v>5801</v>
      </c>
    </row>
    <row r="5421" spans="1:4" x14ac:dyDescent="0.25">
      <c r="A5421" s="69">
        <v>64</v>
      </c>
      <c r="B5421" s="69" t="s">
        <v>98</v>
      </c>
      <c r="C5421" s="69">
        <v>11224</v>
      </c>
      <c r="D5421" s="69" t="s">
        <v>5802</v>
      </c>
    </row>
    <row r="5422" spans="1:4" x14ac:dyDescent="0.25">
      <c r="A5422" s="69">
        <v>64</v>
      </c>
      <c r="B5422" s="69" t="s">
        <v>98</v>
      </c>
      <c r="C5422" s="69">
        <v>11128</v>
      </c>
      <c r="D5422" s="69" t="s">
        <v>5803</v>
      </c>
    </row>
    <row r="5423" spans="1:4" x14ac:dyDescent="0.25">
      <c r="A5423" s="69">
        <v>64</v>
      </c>
      <c r="B5423" s="69" t="s">
        <v>98</v>
      </c>
      <c r="C5423" s="69">
        <v>10833</v>
      </c>
      <c r="D5423" s="69" t="s">
        <v>5804</v>
      </c>
    </row>
    <row r="5424" spans="1:4" x14ac:dyDescent="0.25">
      <c r="A5424" s="69">
        <v>64</v>
      </c>
      <c r="B5424" s="69" t="s">
        <v>98</v>
      </c>
      <c r="C5424" s="69">
        <v>24601</v>
      </c>
      <c r="D5424" s="69" t="s">
        <v>5805</v>
      </c>
    </row>
    <row r="5425" spans="1:4" x14ac:dyDescent="0.25">
      <c r="A5425" s="69">
        <v>64</v>
      </c>
      <c r="B5425" s="69" t="s">
        <v>98</v>
      </c>
      <c r="C5425" s="69">
        <v>6406</v>
      </c>
      <c r="D5425" s="69" t="s">
        <v>5806</v>
      </c>
    </row>
    <row r="5426" spans="1:4" x14ac:dyDescent="0.25">
      <c r="A5426" s="69">
        <v>64</v>
      </c>
      <c r="B5426" s="69" t="s">
        <v>98</v>
      </c>
      <c r="C5426" s="69">
        <v>24600</v>
      </c>
      <c r="D5426" s="69" t="s">
        <v>5807</v>
      </c>
    </row>
    <row r="5427" spans="1:4" x14ac:dyDescent="0.25">
      <c r="A5427" s="69">
        <v>65</v>
      </c>
      <c r="B5427" s="69" t="s">
        <v>99</v>
      </c>
      <c r="C5427" s="69">
        <v>4028</v>
      </c>
      <c r="D5427" s="69" t="s">
        <v>5808</v>
      </c>
    </row>
    <row r="5428" spans="1:4" x14ac:dyDescent="0.25">
      <c r="A5428" s="69">
        <v>65</v>
      </c>
      <c r="B5428" s="69" t="s">
        <v>99</v>
      </c>
      <c r="C5428" s="69">
        <v>6212</v>
      </c>
      <c r="D5428" s="69" t="s">
        <v>5809</v>
      </c>
    </row>
    <row r="5429" spans="1:4" x14ac:dyDescent="0.25">
      <c r="A5429" s="69">
        <v>65</v>
      </c>
      <c r="B5429" s="69" t="s">
        <v>99</v>
      </c>
      <c r="C5429" s="69">
        <v>10889</v>
      </c>
      <c r="D5429" s="69" t="s">
        <v>5811</v>
      </c>
    </row>
    <row r="5430" spans="1:4" x14ac:dyDescent="0.25">
      <c r="A5430" s="69">
        <v>65</v>
      </c>
      <c r="B5430" s="69" t="s">
        <v>99</v>
      </c>
      <c r="C5430" s="69">
        <v>24439</v>
      </c>
      <c r="D5430" s="69" t="s">
        <v>5812</v>
      </c>
    </row>
    <row r="5431" spans="1:4" x14ac:dyDescent="0.25">
      <c r="A5431" s="69">
        <v>65</v>
      </c>
      <c r="B5431" s="69" t="s">
        <v>99</v>
      </c>
      <c r="C5431" s="69">
        <v>6210</v>
      </c>
      <c r="D5431" s="69" t="s">
        <v>5814</v>
      </c>
    </row>
    <row r="5432" spans="1:4" x14ac:dyDescent="0.25">
      <c r="A5432" s="69">
        <v>65</v>
      </c>
      <c r="B5432" s="69" t="s">
        <v>99</v>
      </c>
      <c r="C5432" s="69">
        <v>4370</v>
      </c>
      <c r="D5432" s="69" t="s">
        <v>5815</v>
      </c>
    </row>
    <row r="5433" spans="1:4" x14ac:dyDescent="0.25">
      <c r="A5433" s="69">
        <v>65</v>
      </c>
      <c r="B5433" s="69" t="s">
        <v>99</v>
      </c>
      <c r="C5433" s="69">
        <v>3186</v>
      </c>
      <c r="D5433" s="69" t="s">
        <v>5816</v>
      </c>
    </row>
    <row r="5434" spans="1:4" x14ac:dyDescent="0.25">
      <c r="A5434" s="69">
        <v>65</v>
      </c>
      <c r="B5434" s="69" t="s">
        <v>99</v>
      </c>
      <c r="C5434" s="69">
        <v>10724</v>
      </c>
      <c r="D5434" s="69" t="s">
        <v>5818</v>
      </c>
    </row>
    <row r="5435" spans="1:4" x14ac:dyDescent="0.25">
      <c r="A5435" s="69">
        <v>65</v>
      </c>
      <c r="B5435" s="69" t="s">
        <v>99</v>
      </c>
      <c r="C5435" s="69">
        <v>6209</v>
      </c>
      <c r="D5435" s="69" t="s">
        <v>5820</v>
      </c>
    </row>
    <row r="5436" spans="1:4" x14ac:dyDescent="0.25">
      <c r="A5436" s="69">
        <v>65</v>
      </c>
      <c r="B5436" s="69" t="s">
        <v>99</v>
      </c>
      <c r="C5436" s="69">
        <v>3621</v>
      </c>
      <c r="D5436" s="69" t="s">
        <v>5822</v>
      </c>
    </row>
    <row r="5437" spans="1:4" x14ac:dyDescent="0.25">
      <c r="A5437" s="69">
        <v>65</v>
      </c>
      <c r="B5437" s="69" t="s">
        <v>99</v>
      </c>
      <c r="C5437" s="69">
        <v>9446</v>
      </c>
      <c r="D5437" s="69" t="s">
        <v>5823</v>
      </c>
    </row>
    <row r="5438" spans="1:4" x14ac:dyDescent="0.25">
      <c r="A5438" s="69">
        <v>65</v>
      </c>
      <c r="B5438" s="69" t="s">
        <v>99</v>
      </c>
      <c r="C5438" s="69">
        <v>3627</v>
      </c>
      <c r="D5438" s="69" t="s">
        <v>5824</v>
      </c>
    </row>
    <row r="5439" spans="1:4" x14ac:dyDescent="0.25">
      <c r="A5439" s="69">
        <v>65</v>
      </c>
      <c r="B5439" s="69" t="s">
        <v>99</v>
      </c>
      <c r="C5439" s="69">
        <v>3349</v>
      </c>
      <c r="D5439" s="69" t="s">
        <v>5825</v>
      </c>
    </row>
    <row r="5440" spans="1:4" x14ac:dyDescent="0.25">
      <c r="A5440" s="69">
        <v>65</v>
      </c>
      <c r="B5440" s="69" t="s">
        <v>99</v>
      </c>
      <c r="C5440" s="69">
        <v>3375</v>
      </c>
      <c r="D5440" s="69" t="s">
        <v>5826</v>
      </c>
    </row>
    <row r="5441" spans="1:4" x14ac:dyDescent="0.25">
      <c r="A5441" s="69">
        <v>65</v>
      </c>
      <c r="B5441" s="69" t="s">
        <v>99</v>
      </c>
      <c r="C5441" s="69">
        <v>4550</v>
      </c>
      <c r="D5441" s="69" t="s">
        <v>5828</v>
      </c>
    </row>
    <row r="5442" spans="1:4" x14ac:dyDescent="0.25">
      <c r="A5442" s="69">
        <v>65</v>
      </c>
      <c r="B5442" s="69" t="s">
        <v>99</v>
      </c>
      <c r="C5442" s="69">
        <v>3461</v>
      </c>
      <c r="D5442" s="69" t="s">
        <v>5643</v>
      </c>
    </row>
    <row r="5443" spans="1:4" x14ac:dyDescent="0.25">
      <c r="A5443" s="69">
        <v>65</v>
      </c>
      <c r="B5443" s="69" t="s">
        <v>99</v>
      </c>
      <c r="C5443" s="69">
        <v>3220</v>
      </c>
      <c r="D5443" s="69" t="s">
        <v>5573</v>
      </c>
    </row>
    <row r="5444" spans="1:4" x14ac:dyDescent="0.25">
      <c r="A5444" s="69">
        <v>65</v>
      </c>
      <c r="B5444" s="69" t="s">
        <v>99</v>
      </c>
      <c r="C5444" s="69">
        <v>3578</v>
      </c>
      <c r="D5444" s="69" t="s">
        <v>5830</v>
      </c>
    </row>
    <row r="5445" spans="1:4" x14ac:dyDescent="0.25">
      <c r="A5445" s="69">
        <v>65</v>
      </c>
      <c r="B5445" s="69" t="s">
        <v>99</v>
      </c>
      <c r="C5445" s="69">
        <v>3143</v>
      </c>
      <c r="D5445" s="69" t="s">
        <v>5831</v>
      </c>
    </row>
    <row r="5446" spans="1:4" x14ac:dyDescent="0.25">
      <c r="A5446" s="69">
        <v>65</v>
      </c>
      <c r="B5446" s="69" t="s">
        <v>99</v>
      </c>
      <c r="C5446" s="69">
        <v>6205</v>
      </c>
      <c r="D5446" s="69" t="s">
        <v>5833</v>
      </c>
    </row>
    <row r="5447" spans="1:4" x14ac:dyDescent="0.25">
      <c r="A5447" s="69">
        <v>65</v>
      </c>
      <c r="B5447" s="69" t="s">
        <v>99</v>
      </c>
      <c r="C5447" s="69">
        <v>6207</v>
      </c>
      <c r="D5447" s="69" t="s">
        <v>5835</v>
      </c>
    </row>
    <row r="5448" spans="1:4" x14ac:dyDescent="0.25">
      <c r="A5448" s="69">
        <v>65</v>
      </c>
      <c r="B5448" s="69" t="s">
        <v>99</v>
      </c>
      <c r="C5448" s="69">
        <v>3150</v>
      </c>
      <c r="D5448" s="69" t="s">
        <v>5837</v>
      </c>
    </row>
    <row r="5449" spans="1:4" x14ac:dyDescent="0.25">
      <c r="A5449" s="69">
        <v>65</v>
      </c>
      <c r="B5449" s="69" t="s">
        <v>99</v>
      </c>
      <c r="C5449" s="69">
        <v>6211</v>
      </c>
      <c r="D5449" s="69" t="s">
        <v>5838</v>
      </c>
    </row>
    <row r="5450" spans="1:4" x14ac:dyDescent="0.25">
      <c r="A5450" s="69">
        <v>65</v>
      </c>
      <c r="B5450" s="69" t="s">
        <v>99</v>
      </c>
      <c r="C5450" s="69">
        <v>4565</v>
      </c>
      <c r="D5450" s="69" t="s">
        <v>5839</v>
      </c>
    </row>
    <row r="5451" spans="1:4" x14ac:dyDescent="0.25">
      <c r="A5451" s="69">
        <v>65</v>
      </c>
      <c r="B5451" s="69" t="s">
        <v>99</v>
      </c>
      <c r="C5451" s="69">
        <v>6204</v>
      </c>
      <c r="D5451" s="69" t="s">
        <v>5840</v>
      </c>
    </row>
    <row r="5452" spans="1:4" x14ac:dyDescent="0.25">
      <c r="A5452" s="69">
        <v>65</v>
      </c>
      <c r="B5452" s="69" t="s">
        <v>99</v>
      </c>
      <c r="C5452" s="69">
        <v>4009</v>
      </c>
      <c r="D5452" s="69" t="s">
        <v>5841</v>
      </c>
    </row>
    <row r="5453" spans="1:4" x14ac:dyDescent="0.25">
      <c r="A5453" s="69">
        <v>65</v>
      </c>
      <c r="B5453" s="69" t="s">
        <v>99</v>
      </c>
      <c r="C5453" s="69">
        <v>4025</v>
      </c>
      <c r="D5453" s="69" t="s">
        <v>5769</v>
      </c>
    </row>
    <row r="5454" spans="1:4" x14ac:dyDescent="0.25">
      <c r="A5454" s="69">
        <v>65</v>
      </c>
      <c r="B5454" s="69" t="s">
        <v>99</v>
      </c>
      <c r="C5454" s="69">
        <v>4131</v>
      </c>
      <c r="D5454" s="69" t="s">
        <v>5624</v>
      </c>
    </row>
    <row r="5455" spans="1:4" x14ac:dyDescent="0.25">
      <c r="A5455" s="69">
        <v>65</v>
      </c>
      <c r="B5455" s="69" t="s">
        <v>99</v>
      </c>
      <c r="C5455" s="69">
        <v>3626</v>
      </c>
      <c r="D5455" s="69" t="s">
        <v>5624</v>
      </c>
    </row>
    <row r="5456" spans="1:4" x14ac:dyDescent="0.25">
      <c r="A5456" s="69">
        <v>65</v>
      </c>
      <c r="B5456" s="69" t="s">
        <v>99</v>
      </c>
      <c r="C5456" s="69">
        <v>3141</v>
      </c>
      <c r="D5456" s="69" t="s">
        <v>5844</v>
      </c>
    </row>
    <row r="5457" spans="1:4" x14ac:dyDescent="0.25">
      <c r="A5457" s="69">
        <v>65</v>
      </c>
      <c r="B5457" s="69" t="s">
        <v>99</v>
      </c>
      <c r="C5457" s="69">
        <v>4378</v>
      </c>
      <c r="D5457" s="69" t="s">
        <v>5663</v>
      </c>
    </row>
    <row r="5458" spans="1:4" x14ac:dyDescent="0.25">
      <c r="A5458" s="69">
        <v>65</v>
      </c>
      <c r="B5458" s="69" t="s">
        <v>99</v>
      </c>
      <c r="C5458" s="69">
        <v>4521</v>
      </c>
      <c r="D5458" s="69" t="s">
        <v>5846</v>
      </c>
    </row>
    <row r="5459" spans="1:4" x14ac:dyDescent="0.25">
      <c r="A5459" s="69">
        <v>65</v>
      </c>
      <c r="B5459" s="69" t="s">
        <v>99</v>
      </c>
      <c r="C5459" s="69">
        <v>6202</v>
      </c>
      <c r="D5459" s="69" t="s">
        <v>5847</v>
      </c>
    </row>
    <row r="5460" spans="1:4" x14ac:dyDescent="0.25">
      <c r="A5460" s="69">
        <v>65</v>
      </c>
      <c r="B5460" s="69" t="s">
        <v>99</v>
      </c>
      <c r="C5460" s="69">
        <v>24535</v>
      </c>
      <c r="D5460" s="69" t="s">
        <v>5849</v>
      </c>
    </row>
    <row r="5461" spans="1:4" x14ac:dyDescent="0.25">
      <c r="A5461" s="69">
        <v>65</v>
      </c>
      <c r="B5461" s="69" t="s">
        <v>99</v>
      </c>
      <c r="C5461" s="69">
        <v>10984</v>
      </c>
      <c r="D5461" s="69" t="s">
        <v>5850</v>
      </c>
    </row>
    <row r="5462" spans="1:4" x14ac:dyDescent="0.25">
      <c r="A5462" s="69">
        <v>65</v>
      </c>
      <c r="B5462" s="69" t="s">
        <v>99</v>
      </c>
      <c r="C5462" s="69">
        <v>11265</v>
      </c>
      <c r="D5462" s="69" t="s">
        <v>5851</v>
      </c>
    </row>
    <row r="5463" spans="1:4" x14ac:dyDescent="0.25">
      <c r="A5463" s="69">
        <v>65</v>
      </c>
      <c r="B5463" s="69" t="s">
        <v>99</v>
      </c>
      <c r="C5463" s="69">
        <v>10751</v>
      </c>
      <c r="D5463" s="69" t="s">
        <v>5852</v>
      </c>
    </row>
    <row r="5464" spans="1:4" x14ac:dyDescent="0.25">
      <c r="A5464" s="69">
        <v>65</v>
      </c>
      <c r="B5464" s="69" t="s">
        <v>99</v>
      </c>
      <c r="C5464" s="69">
        <v>11071</v>
      </c>
      <c r="D5464" s="69" t="s">
        <v>5853</v>
      </c>
    </row>
    <row r="5465" spans="1:4" x14ac:dyDescent="0.25">
      <c r="A5465" s="69">
        <v>65</v>
      </c>
      <c r="B5465" s="69" t="s">
        <v>99</v>
      </c>
      <c r="C5465" s="69">
        <v>11074</v>
      </c>
      <c r="D5465" s="69" t="s">
        <v>5854</v>
      </c>
    </row>
    <row r="5466" spans="1:4" x14ac:dyDescent="0.25">
      <c r="A5466" s="69">
        <v>65</v>
      </c>
      <c r="B5466" s="69" t="s">
        <v>99</v>
      </c>
      <c r="C5466" s="69">
        <v>10958</v>
      </c>
      <c r="D5466" s="69" t="s">
        <v>5855</v>
      </c>
    </row>
    <row r="5467" spans="1:4" x14ac:dyDescent="0.25">
      <c r="A5467" s="69">
        <v>65</v>
      </c>
      <c r="B5467" s="69" t="s">
        <v>99</v>
      </c>
      <c r="C5467" s="69">
        <v>3115</v>
      </c>
      <c r="D5467" s="69" t="s">
        <v>5856</v>
      </c>
    </row>
    <row r="5468" spans="1:4" x14ac:dyDescent="0.25">
      <c r="A5468" s="69">
        <v>65</v>
      </c>
      <c r="B5468" s="69" t="s">
        <v>99</v>
      </c>
      <c r="C5468" s="69">
        <v>3607</v>
      </c>
      <c r="D5468" s="69" t="s">
        <v>5857</v>
      </c>
    </row>
    <row r="5469" spans="1:4" x14ac:dyDescent="0.25">
      <c r="A5469" s="69">
        <v>65</v>
      </c>
      <c r="B5469" s="69" t="s">
        <v>99</v>
      </c>
      <c r="C5469" s="69">
        <v>3180</v>
      </c>
      <c r="D5469" s="69" t="s">
        <v>5858</v>
      </c>
    </row>
    <row r="5470" spans="1:4" x14ac:dyDescent="0.25">
      <c r="A5470" s="69">
        <v>65</v>
      </c>
      <c r="B5470" s="69" t="s">
        <v>99</v>
      </c>
      <c r="C5470" s="69">
        <v>3376</v>
      </c>
      <c r="D5470" s="69" t="s">
        <v>5859</v>
      </c>
    </row>
    <row r="5471" spans="1:4" x14ac:dyDescent="0.25">
      <c r="A5471" s="69">
        <v>65</v>
      </c>
      <c r="B5471" s="69" t="s">
        <v>99</v>
      </c>
      <c r="C5471" s="69">
        <v>10725</v>
      </c>
      <c r="D5471" s="69" t="s">
        <v>5860</v>
      </c>
    </row>
    <row r="5472" spans="1:4" x14ac:dyDescent="0.25">
      <c r="A5472" s="69">
        <v>65</v>
      </c>
      <c r="B5472" s="69" t="s">
        <v>99</v>
      </c>
      <c r="C5472" s="69">
        <v>3390</v>
      </c>
      <c r="D5472" s="69" t="s">
        <v>5861</v>
      </c>
    </row>
    <row r="5473" spans="1:4" x14ac:dyDescent="0.25">
      <c r="A5473" s="69">
        <v>65</v>
      </c>
      <c r="B5473" s="69" t="s">
        <v>99</v>
      </c>
      <c r="C5473" s="69">
        <v>3266</v>
      </c>
      <c r="D5473" s="69" t="s">
        <v>5862</v>
      </c>
    </row>
    <row r="5474" spans="1:4" x14ac:dyDescent="0.25">
      <c r="A5474" s="69">
        <v>65</v>
      </c>
      <c r="B5474" s="69" t="s">
        <v>99</v>
      </c>
      <c r="C5474" s="69">
        <v>3980</v>
      </c>
      <c r="D5474" s="69" t="s">
        <v>5863</v>
      </c>
    </row>
    <row r="5475" spans="1:4" x14ac:dyDescent="0.25">
      <c r="A5475" s="69">
        <v>66</v>
      </c>
      <c r="B5475" s="69" t="s">
        <v>100</v>
      </c>
      <c r="C5475" s="69">
        <v>9824</v>
      </c>
      <c r="D5475" s="69" t="s">
        <v>5865</v>
      </c>
    </row>
    <row r="5476" spans="1:4" x14ac:dyDescent="0.25">
      <c r="A5476" s="69">
        <v>66</v>
      </c>
      <c r="B5476" s="69" t="s">
        <v>100</v>
      </c>
      <c r="C5476" s="69">
        <v>18349</v>
      </c>
      <c r="D5476" s="69" t="s">
        <v>5866</v>
      </c>
    </row>
    <row r="5477" spans="1:4" x14ac:dyDescent="0.25">
      <c r="A5477" s="69">
        <v>66</v>
      </c>
      <c r="B5477" s="69" t="s">
        <v>100</v>
      </c>
      <c r="C5477" s="69">
        <v>24827</v>
      </c>
      <c r="D5477" s="69" t="s">
        <v>5867</v>
      </c>
    </row>
    <row r="5478" spans="1:4" x14ac:dyDescent="0.25">
      <c r="A5478" s="69">
        <v>66</v>
      </c>
      <c r="B5478" s="69" t="s">
        <v>100</v>
      </c>
      <c r="C5478" s="69">
        <v>3125</v>
      </c>
      <c r="D5478" s="69" t="s">
        <v>5868</v>
      </c>
    </row>
    <row r="5479" spans="1:4" x14ac:dyDescent="0.25">
      <c r="A5479" s="69">
        <v>66</v>
      </c>
      <c r="B5479" s="69" t="s">
        <v>100</v>
      </c>
      <c r="C5479" s="69">
        <v>10526</v>
      </c>
      <c r="D5479" s="69" t="s">
        <v>5869</v>
      </c>
    </row>
    <row r="5480" spans="1:4" x14ac:dyDescent="0.25">
      <c r="A5480" s="69">
        <v>66</v>
      </c>
      <c r="B5480" s="69" t="s">
        <v>100</v>
      </c>
      <c r="C5480" s="69">
        <v>11164</v>
      </c>
      <c r="D5480" s="69" t="s">
        <v>5870</v>
      </c>
    </row>
    <row r="5481" spans="1:4" x14ac:dyDescent="0.25">
      <c r="A5481" s="69">
        <v>66</v>
      </c>
      <c r="B5481" s="69" t="s">
        <v>100</v>
      </c>
      <c r="C5481" s="69">
        <v>10784</v>
      </c>
      <c r="D5481" s="69" t="s">
        <v>5736</v>
      </c>
    </row>
    <row r="5482" spans="1:4" x14ac:dyDescent="0.25">
      <c r="A5482" s="69">
        <v>66</v>
      </c>
      <c r="B5482" s="69" t="s">
        <v>100</v>
      </c>
      <c r="C5482" s="69">
        <v>9413</v>
      </c>
      <c r="D5482" s="69" t="s">
        <v>5871</v>
      </c>
    </row>
    <row r="5483" spans="1:4" x14ac:dyDescent="0.25">
      <c r="A5483" s="69">
        <v>66</v>
      </c>
      <c r="B5483" s="69" t="s">
        <v>100</v>
      </c>
      <c r="C5483" s="69">
        <v>24449</v>
      </c>
      <c r="D5483" s="69" t="s">
        <v>5872</v>
      </c>
    </row>
    <row r="5484" spans="1:4" x14ac:dyDescent="0.25">
      <c r="A5484" s="69">
        <v>66</v>
      </c>
      <c r="B5484" s="69" t="s">
        <v>100</v>
      </c>
      <c r="C5484" s="69">
        <v>24680</v>
      </c>
      <c r="D5484" s="69" t="s">
        <v>5873</v>
      </c>
    </row>
    <row r="5485" spans="1:4" x14ac:dyDescent="0.25">
      <c r="A5485" s="69">
        <v>66</v>
      </c>
      <c r="B5485" s="69" t="s">
        <v>100</v>
      </c>
      <c r="C5485" s="69">
        <v>10803</v>
      </c>
      <c r="D5485" s="69" t="s">
        <v>5874</v>
      </c>
    </row>
    <row r="5486" spans="1:4" x14ac:dyDescent="0.25">
      <c r="A5486" s="69">
        <v>66</v>
      </c>
      <c r="B5486" s="69" t="s">
        <v>100</v>
      </c>
      <c r="C5486" s="69">
        <v>10144</v>
      </c>
      <c r="D5486" s="69" t="s">
        <v>5875</v>
      </c>
    </row>
    <row r="5487" spans="1:4" x14ac:dyDescent="0.25">
      <c r="A5487" s="69">
        <v>66</v>
      </c>
      <c r="B5487" s="69" t="s">
        <v>100</v>
      </c>
      <c r="C5487" s="69">
        <v>3679</v>
      </c>
      <c r="D5487" s="69" t="s">
        <v>5876</v>
      </c>
    </row>
    <row r="5488" spans="1:4" x14ac:dyDescent="0.25">
      <c r="A5488" s="69">
        <v>66</v>
      </c>
      <c r="B5488" s="69" t="s">
        <v>100</v>
      </c>
      <c r="C5488" s="69">
        <v>3170</v>
      </c>
      <c r="D5488" s="69" t="s">
        <v>5877</v>
      </c>
    </row>
    <row r="5489" spans="1:4" x14ac:dyDescent="0.25">
      <c r="A5489" s="69">
        <v>66</v>
      </c>
      <c r="B5489" s="69" t="s">
        <v>100</v>
      </c>
      <c r="C5489" s="69">
        <v>3496</v>
      </c>
      <c r="D5489" s="69" t="s">
        <v>5878</v>
      </c>
    </row>
    <row r="5490" spans="1:4" x14ac:dyDescent="0.25">
      <c r="A5490" s="69">
        <v>66</v>
      </c>
      <c r="B5490" s="69" t="s">
        <v>100</v>
      </c>
      <c r="C5490" s="69">
        <v>10011</v>
      </c>
      <c r="D5490" s="69" t="s">
        <v>5879</v>
      </c>
    </row>
    <row r="5491" spans="1:4" x14ac:dyDescent="0.25">
      <c r="A5491" s="69">
        <v>66</v>
      </c>
      <c r="B5491" s="69" t="s">
        <v>100</v>
      </c>
      <c r="C5491" s="69">
        <v>9412</v>
      </c>
      <c r="D5491" s="69" t="s">
        <v>5880</v>
      </c>
    </row>
    <row r="5492" spans="1:4" x14ac:dyDescent="0.25">
      <c r="A5492" s="69">
        <v>66</v>
      </c>
      <c r="B5492" s="69" t="s">
        <v>100</v>
      </c>
      <c r="C5492" s="69">
        <v>4582</v>
      </c>
      <c r="D5492" s="69" t="s">
        <v>5881</v>
      </c>
    </row>
    <row r="5493" spans="1:4" x14ac:dyDescent="0.25">
      <c r="A5493" s="69">
        <v>66</v>
      </c>
      <c r="B5493" s="69" t="s">
        <v>100</v>
      </c>
      <c r="C5493" s="69">
        <v>24450</v>
      </c>
      <c r="D5493" s="69" t="s">
        <v>5882</v>
      </c>
    </row>
    <row r="5494" spans="1:4" x14ac:dyDescent="0.25">
      <c r="A5494" s="69">
        <v>66</v>
      </c>
      <c r="B5494" s="69" t="s">
        <v>100</v>
      </c>
      <c r="C5494" s="69">
        <v>10195</v>
      </c>
      <c r="D5494" s="69" t="s">
        <v>5883</v>
      </c>
    </row>
    <row r="5495" spans="1:4" x14ac:dyDescent="0.25">
      <c r="A5495" s="69">
        <v>66</v>
      </c>
      <c r="B5495" s="69" t="s">
        <v>100</v>
      </c>
      <c r="C5495" s="69">
        <v>10657</v>
      </c>
      <c r="D5495" s="69" t="s">
        <v>5884</v>
      </c>
    </row>
    <row r="5496" spans="1:4" x14ac:dyDescent="0.25">
      <c r="A5496" s="69">
        <v>66</v>
      </c>
      <c r="B5496" s="69" t="s">
        <v>100</v>
      </c>
      <c r="C5496" s="69">
        <v>11173</v>
      </c>
      <c r="D5496" s="69" t="s">
        <v>5885</v>
      </c>
    </row>
    <row r="5497" spans="1:4" x14ac:dyDescent="0.25">
      <c r="A5497" s="69">
        <v>66</v>
      </c>
      <c r="B5497" s="69" t="s">
        <v>100</v>
      </c>
      <c r="C5497" s="69">
        <v>24808</v>
      </c>
      <c r="D5497" s="69" t="s">
        <v>5886</v>
      </c>
    </row>
    <row r="5498" spans="1:4" x14ac:dyDescent="0.25">
      <c r="A5498" s="69">
        <v>66</v>
      </c>
      <c r="B5498" s="69" t="s">
        <v>100</v>
      </c>
      <c r="C5498" s="69">
        <v>11295</v>
      </c>
      <c r="D5498" s="69" t="s">
        <v>5826</v>
      </c>
    </row>
    <row r="5499" spans="1:4" x14ac:dyDescent="0.25">
      <c r="A5499" s="69">
        <v>66</v>
      </c>
      <c r="B5499" s="69" t="s">
        <v>100</v>
      </c>
      <c r="C5499" s="69">
        <v>3370</v>
      </c>
      <c r="D5499" s="69" t="s">
        <v>5887</v>
      </c>
    </row>
    <row r="5500" spans="1:4" x14ac:dyDescent="0.25">
      <c r="A5500" s="69">
        <v>66</v>
      </c>
      <c r="B5500" s="69" t="s">
        <v>100</v>
      </c>
      <c r="C5500" s="69">
        <v>3374</v>
      </c>
      <c r="D5500" s="69" t="s">
        <v>5888</v>
      </c>
    </row>
    <row r="5501" spans="1:4" x14ac:dyDescent="0.25">
      <c r="A5501" s="69">
        <v>66</v>
      </c>
      <c r="B5501" s="69" t="s">
        <v>100</v>
      </c>
      <c r="C5501" s="69">
        <v>3450</v>
      </c>
      <c r="D5501" s="69" t="s">
        <v>5889</v>
      </c>
    </row>
    <row r="5502" spans="1:4" x14ac:dyDescent="0.25">
      <c r="A5502" s="69">
        <v>66</v>
      </c>
      <c r="B5502" s="69" t="s">
        <v>100</v>
      </c>
      <c r="C5502" s="69">
        <v>9849</v>
      </c>
      <c r="D5502" s="69" t="s">
        <v>5890</v>
      </c>
    </row>
    <row r="5503" spans="1:4" x14ac:dyDescent="0.25">
      <c r="A5503" s="69">
        <v>66</v>
      </c>
      <c r="B5503" s="69" t="s">
        <v>100</v>
      </c>
      <c r="C5503" s="69">
        <v>9805</v>
      </c>
      <c r="D5503" s="69" t="s">
        <v>5891</v>
      </c>
    </row>
    <row r="5504" spans="1:4" x14ac:dyDescent="0.25">
      <c r="A5504" s="69">
        <v>66</v>
      </c>
      <c r="B5504" s="69" t="s">
        <v>100</v>
      </c>
      <c r="C5504" s="69">
        <v>3618</v>
      </c>
      <c r="D5504" s="69" t="s">
        <v>5892</v>
      </c>
    </row>
    <row r="5505" spans="1:4" x14ac:dyDescent="0.25">
      <c r="A5505" s="69">
        <v>66</v>
      </c>
      <c r="B5505" s="69" t="s">
        <v>100</v>
      </c>
      <c r="C5505" s="69">
        <v>3198</v>
      </c>
      <c r="D5505" s="69" t="s">
        <v>5893</v>
      </c>
    </row>
    <row r="5506" spans="1:4" x14ac:dyDescent="0.25">
      <c r="A5506" s="69">
        <v>66</v>
      </c>
      <c r="B5506" s="69" t="s">
        <v>100</v>
      </c>
      <c r="C5506" s="69">
        <v>11134</v>
      </c>
      <c r="D5506" s="69" t="s">
        <v>5894</v>
      </c>
    </row>
    <row r="5507" spans="1:4" x14ac:dyDescent="0.25">
      <c r="A5507" s="69">
        <v>66</v>
      </c>
      <c r="B5507" s="69" t="s">
        <v>100</v>
      </c>
      <c r="C5507" s="69">
        <v>24741</v>
      </c>
      <c r="D5507" s="69" t="s">
        <v>5895</v>
      </c>
    </row>
    <row r="5508" spans="1:4" x14ac:dyDescent="0.25">
      <c r="A5508" s="69">
        <v>66</v>
      </c>
      <c r="B5508" s="69" t="s">
        <v>100</v>
      </c>
      <c r="C5508" s="69">
        <v>24497</v>
      </c>
      <c r="D5508" s="69" t="s">
        <v>5896</v>
      </c>
    </row>
    <row r="5509" spans="1:4" x14ac:dyDescent="0.25">
      <c r="A5509" s="69">
        <v>66</v>
      </c>
      <c r="B5509" s="69" t="s">
        <v>100</v>
      </c>
      <c r="C5509" s="69">
        <v>24974</v>
      </c>
      <c r="D5509" s="69" t="s">
        <v>5897</v>
      </c>
    </row>
    <row r="5510" spans="1:4" x14ac:dyDescent="0.25">
      <c r="A5510" s="69">
        <v>66</v>
      </c>
      <c r="B5510" s="69" t="s">
        <v>100</v>
      </c>
      <c r="C5510" s="69">
        <v>24962</v>
      </c>
      <c r="D5510" s="69" t="s">
        <v>5898</v>
      </c>
    </row>
    <row r="5511" spans="1:4" x14ac:dyDescent="0.25">
      <c r="A5511" s="69">
        <v>66</v>
      </c>
      <c r="B5511" s="69" t="s">
        <v>100</v>
      </c>
      <c r="C5511" s="69">
        <v>14501</v>
      </c>
      <c r="D5511" s="69" t="s">
        <v>5899</v>
      </c>
    </row>
    <row r="5512" spans="1:4" x14ac:dyDescent="0.25">
      <c r="A5512" s="69">
        <v>66</v>
      </c>
      <c r="B5512" s="69" t="s">
        <v>100</v>
      </c>
      <c r="C5512" s="69">
        <v>24375</v>
      </c>
      <c r="D5512" s="69" t="s">
        <v>5900</v>
      </c>
    </row>
    <row r="5513" spans="1:4" x14ac:dyDescent="0.25">
      <c r="A5513" s="69">
        <v>66</v>
      </c>
      <c r="B5513" s="69" t="s">
        <v>100</v>
      </c>
      <c r="C5513" s="69">
        <v>9847</v>
      </c>
      <c r="D5513" s="69" t="s">
        <v>5901</v>
      </c>
    </row>
    <row r="5514" spans="1:4" x14ac:dyDescent="0.25">
      <c r="A5514" s="69">
        <v>66</v>
      </c>
      <c r="B5514" s="69" t="s">
        <v>100</v>
      </c>
      <c r="C5514" s="69">
        <v>3194</v>
      </c>
      <c r="D5514" s="69" t="s">
        <v>5902</v>
      </c>
    </row>
    <row r="5515" spans="1:4" x14ac:dyDescent="0.25">
      <c r="A5515" s="69">
        <v>66</v>
      </c>
      <c r="B5515" s="69" t="s">
        <v>100</v>
      </c>
      <c r="C5515" s="69">
        <v>3619</v>
      </c>
      <c r="D5515" s="69" t="s">
        <v>5903</v>
      </c>
    </row>
    <row r="5516" spans="1:4" x14ac:dyDescent="0.25">
      <c r="A5516" s="69">
        <v>66</v>
      </c>
      <c r="B5516" s="69" t="s">
        <v>100</v>
      </c>
      <c r="C5516" s="69">
        <v>4545</v>
      </c>
      <c r="D5516" s="69" t="s">
        <v>5581</v>
      </c>
    </row>
    <row r="5517" spans="1:4" x14ac:dyDescent="0.25">
      <c r="A5517" s="69">
        <v>66</v>
      </c>
      <c r="B5517" s="69" t="s">
        <v>100</v>
      </c>
      <c r="C5517" s="69">
        <v>3245</v>
      </c>
      <c r="D5517" s="69" t="s">
        <v>5904</v>
      </c>
    </row>
    <row r="5518" spans="1:4" x14ac:dyDescent="0.25">
      <c r="A5518" s="69">
        <v>66</v>
      </c>
      <c r="B5518" s="69" t="s">
        <v>100</v>
      </c>
      <c r="C5518" s="69">
        <v>4555</v>
      </c>
      <c r="D5518" s="69" t="s">
        <v>5905</v>
      </c>
    </row>
    <row r="5519" spans="1:4" x14ac:dyDescent="0.25">
      <c r="A5519" s="69">
        <v>66</v>
      </c>
      <c r="B5519" s="69" t="s">
        <v>100</v>
      </c>
      <c r="C5519" s="69">
        <v>18114</v>
      </c>
      <c r="D5519" s="69" t="s">
        <v>5906</v>
      </c>
    </row>
    <row r="5520" spans="1:4" x14ac:dyDescent="0.25">
      <c r="A5520" s="69">
        <v>66</v>
      </c>
      <c r="B5520" s="69" t="s">
        <v>100</v>
      </c>
      <c r="C5520" s="69">
        <v>3411</v>
      </c>
      <c r="D5520" s="69" t="s">
        <v>5907</v>
      </c>
    </row>
    <row r="5521" spans="1:4" x14ac:dyDescent="0.25">
      <c r="A5521" s="69">
        <v>66</v>
      </c>
      <c r="B5521" s="69" t="s">
        <v>100</v>
      </c>
      <c r="C5521" s="69">
        <v>3246</v>
      </c>
      <c r="D5521" s="69" t="s">
        <v>5652</v>
      </c>
    </row>
    <row r="5522" spans="1:4" x14ac:dyDescent="0.25">
      <c r="A5522" s="69">
        <v>66</v>
      </c>
      <c r="B5522" s="69" t="s">
        <v>100</v>
      </c>
      <c r="C5522" s="69">
        <v>3491</v>
      </c>
      <c r="D5522" s="69" t="s">
        <v>5908</v>
      </c>
    </row>
    <row r="5523" spans="1:4" x14ac:dyDescent="0.25">
      <c r="A5523" s="69">
        <v>66</v>
      </c>
      <c r="B5523" s="69" t="s">
        <v>100</v>
      </c>
      <c r="C5523" s="69">
        <v>3959</v>
      </c>
      <c r="D5523" s="69" t="s">
        <v>5767</v>
      </c>
    </row>
    <row r="5524" spans="1:4" x14ac:dyDescent="0.25">
      <c r="A5524" s="69">
        <v>66</v>
      </c>
      <c r="B5524" s="69" t="s">
        <v>100</v>
      </c>
      <c r="C5524" s="69">
        <v>3164</v>
      </c>
      <c r="D5524" s="69" t="s">
        <v>5909</v>
      </c>
    </row>
    <row r="5525" spans="1:4" x14ac:dyDescent="0.25">
      <c r="A5525" s="69">
        <v>66</v>
      </c>
      <c r="B5525" s="69" t="s">
        <v>100</v>
      </c>
      <c r="C5525" s="69">
        <v>10649</v>
      </c>
      <c r="D5525" s="69" t="s">
        <v>5911</v>
      </c>
    </row>
    <row r="5526" spans="1:4" x14ac:dyDescent="0.25">
      <c r="A5526" s="69">
        <v>66</v>
      </c>
      <c r="B5526" s="69" t="s">
        <v>100</v>
      </c>
      <c r="C5526" s="69">
        <v>3488</v>
      </c>
      <c r="D5526" s="69" t="s">
        <v>5912</v>
      </c>
    </row>
    <row r="5527" spans="1:4" x14ac:dyDescent="0.25">
      <c r="A5527" s="69">
        <v>66</v>
      </c>
      <c r="B5527" s="69" t="s">
        <v>100</v>
      </c>
      <c r="C5527" s="69">
        <v>14498</v>
      </c>
      <c r="D5527" s="69" t="s">
        <v>5914</v>
      </c>
    </row>
    <row r="5528" spans="1:4" x14ac:dyDescent="0.25">
      <c r="A5528" s="69">
        <v>66</v>
      </c>
      <c r="B5528" s="69" t="s">
        <v>100</v>
      </c>
      <c r="C5528" s="69">
        <v>10875</v>
      </c>
      <c r="D5528" s="69" t="s">
        <v>5915</v>
      </c>
    </row>
    <row r="5529" spans="1:4" x14ac:dyDescent="0.25">
      <c r="A5529" s="69">
        <v>66</v>
      </c>
      <c r="B5529" s="69" t="s">
        <v>100</v>
      </c>
      <c r="C5529" s="69">
        <v>10785</v>
      </c>
      <c r="D5529" s="69" t="s">
        <v>5916</v>
      </c>
    </row>
    <row r="5530" spans="1:4" x14ac:dyDescent="0.25">
      <c r="A5530" s="69">
        <v>66</v>
      </c>
      <c r="B5530" s="69" t="s">
        <v>100</v>
      </c>
      <c r="C5530" s="69">
        <v>10063</v>
      </c>
      <c r="D5530" s="69" t="s">
        <v>5917</v>
      </c>
    </row>
    <row r="5531" spans="1:4" x14ac:dyDescent="0.25">
      <c r="A5531" s="69">
        <v>66</v>
      </c>
      <c r="B5531" s="69" t="s">
        <v>100</v>
      </c>
      <c r="C5531" s="69">
        <v>10520</v>
      </c>
      <c r="D5531" s="69" t="s">
        <v>5918</v>
      </c>
    </row>
    <row r="5532" spans="1:4" x14ac:dyDescent="0.25">
      <c r="A5532" s="69">
        <v>66</v>
      </c>
      <c r="B5532" s="69" t="s">
        <v>100</v>
      </c>
      <c r="C5532" s="69">
        <v>10070</v>
      </c>
      <c r="D5532" s="69" t="s">
        <v>5919</v>
      </c>
    </row>
    <row r="5533" spans="1:4" x14ac:dyDescent="0.25">
      <c r="A5533" s="69">
        <v>66</v>
      </c>
      <c r="B5533" s="69" t="s">
        <v>100</v>
      </c>
      <c r="C5533" s="69">
        <v>10521</v>
      </c>
      <c r="D5533" s="69" t="s">
        <v>5920</v>
      </c>
    </row>
    <row r="5534" spans="1:4" x14ac:dyDescent="0.25">
      <c r="A5534" s="69">
        <v>66</v>
      </c>
      <c r="B5534" s="69" t="s">
        <v>100</v>
      </c>
      <c r="C5534" s="69">
        <v>10659</v>
      </c>
      <c r="D5534" s="69" t="s">
        <v>5921</v>
      </c>
    </row>
    <row r="5535" spans="1:4" x14ac:dyDescent="0.25">
      <c r="A5535" s="69">
        <v>66</v>
      </c>
      <c r="B5535" s="69" t="s">
        <v>100</v>
      </c>
      <c r="C5535" s="69">
        <v>3188</v>
      </c>
      <c r="D5535" s="69" t="s">
        <v>5922</v>
      </c>
    </row>
    <row r="5536" spans="1:4" x14ac:dyDescent="0.25">
      <c r="A5536" s="69">
        <v>66</v>
      </c>
      <c r="B5536" s="69" t="s">
        <v>100</v>
      </c>
      <c r="C5536" s="69">
        <v>24376</v>
      </c>
      <c r="D5536" s="69" t="s">
        <v>5923</v>
      </c>
    </row>
    <row r="5537" spans="1:4" x14ac:dyDescent="0.25">
      <c r="A5537" s="69">
        <v>66</v>
      </c>
      <c r="B5537" s="69" t="s">
        <v>100</v>
      </c>
      <c r="C5537" s="69">
        <v>24695</v>
      </c>
      <c r="D5537" s="69" t="s">
        <v>5924</v>
      </c>
    </row>
    <row r="5538" spans="1:4" x14ac:dyDescent="0.25">
      <c r="A5538" s="69">
        <v>66</v>
      </c>
      <c r="B5538" s="69" t="s">
        <v>100</v>
      </c>
      <c r="C5538" s="69">
        <v>24501</v>
      </c>
      <c r="D5538" s="69" t="s">
        <v>5925</v>
      </c>
    </row>
    <row r="5539" spans="1:4" x14ac:dyDescent="0.25">
      <c r="A5539" s="69">
        <v>66</v>
      </c>
      <c r="B5539" s="69" t="s">
        <v>100</v>
      </c>
      <c r="C5539" s="69">
        <v>24373</v>
      </c>
      <c r="D5539" s="69" t="s">
        <v>5926</v>
      </c>
    </row>
    <row r="5540" spans="1:4" x14ac:dyDescent="0.25">
      <c r="A5540" s="69">
        <v>66</v>
      </c>
      <c r="B5540" s="69" t="s">
        <v>100</v>
      </c>
      <c r="C5540" s="69">
        <v>11245</v>
      </c>
      <c r="D5540" s="69" t="s">
        <v>5927</v>
      </c>
    </row>
    <row r="5541" spans="1:4" x14ac:dyDescent="0.25">
      <c r="A5541" s="69">
        <v>66</v>
      </c>
      <c r="B5541" s="69" t="s">
        <v>100</v>
      </c>
      <c r="C5541" s="69">
        <v>10653</v>
      </c>
      <c r="D5541" s="69" t="s">
        <v>5928</v>
      </c>
    </row>
    <row r="5542" spans="1:4" x14ac:dyDescent="0.25">
      <c r="A5542" s="69">
        <v>66</v>
      </c>
      <c r="B5542" s="69" t="s">
        <v>100</v>
      </c>
      <c r="C5542" s="69">
        <v>10786</v>
      </c>
      <c r="D5542" s="69" t="s">
        <v>5929</v>
      </c>
    </row>
    <row r="5543" spans="1:4" x14ac:dyDescent="0.25">
      <c r="A5543" s="69">
        <v>66</v>
      </c>
      <c r="B5543" s="69" t="s">
        <v>100</v>
      </c>
      <c r="C5543" s="69">
        <v>6193</v>
      </c>
      <c r="D5543" s="69" t="s">
        <v>5930</v>
      </c>
    </row>
    <row r="5544" spans="1:4" x14ac:dyDescent="0.25">
      <c r="A5544" s="69">
        <v>66</v>
      </c>
      <c r="B5544" s="69" t="s">
        <v>100</v>
      </c>
      <c r="C5544" s="69">
        <v>3187</v>
      </c>
      <c r="D5544" s="69" t="s">
        <v>5632</v>
      </c>
    </row>
    <row r="5545" spans="1:4" x14ac:dyDescent="0.25">
      <c r="A5545" s="69">
        <v>66</v>
      </c>
      <c r="B5545" s="69" t="s">
        <v>100</v>
      </c>
      <c r="C5545" s="69">
        <v>9719</v>
      </c>
      <c r="D5545" s="69" t="s">
        <v>5675</v>
      </c>
    </row>
    <row r="5546" spans="1:4" x14ac:dyDescent="0.25">
      <c r="A5546" s="69">
        <v>66</v>
      </c>
      <c r="B5546" s="69" t="s">
        <v>100</v>
      </c>
      <c r="C5546" s="69">
        <v>3253</v>
      </c>
      <c r="D5546" s="69" t="s">
        <v>5931</v>
      </c>
    </row>
    <row r="5547" spans="1:4" x14ac:dyDescent="0.25">
      <c r="A5547" s="69">
        <v>66</v>
      </c>
      <c r="B5547" s="69" t="s">
        <v>100</v>
      </c>
      <c r="C5547" s="69">
        <v>10658</v>
      </c>
      <c r="D5547" s="69" t="s">
        <v>5932</v>
      </c>
    </row>
    <row r="5548" spans="1:4" x14ac:dyDescent="0.25">
      <c r="A5548" s="69">
        <v>66</v>
      </c>
      <c r="B5548" s="69" t="s">
        <v>100</v>
      </c>
      <c r="C5548" s="69">
        <v>3580</v>
      </c>
      <c r="D5548" s="69" t="s">
        <v>5933</v>
      </c>
    </row>
    <row r="5549" spans="1:4" x14ac:dyDescent="0.25">
      <c r="A5549" s="69">
        <v>66</v>
      </c>
      <c r="B5549" s="69" t="s">
        <v>100</v>
      </c>
      <c r="C5549" s="69">
        <v>24277</v>
      </c>
      <c r="D5549" s="69" t="s">
        <v>5934</v>
      </c>
    </row>
    <row r="5550" spans="1:4" x14ac:dyDescent="0.25">
      <c r="A5550" s="69">
        <v>66</v>
      </c>
      <c r="B5550" s="69" t="s">
        <v>100</v>
      </c>
      <c r="C5550" s="69">
        <v>24743</v>
      </c>
      <c r="D5550" s="69" t="s">
        <v>5935</v>
      </c>
    </row>
    <row r="5551" spans="1:4" x14ac:dyDescent="0.25">
      <c r="A5551" s="69">
        <v>66</v>
      </c>
      <c r="B5551" s="69" t="s">
        <v>100</v>
      </c>
      <c r="C5551" s="69">
        <v>24694</v>
      </c>
      <c r="D5551" s="69" t="s">
        <v>5936</v>
      </c>
    </row>
    <row r="5552" spans="1:4" x14ac:dyDescent="0.25">
      <c r="A5552" s="69">
        <v>66</v>
      </c>
      <c r="B5552" s="69" t="s">
        <v>100</v>
      </c>
      <c r="C5552" s="69">
        <v>24502</v>
      </c>
      <c r="D5552" s="69" t="s">
        <v>5937</v>
      </c>
    </row>
    <row r="5553" spans="1:4" x14ac:dyDescent="0.25">
      <c r="A5553" s="69">
        <v>66</v>
      </c>
      <c r="B5553" s="69" t="s">
        <v>100</v>
      </c>
      <c r="C5553" s="69">
        <v>18115</v>
      </c>
      <c r="D5553" s="69" t="s">
        <v>5938</v>
      </c>
    </row>
    <row r="5554" spans="1:4" x14ac:dyDescent="0.25">
      <c r="A5554" s="69">
        <v>66</v>
      </c>
      <c r="B5554" s="69" t="s">
        <v>100</v>
      </c>
      <c r="C5554" s="69">
        <v>11166</v>
      </c>
      <c r="D5554" s="69" t="s">
        <v>5939</v>
      </c>
    </row>
    <row r="5555" spans="1:4" x14ac:dyDescent="0.25">
      <c r="A5555" s="69">
        <v>66</v>
      </c>
      <c r="B5555" s="69" t="s">
        <v>100</v>
      </c>
      <c r="C5555" s="69">
        <v>3121</v>
      </c>
      <c r="D5555" s="69" t="s">
        <v>5940</v>
      </c>
    </row>
    <row r="5556" spans="1:4" x14ac:dyDescent="0.25">
      <c r="A5556" s="69" t="s">
        <v>805</v>
      </c>
      <c r="B5556" s="69" t="s">
        <v>35</v>
      </c>
      <c r="C5556" s="69">
        <v>7545</v>
      </c>
      <c r="D5556" s="69" t="s">
        <v>5941</v>
      </c>
    </row>
    <row r="5557" spans="1:4" x14ac:dyDescent="0.25">
      <c r="A5557" s="69" t="s">
        <v>805</v>
      </c>
      <c r="B5557" s="69" t="s">
        <v>35</v>
      </c>
      <c r="C5557" s="69">
        <v>7546</v>
      </c>
      <c r="D5557" s="69" t="s">
        <v>5942</v>
      </c>
    </row>
    <row r="5558" spans="1:4" x14ac:dyDescent="0.25">
      <c r="A5558" s="69" t="s">
        <v>805</v>
      </c>
      <c r="B5558" s="69" t="s">
        <v>35</v>
      </c>
      <c r="C5558" s="69">
        <v>11270</v>
      </c>
      <c r="D5558" s="69" t="s">
        <v>5943</v>
      </c>
    </row>
    <row r="5559" spans="1:4" x14ac:dyDescent="0.25">
      <c r="A5559" s="69" t="s">
        <v>805</v>
      </c>
      <c r="B5559" s="69" t="s">
        <v>35</v>
      </c>
      <c r="C5559" s="69">
        <v>24561</v>
      </c>
      <c r="D5559" s="69" t="s">
        <v>5945</v>
      </c>
    </row>
    <row r="5560" spans="1:4" x14ac:dyDescent="0.25">
      <c r="A5560" s="69" t="s">
        <v>805</v>
      </c>
      <c r="B5560" s="69" t="s">
        <v>35</v>
      </c>
      <c r="C5560" s="69">
        <v>7548</v>
      </c>
      <c r="D5560" s="69" t="s">
        <v>5947</v>
      </c>
    </row>
    <row r="5561" spans="1:4" x14ac:dyDescent="0.25">
      <c r="A5561" s="69" t="s">
        <v>805</v>
      </c>
      <c r="B5561" s="69" t="s">
        <v>35</v>
      </c>
      <c r="C5561" s="69">
        <v>7549</v>
      </c>
      <c r="D5561" s="69" t="s">
        <v>5948</v>
      </c>
    </row>
    <row r="5562" spans="1:4" x14ac:dyDescent="0.25">
      <c r="A5562" s="69" t="s">
        <v>805</v>
      </c>
      <c r="B5562" s="69" t="s">
        <v>35</v>
      </c>
      <c r="C5562" s="69">
        <v>7550</v>
      </c>
      <c r="D5562" s="69" t="s">
        <v>5949</v>
      </c>
    </row>
    <row r="5563" spans="1:4" x14ac:dyDescent="0.25">
      <c r="A5563" s="69" t="s">
        <v>805</v>
      </c>
      <c r="B5563" s="69" t="s">
        <v>35</v>
      </c>
      <c r="C5563" s="69">
        <v>24675</v>
      </c>
      <c r="D5563" s="69" t="s">
        <v>5951</v>
      </c>
    </row>
    <row r="5564" spans="1:4" x14ac:dyDescent="0.25">
      <c r="A5564" s="69" t="s">
        <v>805</v>
      </c>
      <c r="B5564" s="69" t="s">
        <v>35</v>
      </c>
      <c r="C5564" s="69">
        <v>7551</v>
      </c>
      <c r="D5564" s="69" t="s">
        <v>5952</v>
      </c>
    </row>
    <row r="5565" spans="1:4" x14ac:dyDescent="0.25">
      <c r="A5565" s="69" t="s">
        <v>805</v>
      </c>
      <c r="B5565" s="69" t="s">
        <v>35</v>
      </c>
      <c r="C5565" s="69">
        <v>7552</v>
      </c>
      <c r="D5565" s="69" t="s">
        <v>5953</v>
      </c>
    </row>
    <row r="5566" spans="1:4" x14ac:dyDescent="0.25">
      <c r="A5566" s="69" t="s">
        <v>805</v>
      </c>
      <c r="B5566" s="69" t="s">
        <v>35</v>
      </c>
      <c r="C5566" s="69">
        <v>7553</v>
      </c>
      <c r="D5566" s="69" t="s">
        <v>5954</v>
      </c>
    </row>
    <row r="5567" spans="1:4" x14ac:dyDescent="0.25">
      <c r="A5567" s="69" t="s">
        <v>805</v>
      </c>
      <c r="B5567" s="69" t="s">
        <v>35</v>
      </c>
      <c r="C5567" s="69">
        <v>7556</v>
      </c>
      <c r="D5567" s="69" t="s">
        <v>5955</v>
      </c>
    </row>
    <row r="5568" spans="1:4" x14ac:dyDescent="0.25">
      <c r="A5568" s="69" t="s">
        <v>805</v>
      </c>
      <c r="B5568" s="69" t="s">
        <v>35</v>
      </c>
      <c r="C5568" s="69">
        <v>7557</v>
      </c>
      <c r="D5568" s="69" t="s">
        <v>5957</v>
      </c>
    </row>
    <row r="5569" spans="1:4" x14ac:dyDescent="0.25">
      <c r="A5569" s="69" t="s">
        <v>805</v>
      </c>
      <c r="B5569" s="69" t="s">
        <v>35</v>
      </c>
      <c r="C5569" s="69">
        <v>7560</v>
      </c>
      <c r="D5569" s="69" t="s">
        <v>5958</v>
      </c>
    </row>
    <row r="5570" spans="1:4" x14ac:dyDescent="0.25">
      <c r="A5570" s="69" t="s">
        <v>805</v>
      </c>
      <c r="B5570" s="69" t="s">
        <v>35</v>
      </c>
      <c r="C5570" s="69">
        <v>16129</v>
      </c>
      <c r="D5570" s="69" t="s">
        <v>5959</v>
      </c>
    </row>
    <row r="5571" spans="1:4" x14ac:dyDescent="0.25">
      <c r="A5571" s="69" t="s">
        <v>805</v>
      </c>
      <c r="B5571" s="69" t="s">
        <v>35</v>
      </c>
      <c r="C5571" s="69">
        <v>7562</v>
      </c>
      <c r="D5571" s="69" t="s">
        <v>5960</v>
      </c>
    </row>
    <row r="5572" spans="1:4" x14ac:dyDescent="0.25">
      <c r="A5572" s="69" t="s">
        <v>805</v>
      </c>
      <c r="B5572" s="69" t="s">
        <v>35</v>
      </c>
      <c r="C5572" s="69">
        <v>7575</v>
      </c>
      <c r="D5572" s="69" t="s">
        <v>5962</v>
      </c>
    </row>
    <row r="5573" spans="1:4" x14ac:dyDescent="0.25">
      <c r="A5573" s="69" t="s">
        <v>805</v>
      </c>
      <c r="B5573" s="69" t="s">
        <v>35</v>
      </c>
      <c r="C5573" s="69">
        <v>7563</v>
      </c>
      <c r="D5573" s="69" t="s">
        <v>5964</v>
      </c>
    </row>
    <row r="5574" spans="1:4" x14ac:dyDescent="0.25">
      <c r="A5574" s="69" t="s">
        <v>805</v>
      </c>
      <c r="B5574" s="69" t="s">
        <v>35</v>
      </c>
      <c r="C5574" s="69">
        <v>7578</v>
      </c>
      <c r="D5574" s="69" t="s">
        <v>5965</v>
      </c>
    </row>
    <row r="5575" spans="1:4" x14ac:dyDescent="0.25">
      <c r="A5575" s="69" t="s">
        <v>805</v>
      </c>
      <c r="B5575" s="69" t="s">
        <v>35</v>
      </c>
      <c r="C5575" s="69">
        <v>24493</v>
      </c>
      <c r="D5575" s="69" t="s">
        <v>5966</v>
      </c>
    </row>
    <row r="5576" spans="1:4" x14ac:dyDescent="0.25">
      <c r="A5576" s="69" t="s">
        <v>805</v>
      </c>
      <c r="B5576" s="69" t="s">
        <v>35</v>
      </c>
      <c r="C5576" s="69">
        <v>25123</v>
      </c>
      <c r="D5576" s="69" t="s">
        <v>5967</v>
      </c>
    </row>
    <row r="5577" spans="1:4" x14ac:dyDescent="0.25">
      <c r="A5577" s="69" t="s">
        <v>805</v>
      </c>
      <c r="B5577" s="69" t="s">
        <v>35</v>
      </c>
      <c r="C5577" s="69">
        <v>24494</v>
      </c>
      <c r="D5577" s="69" t="s">
        <v>5968</v>
      </c>
    </row>
    <row r="5578" spans="1:4" x14ac:dyDescent="0.25">
      <c r="A5578" s="69" t="s">
        <v>805</v>
      </c>
      <c r="B5578" s="69" t="s">
        <v>35</v>
      </c>
      <c r="C5578" s="69">
        <v>7589</v>
      </c>
      <c r="D5578" s="69" t="s">
        <v>5969</v>
      </c>
    </row>
    <row r="5579" spans="1:4" x14ac:dyDescent="0.25">
      <c r="A5579" s="69" t="s">
        <v>805</v>
      </c>
      <c r="B5579" s="69" t="s">
        <v>35</v>
      </c>
      <c r="C5579" s="69">
        <v>7590</v>
      </c>
      <c r="D5579" s="69" t="s">
        <v>5970</v>
      </c>
    </row>
    <row r="5580" spans="1:4" x14ac:dyDescent="0.25">
      <c r="A5580" s="69" t="s">
        <v>805</v>
      </c>
      <c r="B5580" s="69" t="s">
        <v>35</v>
      </c>
      <c r="C5580" s="69">
        <v>7591</v>
      </c>
      <c r="D5580" s="69" t="s">
        <v>5971</v>
      </c>
    </row>
    <row r="5581" spans="1:4" x14ac:dyDescent="0.25">
      <c r="A5581" s="69" t="s">
        <v>805</v>
      </c>
      <c r="B5581" s="69" t="s">
        <v>35</v>
      </c>
      <c r="C5581" s="69">
        <v>7592</v>
      </c>
      <c r="D5581" s="69" t="s">
        <v>5972</v>
      </c>
    </row>
    <row r="5582" spans="1:4" x14ac:dyDescent="0.25">
      <c r="A5582" s="69" t="s">
        <v>805</v>
      </c>
      <c r="B5582" s="69" t="s">
        <v>35</v>
      </c>
      <c r="C5582" s="69">
        <v>7596</v>
      </c>
      <c r="D5582" s="69" t="s">
        <v>5973</v>
      </c>
    </row>
    <row r="5583" spans="1:4" x14ac:dyDescent="0.25">
      <c r="A5583" s="69" t="s">
        <v>805</v>
      </c>
      <c r="B5583" s="69" t="s">
        <v>35</v>
      </c>
      <c r="C5583" s="69">
        <v>7568</v>
      </c>
      <c r="D5583" s="69" t="s">
        <v>5974</v>
      </c>
    </row>
    <row r="5584" spans="1:4" x14ac:dyDescent="0.25">
      <c r="A5584" s="69" t="s">
        <v>805</v>
      </c>
      <c r="B5584" s="69" t="s">
        <v>35</v>
      </c>
      <c r="C5584" s="69">
        <v>11101</v>
      </c>
      <c r="D5584" s="69" t="s">
        <v>5975</v>
      </c>
    </row>
    <row r="5585" spans="1:4" x14ac:dyDescent="0.25">
      <c r="A5585" s="69" t="s">
        <v>805</v>
      </c>
      <c r="B5585" s="69" t="s">
        <v>35</v>
      </c>
      <c r="C5585" s="69">
        <v>7570</v>
      </c>
      <c r="D5585" s="69" t="s">
        <v>5976</v>
      </c>
    </row>
    <row r="5586" spans="1:4" x14ac:dyDescent="0.25">
      <c r="A5586" s="69" t="s">
        <v>805</v>
      </c>
      <c r="B5586" s="69" t="s">
        <v>35</v>
      </c>
      <c r="C5586" s="69">
        <v>7571</v>
      </c>
      <c r="D5586" s="69" t="s">
        <v>5978</v>
      </c>
    </row>
    <row r="5587" spans="1:4" x14ac:dyDescent="0.25">
      <c r="A5587" s="69" t="s">
        <v>805</v>
      </c>
      <c r="B5587" s="69" t="s">
        <v>35</v>
      </c>
      <c r="C5587" s="69">
        <v>7572</v>
      </c>
      <c r="D5587" s="69" t="s">
        <v>5979</v>
      </c>
    </row>
    <row r="5588" spans="1:4" x14ac:dyDescent="0.25">
      <c r="A5588" s="69" t="s">
        <v>805</v>
      </c>
      <c r="B5588" s="69" t="s">
        <v>35</v>
      </c>
      <c r="C5588" s="69">
        <v>7573</v>
      </c>
      <c r="D5588" s="69" t="s">
        <v>5980</v>
      </c>
    </row>
    <row r="5589" spans="1:4" x14ac:dyDescent="0.25">
      <c r="A5589" s="69" t="s">
        <v>805</v>
      </c>
      <c r="B5589" s="69" t="s">
        <v>35</v>
      </c>
      <c r="C5589" s="69">
        <v>7574</v>
      </c>
      <c r="D5589" s="69" t="s">
        <v>5981</v>
      </c>
    </row>
    <row r="5590" spans="1:4" x14ac:dyDescent="0.25">
      <c r="A5590" s="69" t="s">
        <v>805</v>
      </c>
      <c r="B5590" s="69" t="s">
        <v>35</v>
      </c>
      <c r="C5590" s="69">
        <v>11017</v>
      </c>
      <c r="D5590" s="69" t="s">
        <v>5982</v>
      </c>
    </row>
    <row r="5591" spans="1:4" x14ac:dyDescent="0.25">
      <c r="A5591" s="69" t="s">
        <v>806</v>
      </c>
      <c r="B5591" s="69" t="s">
        <v>36</v>
      </c>
      <c r="C5591" s="69">
        <v>17408</v>
      </c>
      <c r="D5591" s="69" t="s">
        <v>5983</v>
      </c>
    </row>
    <row r="5592" spans="1:4" x14ac:dyDescent="0.25">
      <c r="A5592" s="69" t="s">
        <v>806</v>
      </c>
      <c r="B5592" s="69" t="s">
        <v>36</v>
      </c>
      <c r="C5592" s="69">
        <v>5389</v>
      </c>
      <c r="D5592" s="69" t="s">
        <v>5984</v>
      </c>
    </row>
    <row r="5593" spans="1:4" x14ac:dyDescent="0.25">
      <c r="A5593" s="69" t="s">
        <v>806</v>
      </c>
      <c r="B5593" s="69" t="s">
        <v>36</v>
      </c>
      <c r="C5593" s="69">
        <v>11283</v>
      </c>
      <c r="D5593" s="69" t="s">
        <v>5986</v>
      </c>
    </row>
    <row r="5594" spans="1:4" x14ac:dyDescent="0.25">
      <c r="A5594" s="69" t="s">
        <v>806</v>
      </c>
      <c r="B5594" s="69" t="s">
        <v>36</v>
      </c>
      <c r="C5594" s="69">
        <v>601</v>
      </c>
      <c r="D5594" s="69" t="s">
        <v>5988</v>
      </c>
    </row>
    <row r="5595" spans="1:4" x14ac:dyDescent="0.25">
      <c r="A5595" s="69" t="s">
        <v>806</v>
      </c>
      <c r="B5595" s="69" t="s">
        <v>36</v>
      </c>
      <c r="C5595" s="69">
        <v>1632</v>
      </c>
      <c r="D5595" s="69" t="s">
        <v>5990</v>
      </c>
    </row>
    <row r="5596" spans="1:4" x14ac:dyDescent="0.25">
      <c r="A5596" s="69" t="s">
        <v>806</v>
      </c>
      <c r="B5596" s="69" t="s">
        <v>36</v>
      </c>
      <c r="C5596" s="69">
        <v>5388</v>
      </c>
      <c r="D5596" s="69" t="s">
        <v>5991</v>
      </c>
    </row>
    <row r="5597" spans="1:4" x14ac:dyDescent="0.25">
      <c r="A5597" s="69" t="s">
        <v>806</v>
      </c>
      <c r="B5597" s="69" t="s">
        <v>36</v>
      </c>
      <c r="C5597" s="69">
        <v>5631</v>
      </c>
      <c r="D5597" s="69" t="s">
        <v>5992</v>
      </c>
    </row>
    <row r="5598" spans="1:4" x14ac:dyDescent="0.25">
      <c r="A5598" s="69" t="s">
        <v>806</v>
      </c>
      <c r="B5598" s="69" t="s">
        <v>36</v>
      </c>
      <c r="C5598" s="69">
        <v>9319</v>
      </c>
      <c r="D5598" s="69" t="s">
        <v>5993</v>
      </c>
    </row>
    <row r="5599" spans="1:4" x14ac:dyDescent="0.25">
      <c r="A5599" s="69" t="s">
        <v>806</v>
      </c>
      <c r="B5599" s="69" t="s">
        <v>36</v>
      </c>
      <c r="C5599" s="69">
        <v>1436</v>
      </c>
      <c r="D5599" s="69" t="s">
        <v>5994</v>
      </c>
    </row>
    <row r="5600" spans="1:4" x14ac:dyDescent="0.25">
      <c r="A5600" s="69" t="s">
        <v>806</v>
      </c>
      <c r="B5600" s="69" t="s">
        <v>36</v>
      </c>
      <c r="C5600" s="69">
        <v>5507</v>
      </c>
      <c r="D5600" s="69" t="s">
        <v>5995</v>
      </c>
    </row>
    <row r="5601" spans="1:4" x14ac:dyDescent="0.25">
      <c r="A5601" s="69" t="s">
        <v>806</v>
      </c>
      <c r="B5601" s="69" t="s">
        <v>36</v>
      </c>
      <c r="C5601" s="69">
        <v>1461</v>
      </c>
      <c r="D5601" s="69" t="s">
        <v>5996</v>
      </c>
    </row>
    <row r="5602" spans="1:4" x14ac:dyDescent="0.25">
      <c r="A5602" s="69" t="s">
        <v>806</v>
      </c>
      <c r="B5602" s="69" t="s">
        <v>36</v>
      </c>
      <c r="C5602" s="69">
        <v>9535</v>
      </c>
      <c r="D5602" s="69" t="s">
        <v>5997</v>
      </c>
    </row>
    <row r="5603" spans="1:4" x14ac:dyDescent="0.25">
      <c r="A5603" s="69" t="s">
        <v>806</v>
      </c>
      <c r="B5603" s="69" t="s">
        <v>36</v>
      </c>
      <c r="C5603" s="69">
        <v>11267</v>
      </c>
      <c r="D5603" s="69" t="s">
        <v>5998</v>
      </c>
    </row>
    <row r="5604" spans="1:4" x14ac:dyDescent="0.25">
      <c r="A5604" s="69" t="s">
        <v>806</v>
      </c>
      <c r="B5604" s="69" t="s">
        <v>36</v>
      </c>
      <c r="C5604" s="69">
        <v>5542</v>
      </c>
      <c r="D5604" s="69" t="s">
        <v>5999</v>
      </c>
    </row>
    <row r="5605" spans="1:4" x14ac:dyDescent="0.25">
      <c r="A5605" s="69" t="s">
        <v>806</v>
      </c>
      <c r="B5605" s="69" t="s">
        <v>36</v>
      </c>
      <c r="C5605" s="69">
        <v>2089</v>
      </c>
      <c r="D5605" s="69" t="s">
        <v>6000</v>
      </c>
    </row>
    <row r="5606" spans="1:4" x14ac:dyDescent="0.25">
      <c r="A5606" s="69" t="s">
        <v>806</v>
      </c>
      <c r="B5606" s="69" t="s">
        <v>36</v>
      </c>
      <c r="C5606" s="69">
        <v>16161</v>
      </c>
      <c r="D5606" s="69" t="s">
        <v>6001</v>
      </c>
    </row>
    <row r="5607" spans="1:4" x14ac:dyDescent="0.25">
      <c r="A5607" s="69" t="s">
        <v>806</v>
      </c>
      <c r="B5607" s="69" t="s">
        <v>36</v>
      </c>
      <c r="C5607" s="69">
        <v>24678</v>
      </c>
      <c r="D5607" s="69" t="s">
        <v>6002</v>
      </c>
    </row>
    <row r="5608" spans="1:4" x14ac:dyDescent="0.25">
      <c r="A5608" s="69" t="s">
        <v>806</v>
      </c>
      <c r="B5608" s="69" t="s">
        <v>36</v>
      </c>
      <c r="C5608" s="69">
        <v>2289</v>
      </c>
      <c r="D5608" s="69" t="s">
        <v>6003</v>
      </c>
    </row>
    <row r="5609" spans="1:4" x14ac:dyDescent="0.25">
      <c r="A5609" s="69">
        <v>7</v>
      </c>
      <c r="B5609" s="69" t="s">
        <v>37</v>
      </c>
      <c r="C5609" s="69">
        <v>11297</v>
      </c>
      <c r="D5609" s="69" t="s">
        <v>6004</v>
      </c>
    </row>
    <row r="5610" spans="1:4" x14ac:dyDescent="0.25">
      <c r="A5610" s="69">
        <v>7</v>
      </c>
      <c r="B5610" s="69" t="s">
        <v>37</v>
      </c>
      <c r="C5610" s="69">
        <v>54</v>
      </c>
      <c r="D5610" s="69" t="s">
        <v>6005</v>
      </c>
    </row>
    <row r="5611" spans="1:4" x14ac:dyDescent="0.25">
      <c r="A5611" s="69">
        <v>7</v>
      </c>
      <c r="B5611" s="69" t="s">
        <v>37</v>
      </c>
      <c r="C5611" s="69">
        <v>98</v>
      </c>
      <c r="D5611" s="69" t="s">
        <v>6007</v>
      </c>
    </row>
    <row r="5612" spans="1:4" x14ac:dyDescent="0.25">
      <c r="A5612" s="69">
        <v>7</v>
      </c>
      <c r="B5612" s="69" t="s">
        <v>37</v>
      </c>
      <c r="C5612" s="69">
        <v>2303</v>
      </c>
      <c r="D5612" s="69" t="s">
        <v>6009</v>
      </c>
    </row>
    <row r="5613" spans="1:4" x14ac:dyDescent="0.25">
      <c r="A5613" s="69">
        <v>7</v>
      </c>
      <c r="B5613" s="69" t="s">
        <v>37</v>
      </c>
      <c r="C5613" s="69">
        <v>1464</v>
      </c>
      <c r="D5613" s="69" t="s">
        <v>6011</v>
      </c>
    </row>
    <row r="5614" spans="1:4" x14ac:dyDescent="0.25">
      <c r="A5614" s="69">
        <v>7</v>
      </c>
      <c r="B5614" s="69" t="s">
        <v>37</v>
      </c>
      <c r="C5614" s="69">
        <v>273</v>
      </c>
      <c r="D5614" s="69" t="s">
        <v>6013</v>
      </c>
    </row>
    <row r="5615" spans="1:4" x14ac:dyDescent="0.25">
      <c r="A5615" s="69">
        <v>7</v>
      </c>
      <c r="B5615" s="69" t="s">
        <v>37</v>
      </c>
      <c r="C5615" s="69">
        <v>272</v>
      </c>
      <c r="D5615" s="69" t="s">
        <v>6015</v>
      </c>
    </row>
    <row r="5616" spans="1:4" x14ac:dyDescent="0.25">
      <c r="A5616" s="69">
        <v>7</v>
      </c>
      <c r="B5616" s="69" t="s">
        <v>37</v>
      </c>
      <c r="C5616" s="69">
        <v>10805</v>
      </c>
      <c r="D5616" s="69" t="s">
        <v>6016</v>
      </c>
    </row>
    <row r="5617" spans="1:4" x14ac:dyDescent="0.25">
      <c r="A5617" s="69">
        <v>7</v>
      </c>
      <c r="B5617" s="69" t="s">
        <v>37</v>
      </c>
      <c r="C5617" s="69">
        <v>24305</v>
      </c>
      <c r="D5617" s="69" t="s">
        <v>6018</v>
      </c>
    </row>
    <row r="5618" spans="1:4" x14ac:dyDescent="0.25">
      <c r="A5618" s="69">
        <v>7</v>
      </c>
      <c r="B5618" s="69" t="s">
        <v>37</v>
      </c>
      <c r="C5618" s="69">
        <v>565</v>
      </c>
      <c r="D5618" s="69" t="s">
        <v>6019</v>
      </c>
    </row>
    <row r="5619" spans="1:4" x14ac:dyDescent="0.25">
      <c r="A5619" s="69">
        <v>7</v>
      </c>
      <c r="B5619" s="69" t="s">
        <v>37</v>
      </c>
      <c r="C5619" s="69">
        <v>1894</v>
      </c>
      <c r="D5619" s="69" t="s">
        <v>6020</v>
      </c>
    </row>
    <row r="5620" spans="1:4" x14ac:dyDescent="0.25">
      <c r="A5620" s="69">
        <v>7</v>
      </c>
      <c r="B5620" s="69" t="s">
        <v>37</v>
      </c>
      <c r="C5620" s="69">
        <v>24614</v>
      </c>
      <c r="D5620" s="69" t="s">
        <v>6022</v>
      </c>
    </row>
    <row r="5621" spans="1:4" x14ac:dyDescent="0.25">
      <c r="A5621" s="69">
        <v>7</v>
      </c>
      <c r="B5621" s="69" t="s">
        <v>37</v>
      </c>
      <c r="C5621" s="69">
        <v>710</v>
      </c>
      <c r="D5621" s="69" t="s">
        <v>6023</v>
      </c>
    </row>
    <row r="5622" spans="1:4" x14ac:dyDescent="0.25">
      <c r="A5622" s="69">
        <v>7</v>
      </c>
      <c r="B5622" s="69" t="s">
        <v>37</v>
      </c>
      <c r="C5622" s="69">
        <v>1266</v>
      </c>
      <c r="D5622" s="69" t="s">
        <v>6025</v>
      </c>
    </row>
    <row r="5623" spans="1:4" x14ac:dyDescent="0.25">
      <c r="A5623" s="69">
        <v>7</v>
      </c>
      <c r="B5623" s="69" t="s">
        <v>37</v>
      </c>
      <c r="C5623" s="69">
        <v>2189</v>
      </c>
      <c r="D5623" s="69" t="s">
        <v>6026</v>
      </c>
    </row>
    <row r="5624" spans="1:4" x14ac:dyDescent="0.25">
      <c r="A5624" s="69">
        <v>7</v>
      </c>
      <c r="B5624" s="69" t="s">
        <v>37</v>
      </c>
      <c r="C5624" s="69">
        <v>24544</v>
      </c>
      <c r="D5624" s="69" t="s">
        <v>6028</v>
      </c>
    </row>
    <row r="5625" spans="1:4" x14ac:dyDescent="0.25">
      <c r="A5625" s="69">
        <v>7</v>
      </c>
      <c r="B5625" s="69" t="s">
        <v>37</v>
      </c>
      <c r="C5625" s="69">
        <v>24604</v>
      </c>
      <c r="D5625" s="69" t="s">
        <v>6030</v>
      </c>
    </row>
    <row r="5626" spans="1:4" x14ac:dyDescent="0.25">
      <c r="A5626" s="69">
        <v>7</v>
      </c>
      <c r="B5626" s="69" t="s">
        <v>37</v>
      </c>
      <c r="C5626" s="69">
        <v>5515</v>
      </c>
      <c r="D5626" s="69" t="s">
        <v>6031</v>
      </c>
    </row>
    <row r="5627" spans="1:4" x14ac:dyDescent="0.25">
      <c r="A5627" s="69">
        <v>7</v>
      </c>
      <c r="B5627" s="69" t="s">
        <v>37</v>
      </c>
      <c r="C5627" s="69">
        <v>24605</v>
      </c>
      <c r="D5627" s="69" t="s">
        <v>6032</v>
      </c>
    </row>
    <row r="5628" spans="1:4" x14ac:dyDescent="0.25">
      <c r="A5628" s="69">
        <v>7</v>
      </c>
      <c r="B5628" s="69" t="s">
        <v>37</v>
      </c>
      <c r="C5628" s="69">
        <v>5404</v>
      </c>
      <c r="D5628" s="69" t="s">
        <v>6033</v>
      </c>
    </row>
    <row r="5629" spans="1:4" x14ac:dyDescent="0.25">
      <c r="A5629" s="69">
        <v>7</v>
      </c>
      <c r="B5629" s="69" t="s">
        <v>37</v>
      </c>
      <c r="C5629" s="69">
        <v>11011</v>
      </c>
      <c r="D5629" s="69" t="s">
        <v>6035</v>
      </c>
    </row>
    <row r="5630" spans="1:4" x14ac:dyDescent="0.25">
      <c r="A5630" s="69">
        <v>7</v>
      </c>
      <c r="B5630" s="69" t="s">
        <v>37</v>
      </c>
      <c r="C5630" s="69">
        <v>1049</v>
      </c>
      <c r="D5630" s="69" t="s">
        <v>6036</v>
      </c>
    </row>
    <row r="5631" spans="1:4" x14ac:dyDescent="0.25">
      <c r="A5631" s="69">
        <v>7</v>
      </c>
      <c r="B5631" s="69" t="s">
        <v>37</v>
      </c>
      <c r="C5631" s="69">
        <v>9315</v>
      </c>
      <c r="D5631" s="69" t="s">
        <v>6038</v>
      </c>
    </row>
    <row r="5632" spans="1:4" x14ac:dyDescent="0.25">
      <c r="A5632" s="69">
        <v>7</v>
      </c>
      <c r="B5632" s="69" t="s">
        <v>37</v>
      </c>
      <c r="C5632" s="69">
        <v>1080</v>
      </c>
      <c r="D5632" s="69" t="s">
        <v>6039</v>
      </c>
    </row>
    <row r="5633" spans="1:4" x14ac:dyDescent="0.25">
      <c r="A5633" s="69">
        <v>7</v>
      </c>
      <c r="B5633" s="69" t="s">
        <v>37</v>
      </c>
      <c r="C5633" s="69">
        <v>1086</v>
      </c>
      <c r="D5633" s="69" t="s">
        <v>6040</v>
      </c>
    </row>
    <row r="5634" spans="1:4" x14ac:dyDescent="0.25">
      <c r="A5634" s="69">
        <v>7</v>
      </c>
      <c r="B5634" s="69" t="s">
        <v>37</v>
      </c>
      <c r="C5634" s="69">
        <v>1099</v>
      </c>
      <c r="D5634" s="69" t="s">
        <v>6041</v>
      </c>
    </row>
    <row r="5635" spans="1:4" x14ac:dyDescent="0.25">
      <c r="A5635" s="69">
        <v>7</v>
      </c>
      <c r="B5635" s="69" t="s">
        <v>37</v>
      </c>
      <c r="C5635" s="69">
        <v>1136</v>
      </c>
      <c r="D5635" s="69" t="s">
        <v>6043</v>
      </c>
    </row>
    <row r="5636" spans="1:4" x14ac:dyDescent="0.25">
      <c r="A5636" s="69">
        <v>7</v>
      </c>
      <c r="B5636" s="69" t="s">
        <v>37</v>
      </c>
      <c r="C5636" s="69">
        <v>6151</v>
      </c>
      <c r="D5636" s="69" t="s">
        <v>6044</v>
      </c>
    </row>
    <row r="5637" spans="1:4" x14ac:dyDescent="0.25">
      <c r="A5637" s="69">
        <v>7</v>
      </c>
      <c r="B5637" s="69" t="s">
        <v>37</v>
      </c>
      <c r="C5637" s="69">
        <v>24615</v>
      </c>
      <c r="D5637" s="69" t="s">
        <v>6046</v>
      </c>
    </row>
    <row r="5638" spans="1:4" x14ac:dyDescent="0.25">
      <c r="A5638" s="69">
        <v>7</v>
      </c>
      <c r="B5638" s="69" t="s">
        <v>37</v>
      </c>
      <c r="C5638" s="69">
        <v>24616</v>
      </c>
      <c r="D5638" s="69" t="s">
        <v>6047</v>
      </c>
    </row>
    <row r="5639" spans="1:4" x14ac:dyDescent="0.25">
      <c r="A5639" s="69">
        <v>7</v>
      </c>
      <c r="B5639" s="69" t="s">
        <v>37</v>
      </c>
      <c r="C5639" s="69">
        <v>1255</v>
      </c>
      <c r="D5639" s="69" t="s">
        <v>6048</v>
      </c>
    </row>
    <row r="5640" spans="1:4" x14ac:dyDescent="0.25">
      <c r="A5640" s="69">
        <v>7</v>
      </c>
      <c r="B5640" s="69" t="s">
        <v>37</v>
      </c>
      <c r="C5640" s="69">
        <v>5457</v>
      </c>
      <c r="D5640" s="69" t="s">
        <v>6049</v>
      </c>
    </row>
    <row r="5641" spans="1:4" x14ac:dyDescent="0.25">
      <c r="A5641" s="69">
        <v>7</v>
      </c>
      <c r="B5641" s="69" t="s">
        <v>37</v>
      </c>
      <c r="C5641" s="69">
        <v>24966</v>
      </c>
      <c r="D5641" s="69" t="s">
        <v>6050</v>
      </c>
    </row>
    <row r="5642" spans="1:4" x14ac:dyDescent="0.25">
      <c r="A5642" s="69">
        <v>7</v>
      </c>
      <c r="B5642" s="69" t="s">
        <v>37</v>
      </c>
      <c r="C5642" s="69">
        <v>1265</v>
      </c>
      <c r="D5642" s="69" t="s">
        <v>6051</v>
      </c>
    </row>
    <row r="5643" spans="1:4" x14ac:dyDescent="0.25">
      <c r="A5643" s="69">
        <v>7</v>
      </c>
      <c r="B5643" s="69" t="s">
        <v>37</v>
      </c>
      <c r="C5643" s="69">
        <v>1399</v>
      </c>
      <c r="D5643" s="69" t="s">
        <v>6052</v>
      </c>
    </row>
    <row r="5644" spans="1:4" x14ac:dyDescent="0.25">
      <c r="A5644" s="69">
        <v>7</v>
      </c>
      <c r="B5644" s="69" t="s">
        <v>37</v>
      </c>
      <c r="C5644" s="69">
        <v>10582</v>
      </c>
      <c r="D5644" s="69" t="s">
        <v>6054</v>
      </c>
    </row>
    <row r="5645" spans="1:4" x14ac:dyDescent="0.25">
      <c r="A5645" s="69">
        <v>7</v>
      </c>
      <c r="B5645" s="69" t="s">
        <v>37</v>
      </c>
      <c r="C5645" s="69">
        <v>1537</v>
      </c>
      <c r="D5645" s="69" t="s">
        <v>6055</v>
      </c>
    </row>
    <row r="5646" spans="1:4" x14ac:dyDescent="0.25">
      <c r="A5646" s="69">
        <v>7</v>
      </c>
      <c r="B5646" s="69" t="s">
        <v>37</v>
      </c>
      <c r="C5646" s="69">
        <v>1640</v>
      </c>
      <c r="D5646" s="69" t="s">
        <v>6056</v>
      </c>
    </row>
    <row r="5647" spans="1:4" x14ac:dyDescent="0.25">
      <c r="A5647" s="69">
        <v>7</v>
      </c>
      <c r="B5647" s="69" t="s">
        <v>37</v>
      </c>
      <c r="C5647" s="69">
        <v>1651</v>
      </c>
      <c r="D5647" s="69" t="s">
        <v>6058</v>
      </c>
    </row>
    <row r="5648" spans="1:4" x14ac:dyDescent="0.25">
      <c r="A5648" s="69">
        <v>7</v>
      </c>
      <c r="B5648" s="69" t="s">
        <v>37</v>
      </c>
      <c r="C5648" s="69">
        <v>385</v>
      </c>
      <c r="D5648" s="69" t="s">
        <v>6059</v>
      </c>
    </row>
    <row r="5649" spans="1:4" x14ac:dyDescent="0.25">
      <c r="A5649" s="69">
        <v>7</v>
      </c>
      <c r="B5649" s="69" t="s">
        <v>37</v>
      </c>
      <c r="C5649" s="69">
        <v>5740</v>
      </c>
      <c r="D5649" s="69" t="s">
        <v>6061</v>
      </c>
    </row>
    <row r="5650" spans="1:4" x14ac:dyDescent="0.25">
      <c r="A5650" s="69">
        <v>7</v>
      </c>
      <c r="B5650" s="69" t="s">
        <v>37</v>
      </c>
      <c r="C5650" s="69">
        <v>1744</v>
      </c>
      <c r="D5650" s="69" t="s">
        <v>6062</v>
      </c>
    </row>
    <row r="5651" spans="1:4" x14ac:dyDescent="0.25">
      <c r="A5651" s="69">
        <v>7</v>
      </c>
      <c r="B5651" s="69" t="s">
        <v>37</v>
      </c>
      <c r="C5651" s="69">
        <v>10862</v>
      </c>
      <c r="D5651" s="69" t="s">
        <v>6064</v>
      </c>
    </row>
    <row r="5652" spans="1:4" x14ac:dyDescent="0.25">
      <c r="A5652" s="69">
        <v>7</v>
      </c>
      <c r="B5652" s="69" t="s">
        <v>37</v>
      </c>
      <c r="C5652" s="69">
        <v>10581</v>
      </c>
      <c r="D5652" s="69" t="s">
        <v>6066</v>
      </c>
    </row>
    <row r="5653" spans="1:4" x14ac:dyDescent="0.25">
      <c r="A5653" s="69">
        <v>7</v>
      </c>
      <c r="B5653" s="69" t="s">
        <v>37</v>
      </c>
      <c r="C5653" s="69">
        <v>1842</v>
      </c>
      <c r="D5653" s="69" t="s">
        <v>6067</v>
      </c>
    </row>
    <row r="5654" spans="1:4" x14ac:dyDescent="0.25">
      <c r="A5654" s="69">
        <v>7</v>
      </c>
      <c r="B5654" s="69" t="s">
        <v>37</v>
      </c>
      <c r="C5654" s="69">
        <v>9373</v>
      </c>
      <c r="D5654" s="69" t="s">
        <v>6068</v>
      </c>
    </row>
    <row r="5655" spans="1:4" x14ac:dyDescent="0.25">
      <c r="A5655" s="69">
        <v>7</v>
      </c>
      <c r="B5655" s="69" t="s">
        <v>37</v>
      </c>
      <c r="C5655" s="69">
        <v>5626</v>
      </c>
      <c r="D5655" s="69" t="s">
        <v>6070</v>
      </c>
    </row>
    <row r="5656" spans="1:4" x14ac:dyDescent="0.25">
      <c r="A5656" s="69">
        <v>7</v>
      </c>
      <c r="B5656" s="69" t="s">
        <v>37</v>
      </c>
      <c r="C5656" s="69">
        <v>24967</v>
      </c>
      <c r="D5656" s="69" t="s">
        <v>6071</v>
      </c>
    </row>
    <row r="5657" spans="1:4" x14ac:dyDescent="0.25">
      <c r="A5657" s="69">
        <v>7</v>
      </c>
      <c r="B5657" s="69" t="s">
        <v>37</v>
      </c>
      <c r="C5657" s="69">
        <v>653</v>
      </c>
      <c r="D5657" s="69" t="s">
        <v>6072</v>
      </c>
    </row>
    <row r="5658" spans="1:4" x14ac:dyDescent="0.25">
      <c r="A5658" s="69">
        <v>7</v>
      </c>
      <c r="B5658" s="69" t="s">
        <v>37</v>
      </c>
      <c r="C5658" s="69">
        <v>2214</v>
      </c>
      <c r="D5658" s="69" t="s">
        <v>6073</v>
      </c>
    </row>
    <row r="5659" spans="1:4" x14ac:dyDescent="0.25">
      <c r="A5659" s="69">
        <v>7</v>
      </c>
      <c r="B5659" s="69" t="s">
        <v>37</v>
      </c>
      <c r="C5659" s="69">
        <v>2221</v>
      </c>
      <c r="D5659" s="69" t="s">
        <v>6075</v>
      </c>
    </row>
    <row r="5660" spans="1:4" x14ac:dyDescent="0.25">
      <c r="A5660" s="69">
        <v>7</v>
      </c>
      <c r="B5660" s="69" t="s">
        <v>37</v>
      </c>
      <c r="C5660" s="69">
        <v>2254</v>
      </c>
      <c r="D5660" s="69" t="s">
        <v>6076</v>
      </c>
    </row>
    <row r="5661" spans="1:4" x14ac:dyDescent="0.25">
      <c r="A5661" s="69">
        <v>7</v>
      </c>
      <c r="B5661" s="69" t="s">
        <v>37</v>
      </c>
      <c r="C5661" s="69">
        <v>11298</v>
      </c>
      <c r="D5661" s="69" t="s">
        <v>6078</v>
      </c>
    </row>
    <row r="5662" spans="1:4" x14ac:dyDescent="0.25">
      <c r="A5662" s="69">
        <v>7</v>
      </c>
      <c r="B5662" s="69" t="s">
        <v>37</v>
      </c>
      <c r="C5662" s="69">
        <v>11301</v>
      </c>
      <c r="D5662" s="69" t="s">
        <v>6079</v>
      </c>
    </row>
    <row r="5663" spans="1:4" x14ac:dyDescent="0.25">
      <c r="A5663" s="69">
        <v>8</v>
      </c>
      <c r="B5663" s="69" t="s">
        <v>38</v>
      </c>
      <c r="C5663" s="69">
        <v>80</v>
      </c>
      <c r="D5663" s="69" t="s">
        <v>6080</v>
      </c>
    </row>
    <row r="5664" spans="1:4" x14ac:dyDescent="0.25">
      <c r="A5664" s="69">
        <v>8</v>
      </c>
      <c r="B5664" s="69" t="s">
        <v>38</v>
      </c>
      <c r="C5664" s="69">
        <v>1284</v>
      </c>
      <c r="D5664" s="69" t="s">
        <v>6081</v>
      </c>
    </row>
    <row r="5665" spans="1:4" x14ac:dyDescent="0.25">
      <c r="A5665" s="69">
        <v>8</v>
      </c>
      <c r="B5665" s="69" t="s">
        <v>38</v>
      </c>
      <c r="C5665" s="69">
        <v>161</v>
      </c>
      <c r="D5665" s="69" t="s">
        <v>6082</v>
      </c>
    </row>
    <row r="5666" spans="1:4" x14ac:dyDescent="0.25">
      <c r="A5666" s="69">
        <v>8</v>
      </c>
      <c r="B5666" s="69" t="s">
        <v>38</v>
      </c>
      <c r="C5666" s="69">
        <v>1048</v>
      </c>
      <c r="D5666" s="69" t="s">
        <v>6083</v>
      </c>
    </row>
    <row r="5667" spans="1:4" x14ac:dyDescent="0.25">
      <c r="A5667" s="69">
        <v>8</v>
      </c>
      <c r="B5667" s="69" t="s">
        <v>38</v>
      </c>
      <c r="C5667" s="69">
        <v>266</v>
      </c>
      <c r="D5667" s="69" t="s">
        <v>6085</v>
      </c>
    </row>
    <row r="5668" spans="1:4" x14ac:dyDescent="0.25">
      <c r="A5668" s="69">
        <v>8</v>
      </c>
      <c r="B5668" s="69" t="s">
        <v>38</v>
      </c>
      <c r="C5668" s="69">
        <v>5272</v>
      </c>
      <c r="D5668" s="69" t="s">
        <v>6086</v>
      </c>
    </row>
    <row r="5669" spans="1:4" x14ac:dyDescent="0.25">
      <c r="A5669" s="69">
        <v>8</v>
      </c>
      <c r="B5669" s="69" t="s">
        <v>38</v>
      </c>
      <c r="C5669" s="69">
        <v>384</v>
      </c>
      <c r="D5669" s="69" t="s">
        <v>6087</v>
      </c>
    </row>
    <row r="5670" spans="1:4" x14ac:dyDescent="0.25">
      <c r="A5670" s="69">
        <v>8</v>
      </c>
      <c r="B5670" s="69" t="s">
        <v>38</v>
      </c>
      <c r="C5670" s="69">
        <v>11311</v>
      </c>
      <c r="D5670" s="69" t="s">
        <v>6088</v>
      </c>
    </row>
    <row r="5671" spans="1:4" x14ac:dyDescent="0.25">
      <c r="A5671" s="69">
        <v>8</v>
      </c>
      <c r="B5671" s="69" t="s">
        <v>38</v>
      </c>
      <c r="C5671" s="69">
        <v>467</v>
      </c>
      <c r="D5671" s="69" t="s">
        <v>6089</v>
      </c>
    </row>
    <row r="5672" spans="1:4" x14ac:dyDescent="0.25">
      <c r="A5672" s="69">
        <v>8</v>
      </c>
      <c r="B5672" s="69" t="s">
        <v>38</v>
      </c>
      <c r="C5672" s="69">
        <v>609</v>
      </c>
      <c r="D5672" s="69" t="s">
        <v>6090</v>
      </c>
    </row>
    <row r="5673" spans="1:4" x14ac:dyDescent="0.25">
      <c r="A5673" s="69">
        <v>8</v>
      </c>
      <c r="B5673" s="69" t="s">
        <v>38</v>
      </c>
      <c r="C5673" s="69">
        <v>731</v>
      </c>
      <c r="D5673" s="69" t="s">
        <v>6092</v>
      </c>
    </row>
    <row r="5674" spans="1:4" x14ac:dyDescent="0.25">
      <c r="A5674" s="69">
        <v>8</v>
      </c>
      <c r="B5674" s="69" t="s">
        <v>38</v>
      </c>
      <c r="C5674" s="69">
        <v>771</v>
      </c>
      <c r="D5674" s="69" t="s">
        <v>6094</v>
      </c>
    </row>
    <row r="5675" spans="1:4" x14ac:dyDescent="0.25">
      <c r="A5675" s="69">
        <v>8</v>
      </c>
      <c r="B5675" s="69" t="s">
        <v>38</v>
      </c>
      <c r="C5675" s="69">
        <v>19496</v>
      </c>
      <c r="D5675" s="69" t="s">
        <v>6095</v>
      </c>
    </row>
    <row r="5676" spans="1:4" x14ac:dyDescent="0.25">
      <c r="A5676" s="69">
        <v>8</v>
      </c>
      <c r="B5676" s="69" t="s">
        <v>38</v>
      </c>
      <c r="C5676" s="69">
        <v>5763</v>
      </c>
      <c r="D5676" s="69" t="s">
        <v>6096</v>
      </c>
    </row>
    <row r="5677" spans="1:4" x14ac:dyDescent="0.25">
      <c r="A5677" s="69">
        <v>8</v>
      </c>
      <c r="B5677" s="69" t="s">
        <v>38</v>
      </c>
      <c r="C5677" s="69">
        <v>11329</v>
      </c>
      <c r="D5677" s="69" t="s">
        <v>6097</v>
      </c>
    </row>
    <row r="5678" spans="1:4" x14ac:dyDescent="0.25">
      <c r="A5678" s="69">
        <v>8</v>
      </c>
      <c r="B5678" s="69" t="s">
        <v>38</v>
      </c>
      <c r="C5678" s="69">
        <v>5398</v>
      </c>
      <c r="D5678" s="69" t="s">
        <v>6098</v>
      </c>
    </row>
    <row r="5679" spans="1:4" x14ac:dyDescent="0.25">
      <c r="A5679" s="69">
        <v>8</v>
      </c>
      <c r="B5679" s="69" t="s">
        <v>38</v>
      </c>
      <c r="C5679" s="69">
        <v>2013</v>
      </c>
      <c r="D5679" s="69" t="s">
        <v>6099</v>
      </c>
    </row>
    <row r="5680" spans="1:4" x14ac:dyDescent="0.25">
      <c r="A5680" s="69">
        <v>8</v>
      </c>
      <c r="B5680" s="69" t="s">
        <v>38</v>
      </c>
      <c r="C5680" s="69">
        <v>1006</v>
      </c>
      <c r="D5680" s="69" t="s">
        <v>6100</v>
      </c>
    </row>
    <row r="5681" spans="1:4" x14ac:dyDescent="0.25">
      <c r="A5681" s="69">
        <v>8</v>
      </c>
      <c r="B5681" s="69" t="s">
        <v>38</v>
      </c>
      <c r="C5681" s="69">
        <v>1115</v>
      </c>
      <c r="D5681" s="69" t="s">
        <v>6101</v>
      </c>
    </row>
    <row r="5682" spans="1:4" x14ac:dyDescent="0.25">
      <c r="A5682" s="69">
        <v>8</v>
      </c>
      <c r="B5682" s="69" t="s">
        <v>38</v>
      </c>
      <c r="C5682" s="69">
        <v>1119</v>
      </c>
      <c r="D5682" s="69" t="s">
        <v>6103</v>
      </c>
    </row>
    <row r="5683" spans="1:4" x14ac:dyDescent="0.25">
      <c r="A5683" s="69">
        <v>8</v>
      </c>
      <c r="B5683" s="69" t="s">
        <v>38</v>
      </c>
      <c r="C5683" s="69">
        <v>1134</v>
      </c>
      <c r="D5683" s="69" t="s">
        <v>6105</v>
      </c>
    </row>
    <row r="5684" spans="1:4" x14ac:dyDescent="0.25">
      <c r="A5684" s="69">
        <v>8</v>
      </c>
      <c r="B5684" s="69" t="s">
        <v>38</v>
      </c>
      <c r="C5684" s="69">
        <v>5491</v>
      </c>
      <c r="D5684" s="69" t="s">
        <v>6107</v>
      </c>
    </row>
    <row r="5685" spans="1:4" x14ac:dyDescent="0.25">
      <c r="A5685" s="69">
        <v>8</v>
      </c>
      <c r="B5685" s="69" t="s">
        <v>38</v>
      </c>
      <c r="C5685" s="69">
        <v>686</v>
      </c>
      <c r="D5685" s="69" t="s">
        <v>6108</v>
      </c>
    </row>
    <row r="5686" spans="1:4" x14ac:dyDescent="0.25">
      <c r="A5686" s="69">
        <v>8</v>
      </c>
      <c r="B5686" s="69" t="s">
        <v>38</v>
      </c>
      <c r="C5686" s="69">
        <v>13309</v>
      </c>
      <c r="D5686" s="69" t="s">
        <v>6109</v>
      </c>
    </row>
    <row r="5687" spans="1:4" x14ac:dyDescent="0.25">
      <c r="A5687" s="69">
        <v>8</v>
      </c>
      <c r="B5687" s="69" t="s">
        <v>38</v>
      </c>
      <c r="C5687" s="69">
        <v>11327</v>
      </c>
      <c r="D5687" s="69" t="s">
        <v>6110</v>
      </c>
    </row>
    <row r="5688" spans="1:4" x14ac:dyDescent="0.25">
      <c r="A5688" s="69">
        <v>8</v>
      </c>
      <c r="B5688" s="69" t="s">
        <v>38</v>
      </c>
      <c r="C5688" s="69">
        <v>1549</v>
      </c>
      <c r="D5688" s="69" t="s">
        <v>6111</v>
      </c>
    </row>
    <row r="5689" spans="1:4" x14ac:dyDescent="0.25">
      <c r="A5689" s="69">
        <v>8</v>
      </c>
      <c r="B5689" s="69" t="s">
        <v>38</v>
      </c>
      <c r="C5689" s="69">
        <v>1555</v>
      </c>
      <c r="D5689" s="69" t="s">
        <v>6113</v>
      </c>
    </row>
    <row r="5690" spans="1:4" x14ac:dyDescent="0.25">
      <c r="A5690" s="69">
        <v>8</v>
      </c>
      <c r="B5690" s="69" t="s">
        <v>38</v>
      </c>
      <c r="C5690" s="69">
        <v>24214</v>
      </c>
      <c r="D5690" s="69" t="s">
        <v>6115</v>
      </c>
    </row>
    <row r="5691" spans="1:4" x14ac:dyDescent="0.25">
      <c r="A5691" s="69">
        <v>8</v>
      </c>
      <c r="B5691" s="69" t="s">
        <v>38</v>
      </c>
      <c r="C5691" s="69">
        <v>1566</v>
      </c>
      <c r="D5691" s="69" t="s">
        <v>6116</v>
      </c>
    </row>
    <row r="5692" spans="1:4" x14ac:dyDescent="0.25">
      <c r="A5692" s="69">
        <v>8</v>
      </c>
      <c r="B5692" s="69" t="s">
        <v>38</v>
      </c>
      <c r="C5692" s="69">
        <v>1652</v>
      </c>
      <c r="D5692" s="69" t="s">
        <v>6118</v>
      </c>
    </row>
    <row r="5693" spans="1:4" x14ac:dyDescent="0.25">
      <c r="A5693" s="69">
        <v>8</v>
      </c>
      <c r="B5693" s="69" t="s">
        <v>38</v>
      </c>
      <c r="C5693" s="69">
        <v>24202</v>
      </c>
      <c r="D5693" s="69" t="s">
        <v>6119</v>
      </c>
    </row>
    <row r="5694" spans="1:4" x14ac:dyDescent="0.25">
      <c r="A5694" s="69">
        <v>8</v>
      </c>
      <c r="B5694" s="69" t="s">
        <v>38</v>
      </c>
      <c r="C5694" s="69">
        <v>973</v>
      </c>
      <c r="D5694" s="69" t="s">
        <v>6120</v>
      </c>
    </row>
    <row r="5695" spans="1:4" x14ac:dyDescent="0.25">
      <c r="A5695" s="69">
        <v>8</v>
      </c>
      <c r="B5695" s="69" t="s">
        <v>38</v>
      </c>
      <c r="C5695" s="69">
        <v>2029</v>
      </c>
      <c r="D5695" s="69" t="s">
        <v>6122</v>
      </c>
    </row>
    <row r="5696" spans="1:4" x14ac:dyDescent="0.25">
      <c r="A5696" s="69">
        <v>8</v>
      </c>
      <c r="B5696" s="69" t="s">
        <v>38</v>
      </c>
      <c r="C5696" s="69">
        <v>11308</v>
      </c>
      <c r="D5696" s="69" t="s">
        <v>6123</v>
      </c>
    </row>
    <row r="5697" spans="1:4" x14ac:dyDescent="0.25">
      <c r="A5697" s="69">
        <v>8</v>
      </c>
      <c r="B5697" s="69" t="s">
        <v>38</v>
      </c>
      <c r="C5697" s="69">
        <v>11309</v>
      </c>
      <c r="D5697" s="69" t="s">
        <v>6124</v>
      </c>
    </row>
    <row r="5698" spans="1:4" x14ac:dyDescent="0.25">
      <c r="A5698" s="69">
        <v>8</v>
      </c>
      <c r="B5698" s="69" t="s">
        <v>38</v>
      </c>
      <c r="C5698" s="69">
        <v>5634</v>
      </c>
      <c r="D5698" s="69" t="s">
        <v>6125</v>
      </c>
    </row>
    <row r="5699" spans="1:4" x14ac:dyDescent="0.25">
      <c r="A5699" s="69">
        <v>8</v>
      </c>
      <c r="B5699" s="69" t="s">
        <v>38</v>
      </c>
      <c r="C5699" s="69">
        <v>2113</v>
      </c>
      <c r="D5699" s="69" t="s">
        <v>6126</v>
      </c>
    </row>
    <row r="5700" spans="1:4" x14ac:dyDescent="0.25">
      <c r="A5700" s="69">
        <v>8</v>
      </c>
      <c r="B5700" s="69" t="s">
        <v>38</v>
      </c>
      <c r="C5700" s="69">
        <v>5665</v>
      </c>
      <c r="D5700" s="69" t="s">
        <v>6127</v>
      </c>
    </row>
    <row r="5701" spans="1:4" x14ac:dyDescent="0.25">
      <c r="A5701" s="69">
        <v>8</v>
      </c>
      <c r="B5701" s="69" t="s">
        <v>38</v>
      </c>
      <c r="C5701" s="69">
        <v>19495</v>
      </c>
      <c r="D5701" s="69" t="s">
        <v>6128</v>
      </c>
    </row>
    <row r="5702" spans="1:4" x14ac:dyDescent="0.25">
      <c r="A5702" s="69">
        <v>8</v>
      </c>
      <c r="B5702" s="69" t="s">
        <v>38</v>
      </c>
      <c r="C5702" s="69">
        <v>2184</v>
      </c>
      <c r="D5702" s="69" t="s">
        <v>6129</v>
      </c>
    </row>
    <row r="5703" spans="1:4" x14ac:dyDescent="0.25">
      <c r="A5703" s="69">
        <v>8</v>
      </c>
      <c r="B5703" s="69" t="s">
        <v>38</v>
      </c>
      <c r="C5703" s="69">
        <v>2207</v>
      </c>
      <c r="D5703" s="69" t="s">
        <v>6130</v>
      </c>
    </row>
    <row r="5704" spans="1:4" x14ac:dyDescent="0.25">
      <c r="A5704" s="69">
        <v>8</v>
      </c>
      <c r="B5704" s="69" t="s">
        <v>38</v>
      </c>
      <c r="C5704" s="69">
        <v>5675</v>
      </c>
      <c r="D5704" s="69" t="s">
        <v>6132</v>
      </c>
    </row>
    <row r="5705" spans="1:4" x14ac:dyDescent="0.25">
      <c r="A5705" s="69">
        <v>8</v>
      </c>
      <c r="B5705" s="69" t="s">
        <v>38</v>
      </c>
      <c r="C5705" s="69">
        <v>13373</v>
      </c>
      <c r="D5705" s="69" t="s">
        <v>6133</v>
      </c>
    </row>
    <row r="5706" spans="1:4" x14ac:dyDescent="0.25">
      <c r="A5706" s="69">
        <v>8</v>
      </c>
      <c r="B5706" s="69" t="s">
        <v>38</v>
      </c>
      <c r="C5706" s="69">
        <v>2230</v>
      </c>
      <c r="D5706" s="69" t="s">
        <v>6134</v>
      </c>
    </row>
    <row r="5707" spans="1:4" x14ac:dyDescent="0.25">
      <c r="A5707" s="69">
        <v>8</v>
      </c>
      <c r="B5707" s="69" t="s">
        <v>38</v>
      </c>
      <c r="C5707" s="69">
        <v>10454</v>
      </c>
      <c r="D5707" s="69" t="s">
        <v>6135</v>
      </c>
    </row>
    <row r="5708" spans="1:4" x14ac:dyDescent="0.25">
      <c r="A5708" s="69">
        <v>8</v>
      </c>
      <c r="B5708" s="69" t="s">
        <v>38</v>
      </c>
      <c r="C5708" s="69">
        <v>24964</v>
      </c>
      <c r="D5708" s="69" t="s">
        <v>6136</v>
      </c>
    </row>
    <row r="5709" spans="1:4" x14ac:dyDescent="0.25">
      <c r="A5709" s="69">
        <v>8</v>
      </c>
      <c r="B5709" s="69" t="s">
        <v>38</v>
      </c>
      <c r="C5709" s="69">
        <v>5682</v>
      </c>
      <c r="D5709" s="69" t="s">
        <v>6137</v>
      </c>
    </row>
    <row r="5710" spans="1:4" x14ac:dyDescent="0.25">
      <c r="A5710" s="69">
        <v>8</v>
      </c>
      <c r="B5710" s="69" t="s">
        <v>38</v>
      </c>
      <c r="C5710" s="69">
        <v>24963</v>
      </c>
      <c r="D5710" s="69" t="s">
        <v>6138</v>
      </c>
    </row>
    <row r="5711" spans="1:4" x14ac:dyDescent="0.25">
      <c r="A5711" s="69">
        <v>8</v>
      </c>
      <c r="B5711" s="69" t="s">
        <v>38</v>
      </c>
      <c r="C5711" s="69">
        <v>25175</v>
      </c>
      <c r="D5711" s="69" t="s">
        <v>6139</v>
      </c>
    </row>
    <row r="5712" spans="1:4" x14ac:dyDescent="0.25">
      <c r="A5712" s="69">
        <v>8</v>
      </c>
      <c r="B5712" s="69" t="s">
        <v>38</v>
      </c>
      <c r="C5712" s="69">
        <v>25174</v>
      </c>
      <c r="D5712" s="69" t="s">
        <v>6140</v>
      </c>
    </row>
    <row r="5713" spans="1:4" x14ac:dyDescent="0.25">
      <c r="A5713" s="69">
        <v>8</v>
      </c>
      <c r="B5713" s="69" t="s">
        <v>38</v>
      </c>
      <c r="C5713" s="69">
        <v>10452</v>
      </c>
      <c r="D5713" s="69" t="s">
        <v>6141</v>
      </c>
    </row>
    <row r="5714" spans="1:4" x14ac:dyDescent="0.25">
      <c r="A5714" s="69">
        <v>8</v>
      </c>
      <c r="B5714" s="69" t="s">
        <v>38</v>
      </c>
      <c r="C5714" s="69">
        <v>5683</v>
      </c>
      <c r="D5714" s="69" t="s">
        <v>6142</v>
      </c>
    </row>
    <row r="5715" spans="1:4" x14ac:dyDescent="0.25">
      <c r="A5715" s="69">
        <v>8</v>
      </c>
      <c r="B5715" s="69" t="s">
        <v>38</v>
      </c>
      <c r="C5715" s="69">
        <v>2346</v>
      </c>
      <c r="D5715" s="69" t="s">
        <v>6143</v>
      </c>
    </row>
    <row r="5716" spans="1:4" x14ac:dyDescent="0.25">
      <c r="A5716" s="69">
        <v>9</v>
      </c>
      <c r="B5716" s="69" t="s">
        <v>39</v>
      </c>
      <c r="C5716" s="69">
        <v>7768</v>
      </c>
      <c r="D5716" s="69" t="s">
        <v>6144</v>
      </c>
    </row>
    <row r="5717" spans="1:4" x14ac:dyDescent="0.25">
      <c r="A5717" s="69">
        <v>9</v>
      </c>
      <c r="B5717" s="69" t="s">
        <v>39</v>
      </c>
      <c r="C5717" s="69">
        <v>24500</v>
      </c>
      <c r="D5717" s="69" t="s">
        <v>6145</v>
      </c>
    </row>
    <row r="5718" spans="1:4" x14ac:dyDescent="0.25">
      <c r="A5718" s="69">
        <v>9</v>
      </c>
      <c r="B5718" s="69" t="s">
        <v>39</v>
      </c>
      <c r="C5718" s="69">
        <v>16109</v>
      </c>
      <c r="D5718" s="69" t="s">
        <v>6146</v>
      </c>
    </row>
    <row r="5719" spans="1:4" x14ac:dyDescent="0.25">
      <c r="A5719" s="69">
        <v>9</v>
      </c>
      <c r="B5719" s="69" t="s">
        <v>39</v>
      </c>
      <c r="C5719" s="69">
        <v>73</v>
      </c>
      <c r="D5719" s="69" t="s">
        <v>6147</v>
      </c>
    </row>
    <row r="5720" spans="1:4" x14ac:dyDescent="0.25">
      <c r="A5720" s="69">
        <v>9</v>
      </c>
      <c r="B5720" s="69" t="s">
        <v>39</v>
      </c>
      <c r="C5720" s="69">
        <v>77</v>
      </c>
      <c r="D5720" s="69" t="s">
        <v>6148</v>
      </c>
    </row>
    <row r="5721" spans="1:4" x14ac:dyDescent="0.25">
      <c r="A5721" s="69">
        <v>9</v>
      </c>
      <c r="B5721" s="69" t="s">
        <v>39</v>
      </c>
      <c r="C5721" s="69">
        <v>7798</v>
      </c>
      <c r="D5721" s="69" t="s">
        <v>6149</v>
      </c>
    </row>
    <row r="5722" spans="1:4" x14ac:dyDescent="0.25">
      <c r="A5722" s="69">
        <v>9</v>
      </c>
      <c r="B5722" s="69" t="s">
        <v>39</v>
      </c>
      <c r="C5722" s="69">
        <v>166</v>
      </c>
      <c r="D5722" s="69" t="s">
        <v>6150</v>
      </c>
    </row>
    <row r="5723" spans="1:4" x14ac:dyDescent="0.25">
      <c r="A5723" s="69">
        <v>9</v>
      </c>
      <c r="B5723" s="69" t="s">
        <v>39</v>
      </c>
      <c r="C5723" s="69">
        <v>171</v>
      </c>
      <c r="D5723" s="69" t="s">
        <v>6151</v>
      </c>
    </row>
    <row r="5724" spans="1:4" x14ac:dyDescent="0.25">
      <c r="A5724" s="69">
        <v>9</v>
      </c>
      <c r="B5724" s="69" t="s">
        <v>39</v>
      </c>
      <c r="C5724" s="69">
        <v>7773</v>
      </c>
      <c r="D5724" s="69" t="s">
        <v>6152</v>
      </c>
    </row>
    <row r="5725" spans="1:4" x14ac:dyDescent="0.25">
      <c r="A5725" s="69">
        <v>9</v>
      </c>
      <c r="B5725" s="69" t="s">
        <v>39</v>
      </c>
      <c r="C5725" s="69">
        <v>394</v>
      </c>
      <c r="D5725" s="69" t="s">
        <v>822</v>
      </c>
    </row>
    <row r="5726" spans="1:4" x14ac:dyDescent="0.25">
      <c r="A5726" s="69">
        <v>9</v>
      </c>
      <c r="B5726" s="69" t="s">
        <v>39</v>
      </c>
      <c r="C5726" s="69">
        <v>366</v>
      </c>
      <c r="D5726" s="69" t="s">
        <v>6154</v>
      </c>
    </row>
    <row r="5727" spans="1:4" x14ac:dyDescent="0.25">
      <c r="A5727" s="69">
        <v>9</v>
      </c>
      <c r="B5727" s="69" t="s">
        <v>39</v>
      </c>
      <c r="C5727" s="69">
        <v>508</v>
      </c>
      <c r="D5727" s="69" t="s">
        <v>6155</v>
      </c>
    </row>
    <row r="5728" spans="1:4" x14ac:dyDescent="0.25">
      <c r="A5728" s="69">
        <v>9</v>
      </c>
      <c r="B5728" s="69" t="s">
        <v>39</v>
      </c>
      <c r="C5728" s="69">
        <v>549</v>
      </c>
      <c r="D5728" s="69" t="s">
        <v>6156</v>
      </c>
    </row>
    <row r="5729" spans="1:4" x14ac:dyDescent="0.25">
      <c r="A5729" s="69">
        <v>9</v>
      </c>
      <c r="B5729" s="69" t="s">
        <v>39</v>
      </c>
      <c r="C5729" s="69">
        <v>562</v>
      </c>
      <c r="D5729" s="69" t="s">
        <v>6157</v>
      </c>
    </row>
    <row r="5730" spans="1:4" x14ac:dyDescent="0.25">
      <c r="A5730" s="69">
        <v>9</v>
      </c>
      <c r="B5730" s="69" t="s">
        <v>39</v>
      </c>
      <c r="C5730" s="69">
        <v>604</v>
      </c>
      <c r="D5730" s="69" t="s">
        <v>6158</v>
      </c>
    </row>
    <row r="5731" spans="1:4" x14ac:dyDescent="0.25">
      <c r="A5731" s="69">
        <v>9</v>
      </c>
      <c r="B5731" s="69" t="s">
        <v>39</v>
      </c>
      <c r="C5731" s="69">
        <v>10944</v>
      </c>
      <c r="D5731" s="69" t="s">
        <v>6159</v>
      </c>
    </row>
    <row r="5732" spans="1:4" x14ac:dyDescent="0.25">
      <c r="A5732" s="69">
        <v>9</v>
      </c>
      <c r="B5732" s="69" t="s">
        <v>39</v>
      </c>
      <c r="C5732" s="69">
        <v>1534</v>
      </c>
      <c r="D5732" s="69" t="s">
        <v>6160</v>
      </c>
    </row>
    <row r="5733" spans="1:4" x14ac:dyDescent="0.25">
      <c r="A5733" s="69">
        <v>9</v>
      </c>
      <c r="B5733" s="69" t="s">
        <v>39</v>
      </c>
      <c r="C5733" s="69">
        <v>24833</v>
      </c>
      <c r="D5733" s="69" t="s">
        <v>6161</v>
      </c>
    </row>
    <row r="5734" spans="1:4" x14ac:dyDescent="0.25">
      <c r="A5734" s="69">
        <v>9</v>
      </c>
      <c r="B5734" s="69" t="s">
        <v>39</v>
      </c>
      <c r="C5734" s="69">
        <v>24855</v>
      </c>
      <c r="D5734" s="69" t="s">
        <v>6162</v>
      </c>
    </row>
    <row r="5735" spans="1:4" x14ac:dyDescent="0.25">
      <c r="A5735" s="69">
        <v>9</v>
      </c>
      <c r="B5735" s="69" t="s">
        <v>39</v>
      </c>
      <c r="C5735" s="69">
        <v>692</v>
      </c>
      <c r="D5735" s="69" t="s">
        <v>6163</v>
      </c>
    </row>
    <row r="5736" spans="1:4" x14ac:dyDescent="0.25">
      <c r="A5736" s="69">
        <v>9</v>
      </c>
      <c r="B5736" s="69" t="s">
        <v>39</v>
      </c>
      <c r="C5736" s="69">
        <v>5358</v>
      </c>
      <c r="D5736" s="69" t="s">
        <v>6164</v>
      </c>
    </row>
    <row r="5737" spans="1:4" x14ac:dyDescent="0.25">
      <c r="A5737" s="69">
        <v>9</v>
      </c>
      <c r="B5737" s="69" t="s">
        <v>39</v>
      </c>
      <c r="C5737" s="69">
        <v>10945</v>
      </c>
      <c r="D5737" s="69" t="s">
        <v>6165</v>
      </c>
    </row>
    <row r="5738" spans="1:4" x14ac:dyDescent="0.25">
      <c r="A5738" s="69">
        <v>9</v>
      </c>
      <c r="B5738" s="69" t="s">
        <v>39</v>
      </c>
      <c r="C5738" s="69">
        <v>1795</v>
      </c>
      <c r="D5738" s="69" t="s">
        <v>6166</v>
      </c>
    </row>
    <row r="5739" spans="1:4" x14ac:dyDescent="0.25">
      <c r="A5739" s="69">
        <v>9</v>
      </c>
      <c r="B5739" s="69" t="s">
        <v>39</v>
      </c>
      <c r="C5739" s="69">
        <v>839</v>
      </c>
      <c r="D5739" s="69" t="s">
        <v>6167</v>
      </c>
    </row>
    <row r="5740" spans="1:4" x14ac:dyDescent="0.25">
      <c r="A5740" s="69">
        <v>9</v>
      </c>
      <c r="B5740" s="69" t="s">
        <v>39</v>
      </c>
      <c r="C5740" s="69">
        <v>10540</v>
      </c>
      <c r="D5740" s="69" t="s">
        <v>6168</v>
      </c>
    </row>
    <row r="5741" spans="1:4" x14ac:dyDescent="0.25">
      <c r="A5741" s="69">
        <v>9</v>
      </c>
      <c r="B5741" s="69" t="s">
        <v>39</v>
      </c>
      <c r="C5741" s="69">
        <v>10656</v>
      </c>
      <c r="D5741" s="69" t="s">
        <v>6169</v>
      </c>
    </row>
    <row r="5742" spans="1:4" x14ac:dyDescent="0.25">
      <c r="A5742" s="69">
        <v>9</v>
      </c>
      <c r="B5742" s="69" t="s">
        <v>39</v>
      </c>
      <c r="C5742" s="69">
        <v>5378</v>
      </c>
      <c r="D5742" s="69" t="s">
        <v>6170</v>
      </c>
    </row>
    <row r="5743" spans="1:4" x14ac:dyDescent="0.25">
      <c r="A5743" s="69">
        <v>9</v>
      </c>
      <c r="B5743" s="69" t="s">
        <v>39</v>
      </c>
      <c r="C5743" s="69">
        <v>875</v>
      </c>
      <c r="D5743" s="69" t="s">
        <v>6171</v>
      </c>
    </row>
    <row r="5744" spans="1:4" x14ac:dyDescent="0.25">
      <c r="A5744" s="69">
        <v>9</v>
      </c>
      <c r="B5744" s="69" t="s">
        <v>39</v>
      </c>
      <c r="C5744" s="69">
        <v>5723</v>
      </c>
      <c r="D5744" s="69" t="s">
        <v>6172</v>
      </c>
    </row>
    <row r="5745" spans="1:4" x14ac:dyDescent="0.25">
      <c r="A5745" s="69">
        <v>9</v>
      </c>
      <c r="B5745" s="69" t="s">
        <v>39</v>
      </c>
      <c r="C5745" s="69">
        <v>927</v>
      </c>
      <c r="D5745" s="69" t="s">
        <v>6173</v>
      </c>
    </row>
    <row r="5746" spans="1:4" x14ac:dyDescent="0.25">
      <c r="A5746" s="69">
        <v>9</v>
      </c>
      <c r="B5746" s="69" t="s">
        <v>39</v>
      </c>
      <c r="C5746" s="69">
        <v>936</v>
      </c>
      <c r="D5746" s="69" t="s">
        <v>6174</v>
      </c>
    </row>
    <row r="5747" spans="1:4" x14ac:dyDescent="0.25">
      <c r="A5747" s="69">
        <v>9</v>
      </c>
      <c r="B5747" s="69" t="s">
        <v>39</v>
      </c>
      <c r="C5747" s="69">
        <v>368</v>
      </c>
      <c r="D5747" s="69" t="s">
        <v>6175</v>
      </c>
    </row>
    <row r="5748" spans="1:4" x14ac:dyDescent="0.25">
      <c r="A5748" s="69">
        <v>9</v>
      </c>
      <c r="B5748" s="69" t="s">
        <v>39</v>
      </c>
      <c r="C5748" s="69">
        <v>5413</v>
      </c>
      <c r="D5748" s="69" t="s">
        <v>6177</v>
      </c>
    </row>
    <row r="5749" spans="1:4" x14ac:dyDescent="0.25">
      <c r="A5749" s="69">
        <v>9</v>
      </c>
      <c r="B5749" s="69" t="s">
        <v>39</v>
      </c>
      <c r="C5749" s="69">
        <v>22191</v>
      </c>
      <c r="D5749" s="69" t="s">
        <v>6178</v>
      </c>
    </row>
    <row r="5750" spans="1:4" x14ac:dyDescent="0.25">
      <c r="A5750" s="69">
        <v>9</v>
      </c>
      <c r="B5750" s="69" t="s">
        <v>39</v>
      </c>
      <c r="C5750" s="69">
        <v>1026</v>
      </c>
      <c r="D5750" s="69" t="s">
        <v>6179</v>
      </c>
    </row>
    <row r="5751" spans="1:4" x14ac:dyDescent="0.25">
      <c r="A5751" s="69">
        <v>9</v>
      </c>
      <c r="B5751" s="69" t="s">
        <v>39</v>
      </c>
      <c r="C5751" s="69">
        <v>5425</v>
      </c>
      <c r="D5751" s="69" t="s">
        <v>6180</v>
      </c>
    </row>
    <row r="5752" spans="1:4" x14ac:dyDescent="0.25">
      <c r="A5752" s="69">
        <v>9</v>
      </c>
      <c r="B5752" s="69" t="s">
        <v>39</v>
      </c>
      <c r="C5752" s="69">
        <v>1117</v>
      </c>
      <c r="D5752" s="69" t="s">
        <v>6181</v>
      </c>
    </row>
    <row r="5753" spans="1:4" x14ac:dyDescent="0.25">
      <c r="A5753" s="69">
        <v>9</v>
      </c>
      <c r="B5753" s="69" t="s">
        <v>39</v>
      </c>
      <c r="C5753" s="69">
        <v>1161</v>
      </c>
      <c r="D5753" s="69" t="s">
        <v>6182</v>
      </c>
    </row>
    <row r="5754" spans="1:4" x14ac:dyDescent="0.25">
      <c r="A5754" s="69">
        <v>9</v>
      </c>
      <c r="B5754" s="69" t="s">
        <v>39</v>
      </c>
      <c r="C5754" s="69">
        <v>369</v>
      </c>
      <c r="D5754" s="69" t="s">
        <v>6183</v>
      </c>
    </row>
    <row r="5755" spans="1:4" x14ac:dyDescent="0.25">
      <c r="A5755" s="69">
        <v>9</v>
      </c>
      <c r="B5755" s="69" t="s">
        <v>39</v>
      </c>
      <c r="C5755" s="69">
        <v>24551</v>
      </c>
      <c r="D5755" s="69" t="s">
        <v>6184</v>
      </c>
    </row>
    <row r="5756" spans="1:4" x14ac:dyDescent="0.25">
      <c r="A5756" s="69">
        <v>9</v>
      </c>
      <c r="B5756" s="69" t="s">
        <v>39</v>
      </c>
      <c r="C5756" s="69">
        <v>10800</v>
      </c>
      <c r="D5756" s="69" t="s">
        <v>6185</v>
      </c>
    </row>
    <row r="5757" spans="1:4" x14ac:dyDescent="0.25">
      <c r="A5757" s="69">
        <v>9</v>
      </c>
      <c r="B5757" s="69" t="s">
        <v>39</v>
      </c>
      <c r="C5757" s="69">
        <v>9318</v>
      </c>
      <c r="D5757" s="69" t="s">
        <v>6186</v>
      </c>
    </row>
    <row r="5758" spans="1:4" x14ac:dyDescent="0.25">
      <c r="A5758" s="69">
        <v>9</v>
      </c>
      <c r="B5758" s="69" t="s">
        <v>39</v>
      </c>
      <c r="C5758" s="69">
        <v>5460</v>
      </c>
      <c r="D5758" s="69" t="s">
        <v>6187</v>
      </c>
    </row>
    <row r="5759" spans="1:4" x14ac:dyDescent="0.25">
      <c r="A5759" s="69">
        <v>9</v>
      </c>
      <c r="B5759" s="69" t="s">
        <v>39</v>
      </c>
      <c r="C5759" s="69">
        <v>1294</v>
      </c>
      <c r="D5759" s="69" t="s">
        <v>6188</v>
      </c>
    </row>
    <row r="5760" spans="1:4" x14ac:dyDescent="0.25">
      <c r="A5760" s="69">
        <v>9</v>
      </c>
      <c r="B5760" s="69" t="s">
        <v>39</v>
      </c>
      <c r="C5760" s="69">
        <v>10801</v>
      </c>
      <c r="D5760" s="69" t="s">
        <v>6189</v>
      </c>
    </row>
    <row r="5761" spans="1:4" x14ac:dyDescent="0.25">
      <c r="A5761" s="69">
        <v>9</v>
      </c>
      <c r="B5761" s="69" t="s">
        <v>39</v>
      </c>
      <c r="C5761" s="69">
        <v>9998</v>
      </c>
      <c r="D5761" s="69" t="s">
        <v>6190</v>
      </c>
    </row>
    <row r="5762" spans="1:4" x14ac:dyDescent="0.25">
      <c r="A5762" s="69">
        <v>9</v>
      </c>
      <c r="B5762" s="69" t="s">
        <v>39</v>
      </c>
      <c r="C5762" s="69">
        <v>7803</v>
      </c>
      <c r="D5762" s="69" t="s">
        <v>6191</v>
      </c>
    </row>
    <row r="5763" spans="1:4" x14ac:dyDescent="0.25">
      <c r="A5763" s="69">
        <v>9</v>
      </c>
      <c r="B5763" s="69" t="s">
        <v>39</v>
      </c>
      <c r="C5763" s="69">
        <v>24212</v>
      </c>
      <c r="D5763" s="69" t="s">
        <v>6191</v>
      </c>
    </row>
    <row r="5764" spans="1:4" x14ac:dyDescent="0.25">
      <c r="A5764" s="69">
        <v>9</v>
      </c>
      <c r="B5764" s="69" t="s">
        <v>39</v>
      </c>
      <c r="C5764" s="69">
        <v>1410</v>
      </c>
      <c r="D5764" s="69" t="s">
        <v>6192</v>
      </c>
    </row>
    <row r="5765" spans="1:4" x14ac:dyDescent="0.25">
      <c r="A5765" s="69">
        <v>9</v>
      </c>
      <c r="B5765" s="69" t="s">
        <v>39</v>
      </c>
      <c r="C5765" s="69">
        <v>1430</v>
      </c>
      <c r="D5765" s="69" t="s">
        <v>6193</v>
      </c>
    </row>
    <row r="5766" spans="1:4" x14ac:dyDescent="0.25">
      <c r="A5766" s="69">
        <v>9</v>
      </c>
      <c r="B5766" s="69" t="s">
        <v>39</v>
      </c>
      <c r="C5766" s="69">
        <v>1463</v>
      </c>
      <c r="D5766" s="69" t="s">
        <v>6194</v>
      </c>
    </row>
    <row r="5767" spans="1:4" x14ac:dyDescent="0.25">
      <c r="A5767" s="69">
        <v>9</v>
      </c>
      <c r="B5767" s="69" t="s">
        <v>39</v>
      </c>
      <c r="C5767" s="69">
        <v>1470</v>
      </c>
      <c r="D5767" s="69" t="s">
        <v>6195</v>
      </c>
    </row>
    <row r="5768" spans="1:4" x14ac:dyDescent="0.25">
      <c r="A5768" s="69">
        <v>9</v>
      </c>
      <c r="B5768" s="69" t="s">
        <v>39</v>
      </c>
      <c r="C5768" s="69">
        <v>1541</v>
      </c>
      <c r="D5768" s="69" t="s">
        <v>6196</v>
      </c>
    </row>
    <row r="5769" spans="1:4" x14ac:dyDescent="0.25">
      <c r="A5769" s="69">
        <v>9</v>
      </c>
      <c r="B5769" s="69" t="s">
        <v>39</v>
      </c>
      <c r="C5769" s="69">
        <v>1574</v>
      </c>
      <c r="D5769" s="69" t="s">
        <v>6197</v>
      </c>
    </row>
    <row r="5770" spans="1:4" x14ac:dyDescent="0.25">
      <c r="A5770" s="69">
        <v>9</v>
      </c>
      <c r="B5770" s="69" t="s">
        <v>39</v>
      </c>
      <c r="C5770" s="69">
        <v>1674</v>
      </c>
      <c r="D5770" s="69" t="s">
        <v>6198</v>
      </c>
    </row>
    <row r="5771" spans="1:4" x14ac:dyDescent="0.25">
      <c r="A5771" s="69">
        <v>9</v>
      </c>
      <c r="B5771" s="69" t="s">
        <v>39</v>
      </c>
      <c r="C5771" s="69">
        <v>1775</v>
      </c>
      <c r="D5771" s="69" t="s">
        <v>6199</v>
      </c>
    </row>
    <row r="5772" spans="1:4" x14ac:dyDescent="0.25">
      <c r="A5772" s="69">
        <v>9</v>
      </c>
      <c r="B5772" s="69" t="s">
        <v>39</v>
      </c>
      <c r="C5772" s="69">
        <v>5824</v>
      </c>
      <c r="D5772" s="69" t="s">
        <v>6200</v>
      </c>
    </row>
    <row r="5773" spans="1:4" x14ac:dyDescent="0.25">
      <c r="A5773" s="69">
        <v>9</v>
      </c>
      <c r="B5773" s="69" t="s">
        <v>39</v>
      </c>
      <c r="C5773" s="69">
        <v>24798</v>
      </c>
      <c r="D5773" s="69" t="s">
        <v>6201</v>
      </c>
    </row>
    <row r="5774" spans="1:4" x14ac:dyDescent="0.25">
      <c r="A5774" s="69">
        <v>9</v>
      </c>
      <c r="B5774" s="69" t="s">
        <v>39</v>
      </c>
      <c r="C5774" s="69">
        <v>24956</v>
      </c>
      <c r="D5774" s="69" t="s">
        <v>6202</v>
      </c>
    </row>
    <row r="5775" spans="1:4" x14ac:dyDescent="0.25">
      <c r="A5775" s="69">
        <v>9</v>
      </c>
      <c r="B5775" s="69" t="s">
        <v>39</v>
      </c>
      <c r="C5775" s="69">
        <v>1790</v>
      </c>
      <c r="D5775" s="69" t="s">
        <v>6203</v>
      </c>
    </row>
    <row r="5776" spans="1:4" x14ac:dyDescent="0.25">
      <c r="A5776" s="69">
        <v>9</v>
      </c>
      <c r="B5776" s="69" t="s">
        <v>39</v>
      </c>
      <c r="C5776" s="69">
        <v>24568</v>
      </c>
      <c r="D5776" s="69" t="s">
        <v>6205</v>
      </c>
    </row>
    <row r="5777" spans="1:4" x14ac:dyDescent="0.25">
      <c r="A5777" s="69">
        <v>9</v>
      </c>
      <c r="B5777" s="69" t="s">
        <v>39</v>
      </c>
      <c r="C5777" s="69">
        <v>1858</v>
      </c>
      <c r="D5777" s="69" t="s">
        <v>6206</v>
      </c>
    </row>
    <row r="5778" spans="1:4" x14ac:dyDescent="0.25">
      <c r="A5778" s="69">
        <v>9</v>
      </c>
      <c r="B5778" s="69" t="s">
        <v>39</v>
      </c>
      <c r="C5778" s="69">
        <v>1866</v>
      </c>
      <c r="D5778" s="69" t="s">
        <v>6207</v>
      </c>
    </row>
    <row r="5779" spans="1:4" x14ac:dyDescent="0.25">
      <c r="A5779" s="69">
        <v>9</v>
      </c>
      <c r="B5779" s="69" t="s">
        <v>39</v>
      </c>
      <c r="C5779" s="69">
        <v>5822</v>
      </c>
      <c r="D5779" s="69" t="s">
        <v>6208</v>
      </c>
    </row>
    <row r="5780" spans="1:4" x14ac:dyDescent="0.25">
      <c r="A5780" s="69">
        <v>9</v>
      </c>
      <c r="B5780" s="69" t="s">
        <v>39</v>
      </c>
      <c r="C5780" s="69">
        <v>1903</v>
      </c>
      <c r="D5780" s="69" t="s">
        <v>3408</v>
      </c>
    </row>
    <row r="5781" spans="1:4" x14ac:dyDescent="0.25">
      <c r="A5781" s="69">
        <v>9</v>
      </c>
      <c r="B5781" s="69" t="s">
        <v>39</v>
      </c>
      <c r="C5781" s="69">
        <v>2370</v>
      </c>
      <c r="D5781" s="69" t="s">
        <v>6209</v>
      </c>
    </row>
    <row r="5782" spans="1:4" x14ac:dyDescent="0.25">
      <c r="A5782" s="69">
        <v>9</v>
      </c>
      <c r="B5782" s="69" t="s">
        <v>39</v>
      </c>
      <c r="C5782" s="69">
        <v>5621</v>
      </c>
      <c r="D5782" s="69" t="s">
        <v>6210</v>
      </c>
    </row>
    <row r="5783" spans="1:4" x14ac:dyDescent="0.25">
      <c r="A5783" s="69">
        <v>9</v>
      </c>
      <c r="B5783" s="69" t="s">
        <v>39</v>
      </c>
      <c r="C5783" s="69">
        <v>2039</v>
      </c>
      <c r="D5783" s="69" t="s">
        <v>6211</v>
      </c>
    </row>
    <row r="5784" spans="1:4" x14ac:dyDescent="0.25">
      <c r="A5784" s="69">
        <v>9</v>
      </c>
      <c r="B5784" s="69" t="s">
        <v>39</v>
      </c>
      <c r="C5784" s="69">
        <v>2044</v>
      </c>
      <c r="D5784" s="69" t="s">
        <v>6212</v>
      </c>
    </row>
    <row r="5785" spans="1:4" x14ac:dyDescent="0.25">
      <c r="A5785" s="69">
        <v>9</v>
      </c>
      <c r="B5785" s="69" t="s">
        <v>39</v>
      </c>
      <c r="C5785" s="69">
        <v>7804</v>
      </c>
      <c r="D5785" s="69" t="s">
        <v>6213</v>
      </c>
    </row>
    <row r="5786" spans="1:4" x14ac:dyDescent="0.25">
      <c r="A5786" s="69">
        <v>9</v>
      </c>
      <c r="B5786" s="69" t="s">
        <v>39</v>
      </c>
      <c r="C5786" s="69">
        <v>2081</v>
      </c>
      <c r="D5786" s="69" t="s">
        <v>6214</v>
      </c>
    </row>
    <row r="5787" spans="1:4" x14ac:dyDescent="0.25">
      <c r="A5787" s="69">
        <v>9</v>
      </c>
      <c r="B5787" s="69" t="s">
        <v>39</v>
      </c>
      <c r="C5787" s="69">
        <v>2197</v>
      </c>
      <c r="D5787" s="69" t="s">
        <v>6215</v>
      </c>
    </row>
    <row r="5788" spans="1:4" x14ac:dyDescent="0.25">
      <c r="A5788" s="69">
        <v>9</v>
      </c>
      <c r="B5788" s="69" t="s">
        <v>39</v>
      </c>
      <c r="C5788" s="69">
        <v>2259</v>
      </c>
      <c r="D5788" s="69" t="s">
        <v>6216</v>
      </c>
    </row>
    <row r="5789" spans="1:4" x14ac:dyDescent="0.25">
      <c r="A5789" s="69">
        <v>9</v>
      </c>
      <c r="B5789" s="69" t="s">
        <v>39</v>
      </c>
      <c r="C5789" s="69">
        <v>10802</v>
      </c>
      <c r="D5789" s="69" t="s">
        <v>6217</v>
      </c>
    </row>
    <row r="5790" spans="1:4" x14ac:dyDescent="0.25">
      <c r="A5790" s="69">
        <v>9</v>
      </c>
      <c r="B5790" s="69" t="s">
        <v>39</v>
      </c>
      <c r="C5790" s="69">
        <v>10943</v>
      </c>
      <c r="D5790" s="69" t="s">
        <v>6218</v>
      </c>
    </row>
    <row r="5791" spans="1:4" x14ac:dyDescent="0.25">
      <c r="A5791" s="69">
        <v>9</v>
      </c>
      <c r="B5791" s="69" t="s">
        <v>39</v>
      </c>
      <c r="C5791" s="69">
        <v>11076</v>
      </c>
      <c r="D5791" s="69" t="s">
        <v>6219</v>
      </c>
    </row>
    <row r="5792" spans="1:4" x14ac:dyDescent="0.25">
      <c r="A5792" s="69">
        <v>9</v>
      </c>
      <c r="B5792" s="69" t="s">
        <v>39</v>
      </c>
      <c r="C5792" s="69">
        <v>10947</v>
      </c>
      <c r="D5792" s="69" t="s">
        <v>6220</v>
      </c>
    </row>
    <row r="5793" spans="1:4" x14ac:dyDescent="0.25">
      <c r="A5793" s="69">
        <v>9</v>
      </c>
      <c r="B5793" s="69" t="s">
        <v>39</v>
      </c>
      <c r="C5793" s="69">
        <v>5721</v>
      </c>
      <c r="D5793" s="69" t="s">
        <v>6221</v>
      </c>
    </row>
    <row r="5794" spans="1:4" x14ac:dyDescent="0.25">
      <c r="A5794" s="69">
        <v>9</v>
      </c>
      <c r="B5794" s="69" t="s">
        <v>39</v>
      </c>
      <c r="C5794" s="69">
        <v>5724</v>
      </c>
      <c r="D5794" s="69" t="s">
        <v>6222</v>
      </c>
    </row>
    <row r="5795" spans="1:4" x14ac:dyDescent="0.25">
      <c r="A5795" s="69">
        <v>9</v>
      </c>
      <c r="B5795" s="69" t="s">
        <v>39</v>
      </c>
      <c r="C5795" s="69">
        <v>5727</v>
      </c>
      <c r="D5795" s="69" t="s">
        <v>6223</v>
      </c>
    </row>
    <row r="5796" spans="1:4" x14ac:dyDescent="0.25">
      <c r="A5796" s="69">
        <v>9</v>
      </c>
      <c r="B5796" s="69" t="s">
        <v>39</v>
      </c>
      <c r="C5796" s="69">
        <v>10799</v>
      </c>
      <c r="D5796" s="69" t="s">
        <v>6224</v>
      </c>
    </row>
    <row r="5797" spans="1:4" x14ac:dyDescent="0.25">
      <c r="A5797" s="69">
        <v>9</v>
      </c>
      <c r="B5797" s="69" t="s">
        <v>39</v>
      </c>
      <c r="C5797" s="69">
        <v>7805</v>
      </c>
      <c r="D5797" s="69" t="s">
        <v>6225</v>
      </c>
    </row>
    <row r="5798" spans="1:4" x14ac:dyDescent="0.25">
      <c r="A5798" s="69">
        <v>9</v>
      </c>
      <c r="B5798" s="69" t="s">
        <v>39</v>
      </c>
      <c r="C5798" s="69">
        <v>5761</v>
      </c>
      <c r="D5798" s="69" t="s">
        <v>6226</v>
      </c>
    </row>
    <row r="5799" spans="1:4" x14ac:dyDescent="0.25">
      <c r="A5799" s="69">
        <v>9</v>
      </c>
      <c r="B5799" s="69" t="s">
        <v>39</v>
      </c>
      <c r="C5799" s="69">
        <v>2506</v>
      </c>
      <c r="D5799" s="69" t="s">
        <v>6227</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BD05D88EEE4EF4E88E82BB2A9A32206" ma:contentTypeVersion="13" ma:contentTypeDescription="Create a new document." ma:contentTypeScope="" ma:versionID="e1531216a2ae4a23e488423a17987d9a">
  <xsd:schema xmlns:xsd="http://www.w3.org/2001/XMLSchema" xmlns:xs="http://www.w3.org/2001/XMLSchema" xmlns:p="http://schemas.microsoft.com/office/2006/metadata/properties" xmlns:ns3="a7a21630-6dc4-4f79-85bd-92890c4d3815" xmlns:ns4="89dfb2a5-42db-4742-a53b-be522df19ba2" targetNamespace="http://schemas.microsoft.com/office/2006/metadata/properties" ma:root="true" ma:fieldsID="f003a0ce777e66cc7a8988f9c6ff2833" ns3:_="" ns4:_="">
    <xsd:import namespace="a7a21630-6dc4-4f79-85bd-92890c4d3815"/>
    <xsd:import namespace="89dfb2a5-42db-4742-a53b-be522df19ba2"/>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Location" minOccurs="0"/>
                <xsd:element ref="ns3:MediaServiceGenerationTime" minOccurs="0"/>
                <xsd:element ref="ns3:MediaServiceEventHashCode" minOccurs="0"/>
                <xsd:element ref="ns3:MediaServiceAutoTags" minOccurs="0"/>
                <xsd:element ref="ns3:MediaServiceOCR" minOccurs="0"/>
                <xsd:element ref="ns4:SharedWithUsers" minOccurs="0"/>
                <xsd:element ref="ns4:SharedWithDetails" minOccurs="0"/>
                <xsd:element ref="ns4:SharingHintHash"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7a21630-6dc4-4f79-85bd-92890c4d381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Location" ma:index="11" nillable="true" ma:displayName="Location" ma:internalName="MediaServiceLocatio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9dfb2a5-42db-4742-a53b-be522df19ba2"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SharingHintHash" ma:index="18"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7718D9F-78E0-4382-82CD-2A893A7DE445}">
  <ds:schemaRefs>
    <ds:schemaRef ds:uri="http://purl.org/dc/elements/1.1/"/>
    <ds:schemaRef ds:uri="http://schemas.microsoft.com/office/2006/metadata/properties"/>
    <ds:schemaRef ds:uri="89dfb2a5-42db-4742-a53b-be522df19ba2"/>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a7a21630-6dc4-4f79-85bd-92890c4d3815"/>
    <ds:schemaRef ds:uri="http://www.w3.org/XML/1998/namespace"/>
    <ds:schemaRef ds:uri="http://purl.org/dc/dcmitype/"/>
  </ds:schemaRefs>
</ds:datastoreItem>
</file>

<file path=customXml/itemProps2.xml><?xml version="1.0" encoding="utf-8"?>
<ds:datastoreItem xmlns:ds="http://schemas.openxmlformats.org/officeDocument/2006/customXml" ds:itemID="{59025078-EBAA-4C84-B3D7-665142021F0F}">
  <ds:schemaRefs>
    <ds:schemaRef ds:uri="http://schemas.microsoft.com/sharepoint/v3/contenttype/forms"/>
  </ds:schemaRefs>
</ds:datastoreItem>
</file>

<file path=customXml/itemProps3.xml><?xml version="1.0" encoding="utf-8"?>
<ds:datastoreItem xmlns:ds="http://schemas.openxmlformats.org/officeDocument/2006/customXml" ds:itemID="{AA13660C-3F38-4151-BE16-6F41F33133A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7a21630-6dc4-4f79-85bd-92890c4d3815"/>
    <ds:schemaRef ds:uri="89dfb2a5-42db-4742-a53b-be522df19ba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29</vt:i4>
      </vt:variant>
    </vt:vector>
  </HeadingPairs>
  <TitlesOfParts>
    <vt:vector size="34" baseType="lpstr">
      <vt:lpstr>Instructions</vt:lpstr>
      <vt:lpstr>Project List</vt:lpstr>
      <vt:lpstr>Attestation Sheet</vt:lpstr>
      <vt:lpstr>Facilities Data</vt:lpstr>
      <vt:lpstr>Dropdown Menus</vt:lpstr>
      <vt:lpstr>'Attestation Sheet'!_Toc54135388</vt:lpstr>
      <vt:lpstr>ADSB</vt:lpstr>
      <vt:lpstr>ADSB2</vt:lpstr>
      <vt:lpstr>Algoma</vt:lpstr>
      <vt:lpstr>Avon</vt:lpstr>
      <vt:lpstr>b_1</vt:lpstr>
      <vt:lpstr>Bluewater</vt:lpstr>
      <vt:lpstr>Board</vt:lpstr>
      <vt:lpstr>Category</vt:lpstr>
      <vt:lpstr>COVID_19_response_infrastructure</vt:lpstr>
      <vt:lpstr>DSBONE</vt:lpstr>
      <vt:lpstr>DurhamPublic</vt:lpstr>
      <vt:lpstr>GreaterEssex</vt:lpstr>
      <vt:lpstr>Greenstone</vt:lpstr>
      <vt:lpstr>Kawartha</vt:lpstr>
      <vt:lpstr>Keewatin</vt:lpstr>
      <vt:lpstr>KPDSB</vt:lpstr>
      <vt:lpstr>Lakehead</vt:lpstr>
      <vt:lpstr>Lambton</vt:lpstr>
      <vt:lpstr>NearNorth</vt:lpstr>
      <vt:lpstr>Rainy</vt:lpstr>
      <vt:lpstr>RDSB</vt:lpstr>
      <vt:lpstr>RDSB3</vt:lpstr>
      <vt:lpstr>Response</vt:lpstr>
      <vt:lpstr>Retrofits</vt:lpstr>
      <vt:lpstr>Retrofits__repairs__and_upgrades</vt:lpstr>
      <vt:lpstr>RRDSB</vt:lpstr>
      <vt:lpstr>TDSB</vt:lpstr>
      <vt:lpstr>Thames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Project Intake form V8</dc:title>
  <dc:creator>Chan, Jacqueline (EDU)</dc:creator>
  <cp:lastModifiedBy>Chan, Jacqueline (EDU)</cp:lastModifiedBy>
  <dcterms:created xsi:type="dcterms:W3CDTF">2020-10-08T19:27:48Z</dcterms:created>
  <dcterms:modified xsi:type="dcterms:W3CDTF">2020-10-29T17:30:13Z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34a106e-6316-442c-ad35-738afd673d2b_Enabled">
    <vt:lpwstr>True</vt:lpwstr>
  </property>
  <property fmtid="{D5CDD505-2E9C-101B-9397-08002B2CF9AE}" pid="3" name="MSIP_Label_034a106e-6316-442c-ad35-738afd673d2b_SiteId">
    <vt:lpwstr>cddc1229-ac2a-4b97-b78a-0e5cacb5865c</vt:lpwstr>
  </property>
  <property fmtid="{D5CDD505-2E9C-101B-9397-08002B2CF9AE}" pid="4" name="MSIP_Label_034a106e-6316-442c-ad35-738afd673d2b_Owner">
    <vt:lpwstr>Jacqueline.Chan@ontario.ca</vt:lpwstr>
  </property>
  <property fmtid="{D5CDD505-2E9C-101B-9397-08002B2CF9AE}" pid="5" name="MSIP_Label_034a106e-6316-442c-ad35-738afd673d2b_SetDate">
    <vt:lpwstr>2020-10-08T19:33:19.9911126Z</vt:lpwstr>
  </property>
  <property fmtid="{D5CDD505-2E9C-101B-9397-08002B2CF9AE}" pid="6" name="MSIP_Label_034a106e-6316-442c-ad35-738afd673d2b_Name">
    <vt:lpwstr>OPS - Unclassified Information</vt:lpwstr>
  </property>
  <property fmtid="{D5CDD505-2E9C-101B-9397-08002B2CF9AE}" pid="7" name="MSIP_Label_034a106e-6316-442c-ad35-738afd673d2b_Application">
    <vt:lpwstr>Microsoft Azure Information Protection</vt:lpwstr>
  </property>
  <property fmtid="{D5CDD505-2E9C-101B-9397-08002B2CF9AE}" pid="8" name="MSIP_Label_034a106e-6316-442c-ad35-738afd673d2b_ActionId">
    <vt:lpwstr>6683bde3-bc87-4de6-92ba-0ae06579126a</vt:lpwstr>
  </property>
  <property fmtid="{D5CDD505-2E9C-101B-9397-08002B2CF9AE}" pid="9" name="MSIP_Label_034a106e-6316-442c-ad35-738afd673d2b_Extended_MSFT_Method">
    <vt:lpwstr>Automatic</vt:lpwstr>
  </property>
  <property fmtid="{D5CDD505-2E9C-101B-9397-08002B2CF9AE}" pid="10" name="Sensitivity">
    <vt:lpwstr>OPS - Unclassified Information</vt:lpwstr>
  </property>
  <property fmtid="{D5CDD505-2E9C-101B-9397-08002B2CF9AE}" pid="11" name="ContentTypeId">
    <vt:lpwstr>0x010100ABD05D88EEE4EF4E88E82BB2A9A32206</vt:lpwstr>
  </property>
</Properties>
</file>