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SBSB\STRATEGIC MGMT-SBBO\Policy (STR-POL-001 to 003, C10A)\Trade Obligations, 2014-\2017-18 Trade Agreement Reporting\AODA files\"/>
    </mc:Choice>
  </mc:AlternateContent>
  <bookViews>
    <workbookView xWindow="0" yWindow="0" windowWidth="20520" windowHeight="10215"/>
  </bookViews>
  <sheets>
    <sheet name="Cover Page" sheetId="7" r:id="rId1"/>
    <sheet name="Instructions" sheetId="6" r:id="rId2"/>
    <sheet name="Procurement Activity Report" sheetId="4" r:id="rId3"/>
    <sheet name="Code" sheetId="5" state="hidden" r:id="rId4"/>
  </sheets>
  <definedNames>
    <definedName name="_xlnm._FilterDatabase" localSheetId="3" hidden="1">Code!$C$1:$C$166</definedName>
    <definedName name="_xlnm.Print_Area" localSheetId="1">Instructions!$B$1:$C$16</definedName>
  </definedNames>
  <calcPr calcId="152511"/>
</workbook>
</file>

<file path=xl/calcChain.xml><?xml version="1.0" encoding="utf-8"?>
<calcChain xmlns="http://schemas.openxmlformats.org/spreadsheetml/2006/main">
  <c r="B2" i="4" l="1"/>
  <c r="C15" i="4" l="1"/>
  <c r="C14" i="4"/>
  <c r="C13" i="4"/>
  <c r="C12" i="4"/>
  <c r="C11" i="4"/>
  <c r="C10" i="4"/>
  <c r="C100" i="4" l="1"/>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16" i="4" l="1"/>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D4" i="6" l="1"/>
  <c r="D5" i="6"/>
  <c r="D6" i="6"/>
  <c r="D7" i="6"/>
  <c r="D8" i="6"/>
  <c r="D9" i="6"/>
  <c r="D10" i="6"/>
  <c r="D11" i="6"/>
  <c r="D12" i="6"/>
  <c r="D13" i="6"/>
  <c r="D14" i="6"/>
  <c r="D15" i="6"/>
  <c r="D16" i="6"/>
  <c r="D3" i="6"/>
  <c r="K6" i="5" l="1"/>
  <c r="K5" i="5"/>
</calcChain>
</file>

<file path=xl/sharedStrings.xml><?xml version="1.0" encoding="utf-8"?>
<sst xmlns="http://schemas.openxmlformats.org/spreadsheetml/2006/main" count="358" uniqueCount="345">
  <si>
    <t>ET1 - Security or order</t>
  </si>
  <si>
    <t>ET2 - Ensure compatibility</t>
  </si>
  <si>
    <t>ET3 - Regional development</t>
  </si>
  <si>
    <t>ET4 - Unforeseen situation</t>
  </si>
  <si>
    <t>ET5 - Prototypes</t>
  </si>
  <si>
    <t>EXCEPTION TYPE</t>
  </si>
  <si>
    <t>CATEGORY</t>
  </si>
  <si>
    <t>Services - $100,000 or greater</t>
  </si>
  <si>
    <t>Procurement Description</t>
  </si>
  <si>
    <t>Procurements Valued At or Above the Trade Agreement Threshold Levels</t>
  </si>
  <si>
    <t>Contract Award Date</t>
  </si>
  <si>
    <t>Agricultural Research Institute of Ontario</t>
  </si>
  <si>
    <t>Advisory Council on Special Education</t>
  </si>
  <si>
    <t>Agriculture, Food and Rural Affairs Appeal Tribunal</t>
  </si>
  <si>
    <t>Alcohol and Gaming Commission of Ontario</t>
  </si>
  <si>
    <t>Animal Care Review Board</t>
  </si>
  <si>
    <t>Assessment Review Board</t>
  </si>
  <si>
    <t>Building Code Commission</t>
  </si>
  <si>
    <t>Building Materials Evaluation Commission</t>
  </si>
  <si>
    <t>Cancer Care Ontario</t>
  </si>
  <si>
    <t>Child and Family Services Review Board</t>
  </si>
  <si>
    <t>Chiropody Review Committee</t>
  </si>
  <si>
    <t>College Compensation and Appointments Council</t>
  </si>
  <si>
    <t>Committee to Evaluate Drugs</t>
  </si>
  <si>
    <t>Consent and Capacity Board</t>
  </si>
  <si>
    <t>Conservation Review Board</t>
  </si>
  <si>
    <t>Criminal Injuries Compensation Board</t>
  </si>
  <si>
    <t>Crown Employees Grievance Settlement Board</t>
  </si>
  <si>
    <t>Custody Review Board</t>
  </si>
  <si>
    <t>Dentistry Review Committee</t>
  </si>
  <si>
    <t>Education Quality and Accountability Office</t>
  </si>
  <si>
    <t>Education Relations Commission</t>
  </si>
  <si>
    <t>Environmental Review Tribunal</t>
  </si>
  <si>
    <t>Financial Services Tribunal</t>
  </si>
  <si>
    <t>Fire Safety Commission</t>
  </si>
  <si>
    <t>Grain Financial Protection Board</t>
  </si>
  <si>
    <t>Health Professions Appeal and Review Board</t>
  </si>
  <si>
    <t>Health Professions Regulatory Advisory Council</t>
  </si>
  <si>
    <t>Health Services Appeal and Review Board</t>
  </si>
  <si>
    <t>Higher Education Quality Council of Ontario</t>
  </si>
  <si>
    <t>Human Rights Legal Support Centre</t>
  </si>
  <si>
    <t>Human Rights Tribunal of Ontario</t>
  </si>
  <si>
    <t>Investment Advisory Committee of the Public Guardian and Trustee</t>
  </si>
  <si>
    <t>Joint Committee on the Schedule of Benefits</t>
  </si>
  <si>
    <t>Justices of the Peace Remuneration Commission</t>
  </si>
  <si>
    <t>Landlord and Tenant Board</t>
  </si>
  <si>
    <t>Languages of Instruction Commission of Ontario</t>
  </si>
  <si>
    <t>Livestock Financial Protection Board</t>
  </si>
  <si>
    <t>Livestock Medicines Advisory Committee</t>
  </si>
  <si>
    <t>Medical Eligibility Committee (Health Insurance)</t>
  </si>
  <si>
    <t>Niagara Escarpment Commission</t>
  </si>
  <si>
    <t>Normal Farm Practices Protection Board</t>
  </si>
  <si>
    <t>Northern Ontario Heritage Fund Corporation</t>
  </si>
  <si>
    <t>Office for Victims of Crime</t>
  </si>
  <si>
    <t>Office of the Employer Advisor</t>
  </si>
  <si>
    <t>Office of the Fairness Commissioner</t>
  </si>
  <si>
    <t>Office of the Worker Advisor</t>
  </si>
  <si>
    <t>Ontario Agency for Health Protection and Promotion</t>
  </si>
  <si>
    <t>Ontario Civilian Commission on Police Services</t>
  </si>
  <si>
    <t>Ontario Clean Water Agency</t>
  </si>
  <si>
    <t>Ontario Energy Board</t>
  </si>
  <si>
    <t>Ontario Farm Products Marketing Commission</t>
  </si>
  <si>
    <t>Ontario Financing Authority</t>
  </si>
  <si>
    <t>Ontario Geographic Names Board</t>
  </si>
  <si>
    <t>Ontario Health Quality Council</t>
  </si>
  <si>
    <t>Ontario Highway Transport Board</t>
  </si>
  <si>
    <t>Ontario Human Rights Commission</t>
  </si>
  <si>
    <t>Ontario Labour Relations Board</t>
  </si>
  <si>
    <t>Ontario Media Development Corporation</t>
  </si>
  <si>
    <t>Ontario Mental Health Foundation</t>
  </si>
  <si>
    <t>Ontario Moose-Bear Allocation Advisory Committee</t>
  </si>
  <si>
    <t>Ontario Parent Council</t>
  </si>
  <si>
    <t>Ontario Parole Board</t>
  </si>
  <si>
    <t>Ontario Place Corporation</t>
  </si>
  <si>
    <t>Ontario Police Arbitration Commission</t>
  </si>
  <si>
    <t>Ontario Review Board</t>
  </si>
  <si>
    <t>Ontario Science Centre</t>
  </si>
  <si>
    <t>Ontario Special Education Tribunal (English)</t>
  </si>
  <si>
    <t>Ontario Special Education Tribunal (French)</t>
  </si>
  <si>
    <t>Ontario Tourism Marketing Partnership Corporation</t>
  </si>
  <si>
    <t>Optometry Review Committee</t>
  </si>
  <si>
    <t>Pay Equity Hearings Tribunal</t>
  </si>
  <si>
    <t>Pharmacy Council</t>
  </si>
  <si>
    <t>Physician Services Payment Committee</t>
  </si>
  <si>
    <t>Provincial Advisory Committee on Francophone Affairs</t>
  </si>
  <si>
    <t>Provincial Schools Authority</t>
  </si>
  <si>
    <t>Public Service Commission</t>
  </si>
  <si>
    <t>Public Service Grievance Board</t>
  </si>
  <si>
    <t>Rabies Advisory Committee</t>
  </si>
  <si>
    <t>Social Benefits Tribunal</t>
  </si>
  <si>
    <t>St. Lawrence Parks Commission</t>
  </si>
  <si>
    <t>Workplace Safety and Insurance Appeals Tribunal</t>
  </si>
  <si>
    <t>EXPLANATION</t>
  </si>
  <si>
    <t>Ministry Names (From April 1, 2017 to March 31, 2018)</t>
  </si>
  <si>
    <t>Dates Check</t>
  </si>
  <si>
    <t>Revised contract value - original previously reported</t>
  </si>
  <si>
    <t>Revised contract value - original never reported</t>
  </si>
  <si>
    <t>Procurement Method</t>
  </si>
  <si>
    <t>Ministry Name</t>
  </si>
  <si>
    <t>MASH Sector</t>
  </si>
  <si>
    <t>Yes</t>
  </si>
  <si>
    <t>No</t>
  </si>
  <si>
    <t>Vendor Name(s)</t>
  </si>
  <si>
    <t>Explanation
(if applicable)</t>
  </si>
  <si>
    <t>Column</t>
  </si>
  <si>
    <t>Template Field</t>
  </si>
  <si>
    <t>Instructions</t>
  </si>
  <si>
    <t>A</t>
  </si>
  <si>
    <t>B</t>
  </si>
  <si>
    <t>C</t>
  </si>
  <si>
    <t>D</t>
  </si>
  <si>
    <t>E</t>
  </si>
  <si>
    <t>F</t>
  </si>
  <si>
    <t>G</t>
  </si>
  <si>
    <t>H</t>
  </si>
  <si>
    <t>I</t>
  </si>
  <si>
    <t>J</t>
  </si>
  <si>
    <t>L</t>
  </si>
  <si>
    <t>M</t>
  </si>
  <si>
    <t>N</t>
  </si>
  <si>
    <t xml:space="preserve">Comments </t>
  </si>
  <si>
    <t>Instructions: How to Complete Procurement Activity Report</t>
  </si>
  <si>
    <t>Comments</t>
  </si>
  <si>
    <t>K</t>
  </si>
  <si>
    <t>Procurement Activity Report FY 2017-18</t>
  </si>
  <si>
    <t>Cabinet Office (CO)</t>
  </si>
  <si>
    <t>Ministry of Advanced Education and Skills Development (MAESD)</t>
  </si>
  <si>
    <t>Ministry of Agriculture, Food, and Rural Affairs (OMAFRA)</t>
  </si>
  <si>
    <t>Ministry of Children and Youth Services (MCYS)</t>
  </si>
  <si>
    <t>Ministry of Citizenship and Immigration (MCI)</t>
  </si>
  <si>
    <t>Ministry of Community and Social Services (MCSS)</t>
  </si>
  <si>
    <t>Ministry of Community Safety and Correctional Services (MCSCS)</t>
  </si>
  <si>
    <t>Ministry of Economic Development and Growth (MEDG)</t>
  </si>
  <si>
    <t>Ministry of Education (EDU)</t>
  </si>
  <si>
    <t>Ministry of Energy (ENERGY)</t>
  </si>
  <si>
    <t>Ministry of Finance (MOF)</t>
  </si>
  <si>
    <t>Ministry of Francophone Affairs (MFA)</t>
  </si>
  <si>
    <t>Ministry of Government and Consumer Services (MGCS)</t>
  </si>
  <si>
    <t>Ministry of Health and Long-Term Care (MOHLTC)</t>
  </si>
  <si>
    <t>Ministry of Housing (MHO)</t>
  </si>
  <si>
    <t>Ministry of Indigenous Relations and Reconciliation (MIRR)</t>
  </si>
  <si>
    <t>Ministry of Infrastructure (MOI)</t>
  </si>
  <si>
    <t>Ministry of Intergovernmental Affairs (MIA)</t>
  </si>
  <si>
    <t>Ministry of International Trade (MIT)</t>
  </si>
  <si>
    <t>Ministry of Labour (MOL)</t>
  </si>
  <si>
    <t>Ministry of Municipal Affairs (MMA)</t>
  </si>
  <si>
    <t>Ministry of Natural Resources and Forestry (MNRF)</t>
  </si>
  <si>
    <t>Ministry of Northern Development and Mines (MNDM)</t>
  </si>
  <si>
    <t>Ministry of Research, Innovation and Science (MRIS)</t>
  </si>
  <si>
    <t>Ministry of Seniors Affairs (MSA)</t>
  </si>
  <si>
    <t>Ministry of the Attorney General (MAG)</t>
  </si>
  <si>
    <t>Ministry of the Environment and Climate Change (MOECC)</t>
  </si>
  <si>
    <t>Ministry of the Status of Women (MSW)</t>
  </si>
  <si>
    <t>Ministry of Tourism, Culture and Sport (MTCS)</t>
  </si>
  <si>
    <t>Ministry of Transportation (MTO)</t>
  </si>
  <si>
    <t>Office of the Premier (PO)</t>
  </si>
  <si>
    <t>Treasury Board Secretariat (TBS)</t>
  </si>
  <si>
    <t>Other (enter name in column C)</t>
  </si>
  <si>
    <t>No revisions - original contract never reported</t>
  </si>
  <si>
    <t>Entity Names (From April 1, 2017 to March 31, 2018)</t>
  </si>
  <si>
    <t xml:space="preserve">Accessibility Directorate of Ontario </t>
  </si>
  <si>
    <t>Ontario Senior's Secretariat</t>
  </si>
  <si>
    <t>Ontario Women's Directorate</t>
  </si>
  <si>
    <t>Accessibility Standards Advisory Council</t>
  </si>
  <si>
    <t>Advertising Review Board</t>
  </si>
  <si>
    <t>Agricorp</t>
  </si>
  <si>
    <t>Algonquin Forestry Authority</t>
  </si>
  <si>
    <t>Board of Negotiation</t>
  </si>
  <si>
    <t>Board of Negotiation (Attorney General)</t>
  </si>
  <si>
    <t xml:space="preserve">Chiropractic Review Committee </t>
  </si>
  <si>
    <t>Citizen's Council</t>
  </si>
  <si>
    <t>Conflict of Interest Commissioner</t>
  </si>
  <si>
    <t>Crown Timber Board of Examiners</t>
  </si>
  <si>
    <t>Disability Adjudication Unit</t>
  </si>
  <si>
    <t>Committee on the Status of Species at Risks in Ontario</t>
  </si>
  <si>
    <t>E-Health Ontario</t>
  </si>
  <si>
    <t>Financial Services Commission of Ontario (Ministry of Finance)</t>
  </si>
  <si>
    <t>Fish and Wildlife Heritage Commission</t>
  </si>
  <si>
    <t>French Language Health Services Advisory Council</t>
  </si>
  <si>
    <t>Healing Arts Radiation Protection Commission</t>
  </si>
  <si>
    <t>Health Force Ontario Marketing and Recruitment Agency</t>
  </si>
  <si>
    <t>Independent Electricity System Operator (IESO)</t>
  </si>
  <si>
    <t xml:space="preserve">Industry Committees </t>
  </si>
  <si>
    <t>Labour-Management Advisory Committee</t>
  </si>
  <si>
    <t>Legal Aid Ontario</t>
  </si>
  <si>
    <t>License Appeal Tribunal</t>
  </si>
  <si>
    <t>Liquor Control Board of Ontario</t>
  </si>
  <si>
    <t>Ontario Cannabis Retail Corporation</t>
  </si>
  <si>
    <t xml:space="preserve">Metrolinx </t>
  </si>
  <si>
    <t>Metropolitant Toronto Convention Centre Corporation</t>
  </si>
  <si>
    <t>Minister's Advisory Council for Arts and Culture</t>
  </si>
  <si>
    <t>Niagara Parks Commisssion</t>
  </si>
  <si>
    <t>North Pickering Development Corporation</t>
  </si>
  <si>
    <t xml:space="preserve">Northern Ontario School of Medicine </t>
  </si>
  <si>
    <t>Ontario Advisory Committee on HIV/AIDS</t>
  </si>
  <si>
    <t>Ontario Arts Council</t>
  </si>
  <si>
    <t>Ontario Electricity Financial Corporation (Ministry of Finance)</t>
  </si>
  <si>
    <t>Ontario Food Terminal Board</t>
  </si>
  <si>
    <t>Ontario Heritage Trust Foundation</t>
  </si>
  <si>
    <t>Ontario Honours Advisory Council</t>
  </si>
  <si>
    <t>Ontario Housing Corporation</t>
  </si>
  <si>
    <t>Ontario Infrastructure and Lands Corporation</t>
  </si>
  <si>
    <t>Ontario Lottery and Gaming Corporation</t>
  </si>
  <si>
    <t>Local Planning Appeal Tribunal (LPAT)</t>
  </si>
  <si>
    <t>Ontario Northland Transportation Commission</t>
  </si>
  <si>
    <t>Ontario Parks Board of Directors</t>
  </si>
  <si>
    <t xml:space="preserve">Ontario Power Generation Inc. </t>
  </si>
  <si>
    <t>Ontario Racing Commission (Ministry of Finance)</t>
  </si>
  <si>
    <t>Ontario Securities Commission  (Ministry of Finance)</t>
  </si>
  <si>
    <t>Ottawa Convention Centre Corporation</t>
  </si>
  <si>
    <t>Owen Sound Transportation Company Limited</t>
  </si>
  <si>
    <t>Pay Equity Commission</t>
  </si>
  <si>
    <t>Pesticide Advisory Committee</t>
  </si>
  <si>
    <t>Post-Secondary Education Quality Assessment Board</t>
  </si>
  <si>
    <t>Provincial Advisory Committees</t>
  </si>
  <si>
    <t>Provincial Judges Benefits Board</t>
  </si>
  <si>
    <t>Public Guardian and Trustee</t>
  </si>
  <si>
    <t>Royal Ontario Museum</t>
  </si>
  <si>
    <t>Soldiers Aid Commission</t>
  </si>
  <si>
    <t>Special Education Tribunals (Regional/Ontario)</t>
  </si>
  <si>
    <t>The Order of Ontario Advisory Council</t>
  </si>
  <si>
    <t>Trillium  Gift of Life Network</t>
  </si>
  <si>
    <t>Walkerton Clean Water Centre</t>
  </si>
  <si>
    <t>Workplace Safety and Insurance Board</t>
  </si>
  <si>
    <t>Species At Risk Program Advisory Committee</t>
  </si>
  <si>
    <t>Category
(thresholds are all tax-inclusive)</t>
  </si>
  <si>
    <t>Explanation (if applicable)</t>
  </si>
  <si>
    <t>Non-Competitive</t>
  </si>
  <si>
    <t>Open Competitive</t>
  </si>
  <si>
    <t>Invitational Competitive</t>
  </si>
  <si>
    <t>Vendor of Record (VOR) Arrangement</t>
  </si>
  <si>
    <t>Is the reporting entity part of the Broader Public Sector (BPS)? (Yes or No)</t>
  </si>
  <si>
    <t>Is the reporting entity part of the Broader Public Sector (BPS)?
 (Yes or No)</t>
  </si>
  <si>
    <t>Provide the name(s) of the vendor(s) as per the signed contract. If there is more than one vendor, please enter the names within the same cell.</t>
  </si>
  <si>
    <r>
      <t xml:space="preserve">Provide the </t>
    </r>
    <r>
      <rPr>
        <b/>
        <sz val="12"/>
        <rFont val="Arial"/>
        <family val="2"/>
      </rPr>
      <t>name/title</t>
    </r>
    <r>
      <rPr>
        <sz val="12"/>
        <rFont val="Arial"/>
        <family val="2"/>
      </rPr>
      <t xml:space="preserve"> of the procurement contract and include a </t>
    </r>
    <r>
      <rPr>
        <b/>
        <sz val="12"/>
        <rFont val="Arial"/>
        <family val="2"/>
      </rPr>
      <t>detailed description</t>
    </r>
    <r>
      <rPr>
        <sz val="12"/>
        <rFont val="Arial"/>
        <family val="2"/>
      </rPr>
      <t xml:space="preserve"> of the purpose, scope and/or the major deliverable of the procurement. </t>
    </r>
    <r>
      <rPr>
        <b/>
        <sz val="12"/>
        <rFont val="Arial"/>
        <family val="2"/>
      </rPr>
      <t>AVOID duplicating</t>
    </r>
    <r>
      <rPr>
        <sz val="12"/>
        <rFont val="Arial"/>
        <family val="2"/>
      </rPr>
      <t xml:space="preserve"> the exact same name/description for different contracts.</t>
    </r>
  </si>
  <si>
    <r>
      <t>Procurement Value (</t>
    </r>
    <r>
      <rPr>
        <b/>
        <u/>
        <sz val="10"/>
        <color indexed="9"/>
        <rFont val="Arial"/>
        <family val="2"/>
      </rPr>
      <t>INCLUDING</t>
    </r>
    <r>
      <rPr>
        <b/>
        <sz val="10"/>
        <color indexed="9"/>
        <rFont val="Arial"/>
        <family val="2"/>
      </rPr>
      <t xml:space="preserve"> applicable taxes)</t>
    </r>
  </si>
  <si>
    <r>
      <t>Procurement Value (</t>
    </r>
    <r>
      <rPr>
        <b/>
        <u/>
        <sz val="10"/>
        <color indexed="9"/>
        <rFont val="Arial"/>
        <family val="2"/>
      </rPr>
      <t>EXCLUDING</t>
    </r>
    <r>
      <rPr>
        <b/>
        <sz val="10"/>
        <color indexed="9"/>
        <rFont val="Arial"/>
        <family val="2"/>
      </rPr>
      <t xml:space="preserve"> any applicable taxes)</t>
    </r>
  </si>
  <si>
    <r>
      <t>Procurement Value (</t>
    </r>
    <r>
      <rPr>
        <b/>
        <u/>
        <sz val="12"/>
        <rFont val="Arial"/>
        <family val="2"/>
      </rPr>
      <t>EXCLUDING</t>
    </r>
    <r>
      <rPr>
        <b/>
        <sz val="12"/>
        <rFont val="Arial"/>
        <family val="2"/>
      </rPr>
      <t xml:space="preserve"> any applicable taxes)</t>
    </r>
  </si>
  <si>
    <r>
      <t>Procurement Value (</t>
    </r>
    <r>
      <rPr>
        <b/>
        <u/>
        <sz val="12"/>
        <rFont val="Arial"/>
        <family val="2"/>
      </rPr>
      <t>INCLUDING</t>
    </r>
    <r>
      <rPr>
        <b/>
        <sz val="12"/>
        <rFont val="Arial"/>
        <family val="2"/>
      </rPr>
      <t xml:space="preserve"> any applicable taxes)</t>
    </r>
  </si>
  <si>
    <r>
      <t>Using the dropdown menu, respond Yes or No to this question. Entities that are part of the Broader Public Sector (BPS) include municipalities, school boards, publicly funded academics, health and/or social services entities. If further explanation is required, please type your comments in the "Comments" field in column N.</t>
    </r>
    <r>
      <rPr>
        <b/>
        <sz val="12"/>
        <color rgb="FFFF0000"/>
        <rFont val="Arial"/>
        <family val="2"/>
      </rPr>
      <t/>
    </r>
  </si>
  <si>
    <r>
      <t xml:space="preserve">Provide the date when the </t>
    </r>
    <r>
      <rPr>
        <b/>
        <sz val="12"/>
        <rFont val="Arial"/>
        <family val="2"/>
      </rPr>
      <t>original</t>
    </r>
    <r>
      <rPr>
        <sz val="12"/>
        <rFont val="Arial"/>
        <family val="2"/>
      </rPr>
      <t xml:space="preserve"> contract was signed. 
When entering the date, acceptable formats are: "MM-DD-YY", "MM-DD-YYYY", or long format such as "May 3, 2017".
If the contract start date is not within FY 2017-18, the following warning message will pop up and the date field will become highlighted:
This contract start date is not within FY 2017-18. 
i) If AFTER March 31, 2018, please include in next year's report.
ii) If BEFORE April 1, 2017, please chose reason for reporting in the "Explanation" field in column M.</t>
    </r>
  </si>
  <si>
    <r>
      <t xml:space="preserve">If the "Contract Award Date" reported is outside of FY 2017-18, select the explanation from the dropdown. The options are:
■ </t>
    </r>
    <r>
      <rPr>
        <b/>
        <sz val="12"/>
        <rFont val="Arial"/>
        <family val="2"/>
      </rPr>
      <t>Revised contract value - original previously reported
■ Revised contract value - original never reported
■ No revisions - original contract never reported</t>
    </r>
    <r>
      <rPr>
        <sz val="12"/>
        <rFont val="Arial"/>
        <family val="2"/>
      </rPr>
      <t xml:space="preserve">
If one of the above reasons does not apply, please add custom comments in the "Comments" field in column N. </t>
    </r>
  </si>
  <si>
    <t>Contract Number
(if applicable)</t>
  </si>
  <si>
    <t>Deposit Insurance Corporation of Ontario</t>
  </si>
  <si>
    <t>Ontario Immigrant Investor Corporation</t>
  </si>
  <si>
    <t>Ontario Mortgage and Housing Corporation</t>
  </si>
  <si>
    <t>Science North</t>
  </si>
  <si>
    <t xml:space="preserve">Local Health Integration Network - Central East </t>
  </si>
  <si>
    <t xml:space="preserve">Local Health Integration Network - Central </t>
  </si>
  <si>
    <t xml:space="preserve">Local Health Integration Network - Central West </t>
  </si>
  <si>
    <t>Local Health Integration Network - Champlain</t>
  </si>
  <si>
    <t>Local Health Integration Network - Erie St. Clair</t>
  </si>
  <si>
    <t>Local Health Integration Network - Hamilton Niagara Haldimand Brant</t>
  </si>
  <si>
    <t xml:space="preserve">Local Health Integration Network - Mississauga Halton </t>
  </si>
  <si>
    <t xml:space="preserve">Local Health Integration Network - North East </t>
  </si>
  <si>
    <t xml:space="preserve">Local Health Integration Network - North Simcoe Muskoka </t>
  </si>
  <si>
    <t xml:space="preserve">Local Health Integration Network - North West </t>
  </si>
  <si>
    <t xml:space="preserve">Local Health Integration Network - South East </t>
  </si>
  <si>
    <t xml:space="preserve">Local Health Integration Network - South West </t>
  </si>
  <si>
    <t xml:space="preserve">Local Health Integration Network - Toronto Central </t>
  </si>
  <si>
    <t xml:space="preserve">Local Health Integration Network - Waterloo Wellington </t>
  </si>
  <si>
    <r>
      <t xml:space="preserve">When reporting a multi-year contract, report the approved estimated total procurement value for the </t>
    </r>
    <r>
      <rPr>
        <b/>
        <sz val="12"/>
        <rFont val="Arial"/>
        <family val="2"/>
      </rPr>
      <t>lifetime</t>
    </r>
    <r>
      <rPr>
        <sz val="12"/>
        <rFont val="Arial"/>
        <family val="2"/>
      </rPr>
      <t xml:space="preserve"> of the contract.
Enter the approved estimated total procurement value </t>
    </r>
    <r>
      <rPr>
        <b/>
        <sz val="12"/>
        <rFont val="Arial"/>
        <family val="2"/>
      </rPr>
      <t>EXCLUDING</t>
    </r>
    <r>
      <rPr>
        <sz val="12"/>
        <rFont val="Arial"/>
        <family val="2"/>
      </rPr>
      <t xml:space="preserve"> any applicable taxes. 
In the event of a change in procurement value (increase or decrease) in FY 2017-18, please enter the</t>
    </r>
    <r>
      <rPr>
        <b/>
        <sz val="12"/>
        <rFont val="Arial"/>
        <family val="2"/>
      </rPr>
      <t xml:space="preserve"> NEWLY REVISED</t>
    </r>
    <r>
      <rPr>
        <sz val="12"/>
        <rFont val="Arial"/>
        <family val="2"/>
      </rPr>
      <t xml:space="preserve"> value here. Then in the "Comments" field in column N, enter the </t>
    </r>
    <r>
      <rPr>
        <b/>
        <sz val="12"/>
        <rFont val="Arial"/>
        <family val="2"/>
      </rPr>
      <t>ORIGINAL</t>
    </r>
    <r>
      <rPr>
        <sz val="12"/>
        <rFont val="Arial"/>
        <family val="2"/>
      </rPr>
      <t xml:space="preserve"> approved estimated total procurement value </t>
    </r>
    <r>
      <rPr>
        <b/>
        <sz val="12"/>
        <rFont val="Arial"/>
        <family val="2"/>
      </rPr>
      <t>EXCLUDING</t>
    </r>
    <r>
      <rPr>
        <sz val="12"/>
        <rFont val="Arial"/>
        <family val="2"/>
      </rPr>
      <t xml:space="preserve"> any applicable taxes and the date when the procurement was previously reported.
Formula:   (</t>
    </r>
    <r>
      <rPr>
        <b/>
        <sz val="12"/>
        <rFont val="Arial"/>
        <family val="2"/>
      </rPr>
      <t>NEWLY REVISED</t>
    </r>
    <r>
      <rPr>
        <sz val="12"/>
        <rFont val="Arial"/>
        <family val="2"/>
      </rPr>
      <t xml:space="preserve"> procurement value = </t>
    </r>
    <r>
      <rPr>
        <b/>
        <sz val="12"/>
        <rFont val="Arial"/>
        <family val="2"/>
      </rPr>
      <t>ORIGINAL</t>
    </r>
    <r>
      <rPr>
        <sz val="12"/>
        <rFont val="Arial"/>
        <family val="2"/>
      </rPr>
      <t xml:space="preserve"> procurement value + Change to value in FY 2017-18)
Example:   ($100,000 = $80,000 + $20,0000)</t>
    </r>
  </si>
  <si>
    <r>
      <t>If necessary, please enter any additional comments you would like the reviewer to consider. 
i.e. Include additional comments to further explain response in column D.
i.e. If reporting a revised procurement value, include ORIGINAL procurement value EXCLUDING any applicable taxes and the date when the contract was previously reported.
i.e. Include additional comments if explanation in column N requires more detail (i.e. include the fiscal year which the original contract may have been reported).
i.e. Include "</t>
    </r>
    <r>
      <rPr>
        <b/>
        <sz val="12"/>
        <rFont val="Arial"/>
        <family val="2"/>
      </rPr>
      <t>NIL Report</t>
    </r>
    <r>
      <rPr>
        <sz val="12"/>
        <rFont val="Arial"/>
        <family val="2"/>
      </rPr>
      <t>" if reporting entity has no procurement contracts above the thresholds for FY 2017-18.</t>
    </r>
  </si>
  <si>
    <r>
      <t xml:space="preserve">Please follow instructions above, however, report procurement values </t>
    </r>
    <r>
      <rPr>
        <b/>
        <sz val="12"/>
        <rFont val="Arial"/>
        <family val="2"/>
      </rPr>
      <t>INCLUDING</t>
    </r>
    <r>
      <rPr>
        <sz val="12"/>
        <rFont val="Arial"/>
        <family val="2"/>
      </rPr>
      <t xml:space="preserve"> any applicable taxes.</t>
    </r>
  </si>
  <si>
    <t>Provide your tracking number to identify the contract (i.e. OSS Contract Number, Ministry Contract Number, RFS Number, etc.). If non-existent, use the purchase order (PO) number or leave blank.</t>
  </si>
  <si>
    <t>Approvals</t>
  </si>
  <si>
    <t>Construction - $250,000 or greater</t>
  </si>
  <si>
    <t>Goods - $100,000 or greater</t>
  </si>
  <si>
    <t>Entity Name</t>
  </si>
  <si>
    <t xml:space="preserve">Entity </t>
  </si>
  <si>
    <t>School Board:</t>
  </si>
  <si>
    <r>
      <rPr>
        <b/>
        <sz val="22"/>
        <rFont val="Arial"/>
        <family val="2"/>
      </rPr>
      <t xml:space="preserve">Ministry: </t>
    </r>
    <r>
      <rPr>
        <sz val="22"/>
        <rFont val="Arial"/>
        <family val="2"/>
      </rPr>
      <t xml:space="preserve"> </t>
    </r>
  </si>
  <si>
    <t>Ministry of Education</t>
  </si>
  <si>
    <t>Date:</t>
  </si>
  <si>
    <t>Other Entity Name
(if applicable)</t>
  </si>
  <si>
    <r>
      <rPr>
        <b/>
        <u/>
        <sz val="12"/>
        <rFont val="Arial"/>
        <family val="2"/>
      </rPr>
      <t>Instructions:</t>
    </r>
    <r>
      <rPr>
        <sz val="12"/>
        <rFont val="Arial"/>
        <family val="2"/>
      </rPr>
      <t xml:space="preserve"> Please list all Goods and Service procurements valued at or above </t>
    </r>
    <r>
      <rPr>
        <b/>
        <sz val="12"/>
        <rFont val="Arial"/>
        <family val="2"/>
      </rPr>
      <t>$100,000</t>
    </r>
    <r>
      <rPr>
        <sz val="12"/>
        <rFont val="Arial"/>
        <family val="2"/>
      </rPr>
      <t xml:space="preserve">, and Construction procurements valued at or above </t>
    </r>
    <r>
      <rPr>
        <b/>
        <sz val="12"/>
        <rFont val="Arial"/>
        <family val="2"/>
      </rPr>
      <t xml:space="preserve">$250,000 </t>
    </r>
    <r>
      <rPr>
        <sz val="12"/>
        <rFont val="Arial"/>
        <family val="2"/>
      </rPr>
      <t xml:space="preserve">for Fiscal Year 2017-18 (April 1, 2017 to March 31, 2018). </t>
    </r>
  </si>
  <si>
    <r>
      <t xml:space="preserve">Using the dropdown menu, select the category for which the reported procurement contract applies. For school boards, the three options are:
■ </t>
    </r>
    <r>
      <rPr>
        <b/>
        <sz val="12"/>
        <rFont val="Arial"/>
        <family val="2"/>
      </rPr>
      <t xml:space="preserve">Construction - $250,000 or greater 
■ Services - $100,000 or greater 
■ Goods - $100,000 or greater 
</t>
    </r>
    <r>
      <rPr>
        <sz val="12"/>
        <rFont val="Arial"/>
        <family val="2"/>
      </rPr>
      <t xml:space="preserve">
</t>
    </r>
    <r>
      <rPr>
        <b/>
        <sz val="12"/>
        <rFont val="Arial"/>
        <family val="2"/>
      </rPr>
      <t>Please Note:</t>
    </r>
    <r>
      <rPr>
        <sz val="12"/>
        <rFont val="Arial"/>
        <family val="2"/>
      </rPr>
      <t xml:space="preserve"> Thresholds are all tax-inclusive.  </t>
    </r>
  </si>
  <si>
    <t>Using the dropdown menu, select the entity name for which you are reporting. 
If the correct entity name is not listed, please choose “Other” in the dropdown menu and then enter the name in the “Other Entity Name” field in column C.</t>
  </si>
  <si>
    <t>For entities outside of the dropdown lists provided in column A and B, manually enter the name in column C. Please ensure the entry reflects the correct name as per the governance structure in FY 2017-18.</t>
  </si>
  <si>
    <r>
      <t xml:space="preserve">Using the dropdown menu, select the procurement method for which the reported procurement applies. The four options are:
</t>
    </r>
    <r>
      <rPr>
        <b/>
        <sz val="12"/>
        <rFont val="Arial"/>
        <family val="2"/>
      </rPr>
      <t xml:space="preserve">■ Open Competitive:
</t>
    </r>
    <r>
      <rPr>
        <sz val="12"/>
        <rFont val="Arial"/>
        <family val="2"/>
      </rPr>
      <t xml:space="preserve">Select this option if the procurement was acquired through open competitive means.
■ </t>
    </r>
    <r>
      <rPr>
        <b/>
        <sz val="12"/>
        <rFont val="Arial"/>
        <family val="2"/>
      </rPr>
      <t xml:space="preserve">Invitational Competitive:
</t>
    </r>
    <r>
      <rPr>
        <sz val="12"/>
        <rFont val="Arial"/>
        <family val="2"/>
      </rPr>
      <t>Select this option when three or more vendors were invited to bid. If the vendors were invited from a VOR arrangement, select the VOR arrangement option instead.</t>
    </r>
    <r>
      <rPr>
        <b/>
        <sz val="12"/>
        <rFont val="Arial"/>
        <family val="2"/>
      </rPr>
      <t xml:space="preserve">
■ Non-Competitive:
</t>
    </r>
    <r>
      <rPr>
        <sz val="12"/>
        <rFont val="Arial"/>
        <family val="2"/>
      </rPr>
      <t>Select this option when the assignment was awarded to a vendor without going through a competitive process.</t>
    </r>
    <r>
      <rPr>
        <b/>
        <sz val="12"/>
        <rFont val="Arial"/>
        <family val="2"/>
      </rPr>
      <t xml:space="preserve">
■ Vendor of Record (VOR) Arrangement:
</t>
    </r>
    <r>
      <rPr>
        <sz val="12"/>
        <rFont val="Arial"/>
        <family val="2"/>
      </rPr>
      <t xml:space="preserve">Select this option when using a ministry-specific or multi-ministry Vendor of Record (VOR) arrangement. </t>
    </r>
    <r>
      <rPr>
        <b/>
        <sz val="12"/>
        <rFont val="Arial"/>
        <family val="2"/>
      </rPr>
      <t>If you select this option,</t>
    </r>
    <r>
      <rPr>
        <sz val="12"/>
        <rFont val="Arial"/>
        <family val="2"/>
      </rPr>
      <t xml:space="preserve"> please only report the approved estimated total procurement value for the lifetime of the VOR. Do not report procurements acquired through a second-stage selection process.</t>
    </r>
  </si>
  <si>
    <t xml:space="preserve">Using the dropdown menu, select the Ministry of Education. </t>
  </si>
  <si>
    <r>
      <t>Questions?
Should you require further information about the Procurement Activity Report, please email:
Cheri Hayward (</t>
    </r>
    <r>
      <rPr>
        <u/>
        <sz val="12"/>
        <rFont val="Arial"/>
        <family val="2"/>
      </rPr>
      <t>Cheri.Hayward@ontario.ca</t>
    </r>
    <r>
      <rPr>
        <sz val="12"/>
        <rFont val="Arial"/>
        <family val="2"/>
      </rPr>
      <t xml:space="preserve">)
Director
School Board Business Support Branch </t>
    </r>
  </si>
  <si>
    <t>Other Entity Name</t>
  </si>
  <si>
    <t>Algoma DSB</t>
  </si>
  <si>
    <t>Algonquin and Lakeshore Catholic DSB</t>
  </si>
  <si>
    <t>Avon Maitland DSB</t>
  </si>
  <si>
    <t>Bluewater DSB</t>
  </si>
  <si>
    <t>Brant Haldimand Norfolk Catholic DSB</t>
  </si>
  <si>
    <t>Bruce-Grey Catholic DSB</t>
  </si>
  <si>
    <t>Catholic DSB of Eastern Ontario</t>
  </si>
  <si>
    <t>DSB of Niagara</t>
  </si>
  <si>
    <t>DSB Ontario North East</t>
  </si>
  <si>
    <t>Dufferin-Peel Catholic DSB</t>
  </si>
  <si>
    <t>Durham Catholic DSB</t>
  </si>
  <si>
    <t>Durham DSB</t>
  </si>
  <si>
    <t>Grand Erie DSB</t>
  </si>
  <si>
    <t>Greater Essex County DSB</t>
  </si>
  <si>
    <t>Halton Catholic DSB</t>
  </si>
  <si>
    <t>Halton DSB</t>
  </si>
  <si>
    <t>Hamilton-Wentworth Catholic DSB</t>
  </si>
  <si>
    <t>Hamilton-Wentworth DSB</t>
  </si>
  <si>
    <t>Hastings and Prince Edward DSB</t>
  </si>
  <si>
    <t>Huron Perth Catholic DSB</t>
  </si>
  <si>
    <t>Huron-Superior Catholic DSB</t>
  </si>
  <si>
    <t>Kawartha Pine Ridge DSB</t>
  </si>
  <si>
    <t>Keewatin-Patricia DSB</t>
  </si>
  <si>
    <t>Kenora Catholic DSB</t>
  </si>
  <si>
    <t>Lakehead DSB</t>
  </si>
  <si>
    <t>Lambton Kent DSB</t>
  </si>
  <si>
    <t>Limestone DSB</t>
  </si>
  <si>
    <t>London District Catholic School Board</t>
  </si>
  <si>
    <t>Near North DSB</t>
  </si>
  <si>
    <t>Niagara Catholic DSB</t>
  </si>
  <si>
    <t>Nipissing-Parry Sound Catholic DSB</t>
  </si>
  <si>
    <t>Northeastern Catholic DSB</t>
  </si>
  <si>
    <t>Northwest Catholic DSB</t>
  </si>
  <si>
    <t>Ottawa Catholic DSB</t>
  </si>
  <si>
    <t>Ottawa-Carleton DSB</t>
  </si>
  <si>
    <t>Peel DSB</t>
  </si>
  <si>
    <t>Peterborough V N C Catholic DSB</t>
  </si>
  <si>
    <t>Rainbow DSB</t>
  </si>
  <si>
    <t>Rainy River DSB</t>
  </si>
  <si>
    <t>Renfrew County Catholic DSB</t>
  </si>
  <si>
    <t>Renfrew County DSB</t>
  </si>
  <si>
    <t>Simcoe County DSB</t>
  </si>
  <si>
    <t>Simcoe Muskoka Catholic DSB</t>
  </si>
  <si>
    <t>St. Clair Catholic DSB</t>
  </si>
  <si>
    <t>Sudbury Catholic DSB</t>
  </si>
  <si>
    <t>Superior North Catholic DSB</t>
  </si>
  <si>
    <t>Superior-Greenstone DSB</t>
  </si>
  <si>
    <t>Thames Valley DSB</t>
  </si>
  <si>
    <t>Thunder Bay Catholic DSB</t>
  </si>
  <si>
    <t>Toronto Catholic DSB</t>
  </si>
  <si>
    <t>Toronto DSB</t>
  </si>
  <si>
    <t>Trillium Lakelands DSB</t>
  </si>
  <si>
    <t>Upper Canada DSB</t>
  </si>
  <si>
    <t>Upper Grand DSB</t>
  </si>
  <si>
    <t>Waterloo Catholic DSB</t>
  </si>
  <si>
    <t>Waterloo Region DSB</t>
  </si>
  <si>
    <t>Wellington Catholic DSB</t>
  </si>
  <si>
    <t>Windsor-Essex Catholic DSB</t>
  </si>
  <si>
    <t>York Catholic DSB</t>
  </si>
  <si>
    <t>York Region DSB</t>
  </si>
  <si>
    <t>Director of Education:</t>
  </si>
  <si>
    <r>
      <rPr>
        <b/>
        <sz val="12"/>
        <rFont val="Arial"/>
        <family val="2"/>
      </rPr>
      <t>Purpose:</t>
    </r>
    <r>
      <rPr>
        <sz val="12"/>
        <rFont val="Arial"/>
        <family val="2"/>
      </rPr>
      <t xml:space="preserve">
Ontario has trade reporting obligations under several trade agreements and is required to report annually on the procurement activities of its ministries and applicable entities. The Ministry of Education will consolidate information submitted by school boards through a single reporting template and submit the final report on their behalf. Ministries are responsible for collecting procurement data from all applicable agencies and entities (including broader public sector organizations) under their oversight responsibility. 
Please review the "Instructions" tab of this workbook before completing the template. It is important to ensure that a sufficiently detailed procurement description is provided.
The deadline for school boards to submit the </t>
    </r>
    <r>
      <rPr>
        <i/>
        <sz val="12"/>
        <rFont val="Arial"/>
        <family val="2"/>
      </rPr>
      <t>Procurement Activity Report</t>
    </r>
    <r>
      <rPr>
        <sz val="12"/>
        <rFont val="Arial"/>
        <family val="2"/>
      </rPr>
      <t xml:space="preserve"> is </t>
    </r>
    <r>
      <rPr>
        <b/>
        <sz val="12"/>
        <rFont val="Arial"/>
        <family val="2"/>
      </rPr>
      <t>February 15, 2019</t>
    </r>
    <r>
      <rPr>
        <sz val="12"/>
        <rFont val="Arial"/>
        <family val="2"/>
      </rPr>
      <t xml:space="preserve">.  The report (completed excel workbook) must be approved by the Director of Education for each school board. Send the completed report with a scanned copy of the Attestation to </t>
    </r>
    <r>
      <rPr>
        <u/>
        <sz val="12"/>
        <color theme="4"/>
        <rFont val="Arial"/>
        <family val="2"/>
      </rPr>
      <t>EDUTradeReporting@ontario.ca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</si>
</sst>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800]dddd\,\ mmmm\ dd\,\ yyyy"/>
    <numFmt numFmtId="165" formatCode="&quot;$&quot;#,##0"/>
  </numFmts>
  <fonts count="32" x14ac:knownFonts="1">
    <font>
      <sz val="10"/>
      <name val="Arial"/>
    </font>
    <font>
      <b/>
      <sz val="10"/>
      <name val="Arial"/>
      <family val="2"/>
    </font>
    <font>
      <sz val="8"/>
      <name val="Arial"/>
      <family val="2"/>
    </font>
    <font>
      <b/>
      <sz val="12"/>
      <color indexed="9"/>
      <name val="Arial"/>
      <family val="2"/>
    </font>
    <font>
      <sz val="10"/>
      <name val="Arial"/>
      <family val="2"/>
    </font>
    <font>
      <sz val="12"/>
      <name val="Arial"/>
      <family val="2"/>
    </font>
    <font>
      <b/>
      <sz val="12"/>
      <name val="Arial"/>
      <family val="2"/>
    </font>
    <font>
      <sz val="10"/>
      <color rgb="FFFF0000"/>
      <name val="Arial"/>
      <family val="2"/>
    </font>
    <font>
      <sz val="12"/>
      <color rgb="FFFF0000"/>
      <name val="Arial"/>
      <family val="2"/>
    </font>
    <font>
      <b/>
      <sz val="14"/>
      <name val="Arial"/>
      <family val="2"/>
    </font>
    <font>
      <sz val="10"/>
      <color theme="1"/>
      <name val="Arial"/>
      <family val="2"/>
    </font>
    <font>
      <sz val="12"/>
      <color rgb="FF0000FF"/>
      <name val="Verdana"/>
      <family val="2"/>
    </font>
    <font>
      <b/>
      <sz val="14"/>
      <color indexed="9"/>
      <name val="Arial"/>
      <family val="2"/>
    </font>
    <font>
      <b/>
      <i/>
      <sz val="12"/>
      <color indexed="12"/>
      <name val="Arial"/>
      <family val="2"/>
    </font>
    <font>
      <b/>
      <sz val="10"/>
      <color indexed="9"/>
      <name val="Arial"/>
      <family val="2"/>
    </font>
    <font>
      <b/>
      <u/>
      <sz val="10"/>
      <color indexed="9"/>
      <name val="Arial"/>
      <family val="2"/>
    </font>
    <font>
      <b/>
      <u/>
      <sz val="12"/>
      <name val="Arial"/>
      <family val="2"/>
    </font>
    <font>
      <b/>
      <sz val="12"/>
      <color rgb="FFFF0000"/>
      <name val="Arial"/>
      <family val="2"/>
    </font>
    <font>
      <sz val="14"/>
      <name val="Arial"/>
      <family val="2"/>
    </font>
    <font>
      <i/>
      <sz val="12"/>
      <name val="Arial"/>
      <family val="2"/>
    </font>
    <font>
      <sz val="22"/>
      <name val="Arial"/>
      <family val="2"/>
    </font>
    <font>
      <b/>
      <sz val="18"/>
      <name val="Arial"/>
      <family val="2"/>
    </font>
    <font>
      <b/>
      <sz val="22"/>
      <name val="Arial"/>
      <family val="2"/>
    </font>
    <font>
      <sz val="16"/>
      <name val="Arial"/>
      <family val="2"/>
    </font>
    <font>
      <sz val="14"/>
      <color rgb="FFFF0000"/>
      <name val="Arial"/>
      <family val="2"/>
    </font>
    <font>
      <b/>
      <i/>
      <sz val="12"/>
      <color rgb="FFFF0000"/>
      <name val="Arial"/>
      <family val="2"/>
    </font>
    <font>
      <b/>
      <sz val="20"/>
      <name val="Arial"/>
      <family val="2"/>
    </font>
    <font>
      <sz val="20"/>
      <name val="Arial"/>
      <family val="2"/>
    </font>
    <font>
      <b/>
      <sz val="16"/>
      <name val="Arial"/>
      <family val="2"/>
    </font>
    <font>
      <u/>
      <sz val="12"/>
      <name val="Arial"/>
      <family val="2"/>
    </font>
    <font>
      <u/>
      <sz val="12"/>
      <color theme="4"/>
      <name val="Arial"/>
      <family val="2"/>
    </font>
    <font>
      <b/>
      <sz val="20"/>
      <color theme="4"/>
      <name val="Arial"/>
      <family val="2"/>
    </font>
  </fonts>
  <fills count="9">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70C0"/>
        <bgColor theme="8"/>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0" tint="-0.14996795556505021"/>
      </left>
      <right/>
      <top style="thin">
        <color theme="0" tint="-0.14996795556505021"/>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3">
    <xf numFmtId="0" fontId="0" fillId="0" borderId="0"/>
    <xf numFmtId="0" fontId="4" fillId="0" borderId="0"/>
    <xf numFmtId="0" fontId="4" fillId="0" borderId="0"/>
  </cellStyleXfs>
  <cellXfs count="89">
    <xf numFmtId="0" fontId="0" fillId="0" borderId="0" xfId="0"/>
    <xf numFmtId="0" fontId="0" fillId="0" borderId="0" xfId="0" applyFill="1"/>
    <xf numFmtId="0" fontId="1" fillId="0" borderId="0" xfId="0" applyFont="1" applyFill="1" applyAlignment="1">
      <alignment horizontal="center"/>
    </xf>
    <xf numFmtId="0" fontId="1" fillId="0" borderId="0" xfId="0" applyFont="1" applyFill="1" applyAlignment="1">
      <alignment horizontal="center" wrapText="1"/>
    </xf>
    <xf numFmtId="0" fontId="4" fillId="0" borderId="0" xfId="0" applyFont="1" applyFill="1"/>
    <xf numFmtId="0" fontId="0" fillId="0" borderId="0" xfId="0" applyFill="1" applyAlignment="1"/>
    <xf numFmtId="0" fontId="1" fillId="5" borderId="0" xfId="0" applyFont="1" applyFill="1" applyAlignment="1">
      <alignment horizontal="center"/>
    </xf>
    <xf numFmtId="0" fontId="1" fillId="5" borderId="0" xfId="0" applyFont="1" applyFill="1" applyAlignment="1">
      <alignment horizontal="center" wrapText="1"/>
    </xf>
    <xf numFmtId="0" fontId="4" fillId="5" borderId="0" xfId="0" applyFont="1" applyFill="1"/>
    <xf numFmtId="0" fontId="0" fillId="5" borderId="0" xfId="0" applyFill="1" applyAlignment="1"/>
    <xf numFmtId="0" fontId="0" fillId="5" borderId="0" xfId="0" applyFill="1"/>
    <xf numFmtId="0" fontId="7" fillId="5" borderId="0" xfId="0" applyFont="1" applyFill="1"/>
    <xf numFmtId="0" fontId="1" fillId="0" borderId="0" xfId="0" applyFont="1"/>
    <xf numFmtId="1" fontId="0" fillId="0" borderId="0" xfId="0" applyNumberFormat="1"/>
    <xf numFmtId="164" fontId="0" fillId="0" borderId="0" xfId="0" applyNumberFormat="1"/>
    <xf numFmtId="2" fontId="0" fillId="0" borderId="0" xfId="0" applyNumberFormat="1"/>
    <xf numFmtId="0" fontId="3" fillId="3" borderId="8" xfId="1" applyNumberFormat="1" applyFont="1" applyFill="1" applyBorder="1" applyAlignment="1">
      <alignment vertical="center"/>
    </xf>
    <xf numFmtId="0" fontId="9" fillId="4" borderId="5" xfId="1" applyFont="1" applyFill="1" applyBorder="1" applyAlignment="1">
      <alignment horizontal="center" vertical="center"/>
    </xf>
    <xf numFmtId="0" fontId="4" fillId="7" borderId="0" xfId="1" applyFill="1"/>
    <xf numFmtId="0" fontId="5" fillId="0" borderId="6" xfId="1" applyFont="1" applyBorder="1" applyAlignment="1">
      <alignment horizontal="left" vertical="top" wrapText="1" indent="1"/>
    </xf>
    <xf numFmtId="0" fontId="6" fillId="2" borderId="4" xfId="1" applyFont="1" applyFill="1" applyBorder="1" applyAlignment="1">
      <alignment horizontal="left" vertical="top" wrapText="1"/>
    </xf>
    <xf numFmtId="0" fontId="4" fillId="0" borderId="0" xfId="1"/>
    <xf numFmtId="0" fontId="1" fillId="0" borderId="0" xfId="0" applyFont="1" applyFill="1"/>
    <xf numFmtId="0" fontId="5" fillId="6" borderId="0" xfId="1" applyFont="1" applyFill="1"/>
    <xf numFmtId="0" fontId="6" fillId="5" borderId="3" xfId="1" applyFont="1" applyFill="1" applyBorder="1" applyAlignment="1">
      <alignment horizontal="center" vertical="center" wrapText="1"/>
    </xf>
    <xf numFmtId="0" fontId="6" fillId="5" borderId="3" xfId="1" applyFont="1" applyFill="1" applyBorder="1" applyAlignment="1">
      <alignment vertical="center" wrapText="1"/>
    </xf>
    <xf numFmtId="0" fontId="5" fillId="5" borderId="1" xfId="1" applyNumberFormat="1" applyFont="1" applyFill="1" applyBorder="1" applyAlignment="1">
      <alignment vertical="center" wrapText="1"/>
    </xf>
    <xf numFmtId="0" fontId="6" fillId="0" borderId="3" xfId="1" applyFont="1" applyFill="1" applyBorder="1" applyAlignment="1">
      <alignment horizontal="center" vertical="center" wrapText="1"/>
    </xf>
    <xf numFmtId="0" fontId="6" fillId="0" borderId="3" xfId="1" applyFont="1" applyFill="1" applyBorder="1" applyAlignment="1">
      <alignment vertical="center" wrapText="1"/>
    </xf>
    <xf numFmtId="0" fontId="5" fillId="0" borderId="1" xfId="1" applyNumberFormat="1" applyFont="1" applyFill="1" applyBorder="1" applyAlignment="1">
      <alignment vertical="center" wrapText="1"/>
    </xf>
    <xf numFmtId="0" fontId="5" fillId="5" borderId="2" xfId="1" applyNumberFormat="1" applyFont="1" applyFill="1" applyBorder="1" applyAlignment="1">
      <alignment horizontal="left" vertical="center" wrapText="1"/>
    </xf>
    <xf numFmtId="0" fontId="5" fillId="6" borderId="0" xfId="1" applyFont="1" applyFill="1" applyAlignment="1">
      <alignment wrapText="1"/>
    </xf>
    <xf numFmtId="0" fontId="11" fillId="6" borderId="0" xfId="1" applyFont="1" applyFill="1" applyAlignment="1">
      <alignment vertical="center"/>
    </xf>
    <xf numFmtId="0" fontId="12" fillId="3" borderId="2" xfId="1" applyNumberFormat="1" applyFont="1" applyFill="1" applyBorder="1" applyAlignment="1">
      <alignment vertical="center"/>
    </xf>
    <xf numFmtId="0" fontId="14" fillId="8" borderId="7" xfId="0" applyFont="1" applyFill="1" applyBorder="1" applyAlignment="1">
      <alignment horizontal="center" vertical="center" wrapText="1"/>
    </xf>
    <xf numFmtId="0" fontId="4" fillId="0" borderId="0" xfId="0" applyFont="1" applyFill="1" applyAlignment="1" applyProtection="1">
      <alignment vertical="top"/>
      <protection locked="0"/>
    </xf>
    <xf numFmtId="0" fontId="4" fillId="0" borderId="0" xfId="0" applyFont="1" applyFill="1" applyAlignment="1">
      <alignment vertical="center"/>
    </xf>
    <xf numFmtId="165" fontId="4" fillId="0" borderId="0" xfId="0" applyNumberFormat="1" applyFont="1" applyFill="1" applyAlignment="1">
      <alignment vertical="center"/>
    </xf>
    <xf numFmtId="164" fontId="4" fillId="0" borderId="0" xfId="0" applyNumberFormat="1" applyFont="1" applyFill="1" applyAlignment="1">
      <alignment horizontal="center" vertical="center"/>
    </xf>
    <xf numFmtId="0" fontId="6" fillId="5" borderId="1" xfId="1" applyFont="1" applyFill="1" applyBorder="1" applyAlignment="1">
      <alignment horizontal="center" vertical="center" wrapText="1"/>
    </xf>
    <xf numFmtId="0" fontId="10" fillId="0" borderId="0" xfId="0" applyFont="1" applyFill="1" applyBorder="1"/>
    <xf numFmtId="0" fontId="4" fillId="0" borderId="9" xfId="0" applyFont="1" applyFill="1" applyBorder="1" applyAlignment="1" applyProtection="1">
      <alignment vertical="center" wrapText="1"/>
      <protection locked="0"/>
    </xf>
    <xf numFmtId="0" fontId="4" fillId="0" borderId="9" xfId="0" applyFont="1" applyFill="1" applyBorder="1" applyAlignment="1" applyProtection="1">
      <alignment vertical="center"/>
      <protection locked="0"/>
    </xf>
    <xf numFmtId="164" fontId="4" fillId="0" borderId="9" xfId="0" applyNumberFormat="1" applyFont="1" applyFill="1" applyBorder="1" applyAlignment="1" applyProtection="1">
      <alignment horizontal="center" vertical="center" wrapText="1"/>
      <protection locked="0"/>
    </xf>
    <xf numFmtId="165" fontId="4" fillId="0" borderId="9" xfId="0" applyNumberFormat="1" applyFont="1" applyFill="1" applyBorder="1" applyAlignment="1" applyProtection="1">
      <alignment vertical="center"/>
      <protection locked="0"/>
    </xf>
    <xf numFmtId="0" fontId="6" fillId="5" borderId="3"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5" borderId="1" xfId="1" applyFont="1" applyFill="1" applyBorder="1" applyAlignment="1">
      <alignment vertical="center" wrapText="1"/>
    </xf>
    <xf numFmtId="0" fontId="4" fillId="7" borderId="0" xfId="0" applyFont="1" applyFill="1" applyAlignment="1"/>
    <xf numFmtId="0" fontId="4" fillId="7" borderId="0" xfId="0" applyFont="1" applyFill="1" applyAlignment="1">
      <alignment vertical="center"/>
    </xf>
    <xf numFmtId="164" fontId="4" fillId="7" borderId="0" xfId="0" applyNumberFormat="1" applyFont="1" applyFill="1" applyAlignment="1">
      <alignment horizontal="center" vertical="center"/>
    </xf>
    <xf numFmtId="165" fontId="4" fillId="7" borderId="0" xfId="0" applyNumberFormat="1" applyFont="1" applyFill="1" applyAlignment="1">
      <alignment vertical="center"/>
    </xf>
    <xf numFmtId="0" fontId="18" fillId="7" borderId="0" xfId="0" applyFont="1" applyFill="1" applyAlignment="1">
      <alignment vertical="center"/>
    </xf>
    <xf numFmtId="0" fontId="5" fillId="7" borderId="0" xfId="0" applyFont="1" applyFill="1" applyAlignment="1" applyProtection="1">
      <protection hidden="1"/>
    </xf>
    <xf numFmtId="0" fontId="5" fillId="7" borderId="0" xfId="0" applyFont="1" applyFill="1"/>
    <xf numFmtId="0" fontId="13" fillId="7" borderId="0" xfId="0" applyNumberFormat="1" applyFont="1" applyFill="1" applyBorder="1" applyAlignment="1" applyProtection="1">
      <alignment horizontal="left"/>
      <protection hidden="1"/>
    </xf>
    <xf numFmtId="0" fontId="4" fillId="7" borderId="0" xfId="0" applyNumberFormat="1" applyFont="1" applyFill="1" applyBorder="1" applyAlignment="1" applyProtection="1">
      <alignment horizontal="left" vertical="top" wrapText="1"/>
      <protection hidden="1"/>
    </xf>
    <xf numFmtId="0" fontId="4" fillId="7" borderId="0" xfId="0" applyFont="1" applyFill="1"/>
    <xf numFmtId="0" fontId="4" fillId="7" borderId="0" xfId="0" applyFont="1" applyFill="1" applyProtection="1">
      <protection locked="0"/>
    </xf>
    <xf numFmtId="0" fontId="20" fillId="7" borderId="10" xfId="0" applyFont="1" applyFill="1" applyBorder="1" applyAlignment="1"/>
    <xf numFmtId="0" fontId="21" fillId="7" borderId="0" xfId="0" applyFont="1" applyFill="1" applyAlignment="1">
      <alignment vertical="center"/>
    </xf>
    <xf numFmtId="0" fontId="23" fillId="7" borderId="10" xfId="0" applyFont="1" applyFill="1" applyBorder="1" applyAlignment="1">
      <alignment horizontal="left"/>
    </xf>
    <xf numFmtId="0" fontId="16" fillId="7" borderId="0" xfId="0" applyNumberFormat="1" applyFont="1" applyFill="1" applyBorder="1" applyAlignment="1" applyProtection="1">
      <protection hidden="1"/>
    </xf>
    <xf numFmtId="0" fontId="4" fillId="0" borderId="9" xfId="0" applyFont="1" applyFill="1" applyBorder="1" applyAlignment="1">
      <alignment vertical="center"/>
    </xf>
    <xf numFmtId="164" fontId="4" fillId="0" borderId="9" xfId="0" applyNumberFormat="1" applyFont="1" applyFill="1" applyBorder="1" applyAlignment="1">
      <alignment horizontal="center" vertical="center"/>
    </xf>
    <xf numFmtId="165" fontId="4" fillId="0" borderId="9" xfId="0" applyNumberFormat="1" applyFont="1" applyFill="1" applyBorder="1" applyAlignment="1">
      <alignment vertical="center"/>
    </xf>
    <xf numFmtId="0" fontId="7" fillId="7" borderId="10" xfId="0" applyFont="1" applyFill="1" applyBorder="1" applyAlignment="1"/>
    <xf numFmtId="0" fontId="7" fillId="7" borderId="0" xfId="0" applyFont="1" applyFill="1" applyAlignment="1"/>
    <xf numFmtId="0" fontId="7" fillId="0" borderId="0" xfId="0" applyFont="1" applyFill="1" applyAlignment="1">
      <alignment vertical="center"/>
    </xf>
    <xf numFmtId="0" fontId="7" fillId="7" borderId="0" xfId="0" applyFont="1" applyFill="1" applyAlignment="1">
      <alignment vertical="center"/>
    </xf>
    <xf numFmtId="0" fontId="7" fillId="7" borderId="10" xfId="0" applyFont="1" applyFill="1" applyBorder="1" applyAlignment="1">
      <alignment vertical="center"/>
    </xf>
    <xf numFmtId="0" fontId="24" fillId="7" borderId="10" xfId="0" applyFont="1" applyFill="1" applyBorder="1" applyAlignment="1">
      <alignment vertical="center"/>
    </xf>
    <xf numFmtId="0" fontId="24" fillId="7" borderId="0" xfId="0" applyFont="1" applyFill="1" applyAlignment="1">
      <alignment vertical="center"/>
    </xf>
    <xf numFmtId="0" fontId="17" fillId="7" borderId="0" xfId="0" applyNumberFormat="1" applyFont="1" applyFill="1" applyBorder="1" applyAlignment="1" applyProtection="1">
      <protection hidden="1"/>
    </xf>
    <xf numFmtId="0" fontId="8" fillId="0" borderId="0" xfId="0" applyFont="1" applyFill="1"/>
    <xf numFmtId="0" fontId="17" fillId="7" borderId="10" xfId="0" applyNumberFormat="1" applyFont="1" applyFill="1" applyBorder="1" applyAlignment="1" applyProtection="1">
      <protection hidden="1"/>
    </xf>
    <xf numFmtId="0" fontId="25" fillId="7" borderId="0" xfId="0" applyNumberFormat="1" applyFont="1" applyFill="1" applyBorder="1" applyAlignment="1" applyProtection="1">
      <alignment horizontal="left"/>
      <protection hidden="1"/>
    </xf>
    <xf numFmtId="0" fontId="8" fillId="7" borderId="0" xfId="0" applyFont="1" applyFill="1" applyAlignment="1" applyProtection="1">
      <protection hidden="1"/>
    </xf>
    <xf numFmtId="0" fontId="8" fillId="7" borderId="0" xfId="0" applyFont="1" applyFill="1"/>
    <xf numFmtId="0" fontId="7" fillId="7" borderId="0" xfId="0" applyNumberFormat="1" applyFont="1" applyFill="1" applyBorder="1" applyAlignment="1" applyProtection="1">
      <alignment horizontal="left" vertical="top" wrapText="1"/>
      <protection hidden="1"/>
    </xf>
    <xf numFmtId="0" fontId="5" fillId="7" borderId="0" xfId="0" applyNumberFormat="1" applyFont="1" applyFill="1" applyBorder="1" applyAlignment="1" applyProtection="1">
      <alignment vertical="center"/>
      <protection hidden="1"/>
    </xf>
    <xf numFmtId="0" fontId="21" fillId="7" borderId="10" xfId="0" applyFont="1" applyFill="1" applyBorder="1" applyAlignment="1">
      <alignment horizontal="left"/>
    </xf>
    <xf numFmtId="0" fontId="26" fillId="7" borderId="10" xfId="0" applyFont="1" applyFill="1" applyBorder="1" applyAlignment="1"/>
    <xf numFmtId="0" fontId="27" fillId="7" borderId="10" xfId="0" applyFont="1" applyFill="1" applyBorder="1" applyAlignment="1"/>
    <xf numFmtId="0" fontId="4" fillId="0" borderId="9" xfId="0" applyFont="1" applyFill="1" applyBorder="1" applyAlignment="1" applyProtection="1">
      <alignment vertical="center" wrapText="1"/>
    </xf>
    <xf numFmtId="0" fontId="28" fillId="0" borderId="1" xfId="1" applyNumberFormat="1" applyFont="1" applyFill="1" applyBorder="1" applyAlignment="1">
      <alignment vertical="center" wrapText="1"/>
    </xf>
    <xf numFmtId="0" fontId="28" fillId="0" borderId="1" xfId="1" applyNumberFormat="1" applyFont="1" applyFill="1" applyBorder="1" applyAlignment="1">
      <alignment horizontal="left" vertical="center"/>
    </xf>
    <xf numFmtId="0" fontId="4" fillId="0" borderId="0" xfId="0" applyFont="1" applyFill="1" applyBorder="1" applyAlignment="1" applyProtection="1">
      <alignment vertical="center" wrapText="1"/>
    </xf>
    <xf numFmtId="0" fontId="31" fillId="7" borderId="10" xfId="0" applyFont="1" applyFill="1" applyBorder="1" applyAlignment="1"/>
  </cellXfs>
  <cellStyles count="3">
    <cellStyle name="Normal" xfId="0" builtinId="0"/>
    <cellStyle name="Normal 2" xfId="2"/>
    <cellStyle name="Normal 3" xfId="1"/>
  </cellStyles>
  <dxfs count="2">
    <dxf>
      <fill>
        <patternFill>
          <bgColor rgb="FFFFFF00"/>
        </patternFill>
      </fill>
    </dxf>
    <dxf>
      <font>
        <color auto="1"/>
      </font>
      <fill>
        <patternFill>
          <bgColor rgb="FFCCFFFF"/>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7"/>
  <sheetViews>
    <sheetView tabSelected="1" zoomScale="103" zoomScaleNormal="103" workbookViewId="0">
      <selection activeCell="A2" sqref="A2"/>
    </sheetView>
  </sheetViews>
  <sheetFormatPr defaultColWidth="9.140625" defaultRowHeight="12.75" x14ac:dyDescent="0.2"/>
  <cols>
    <col min="1" max="1" width="111.5703125" style="18" customWidth="1"/>
    <col min="2" max="16384" width="9.140625" style="18"/>
  </cols>
  <sheetData>
    <row r="1" spans="1:1" ht="40.5" customHeight="1" x14ac:dyDescent="0.2">
      <c r="A1" s="17" t="s">
        <v>124</v>
      </c>
    </row>
    <row r="2" spans="1:1" ht="232.5" customHeight="1" x14ac:dyDescent="0.2">
      <c r="A2" s="19" t="s">
        <v>344</v>
      </c>
    </row>
    <row r="3" spans="1:1" ht="102" customHeight="1" thickBot="1" x14ac:dyDescent="0.25">
      <c r="A3" s="20" t="s">
        <v>281</v>
      </c>
    </row>
    <row r="4" spans="1:1" ht="13.5" customHeight="1" x14ac:dyDescent="0.2"/>
    <row r="5" spans="1:1" ht="60" customHeight="1" x14ac:dyDescent="0.2"/>
    <row r="6" spans="1:1" ht="115.5" customHeight="1" x14ac:dyDescent="0.2"/>
    <row r="7" spans="1:1" ht="13.5" customHeight="1" x14ac:dyDescent="0.2"/>
  </sheetData>
  <pageMargins left="0.25" right="0.25" top="0.5" bottom="0.5" header="0.3" footer="0.3"/>
  <pageSetup scale="96" orientation="landscape" r:id="rId1"/>
  <headerFooter alignWithMargins="0">
    <oddFooter>&amp;L&amp;A&amp;RPage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0"/>
  <sheetViews>
    <sheetView showGridLines="0" zoomScale="85" zoomScaleNormal="85" workbookViewId="0">
      <selection activeCell="G5" sqref="G5"/>
    </sheetView>
  </sheetViews>
  <sheetFormatPr defaultColWidth="9.140625" defaultRowHeight="15" x14ac:dyDescent="0.2"/>
  <cols>
    <col min="1" max="1" width="16.140625" style="23" customWidth="1"/>
    <col min="2" max="2" width="35.28515625" style="31" customWidth="1"/>
    <col min="3" max="3" width="106.42578125" style="23" customWidth="1"/>
    <col min="4" max="4" width="10.42578125" style="23" hidden="1" customWidth="1"/>
    <col min="5" max="16384" width="9.140625" style="23"/>
  </cols>
  <sheetData>
    <row r="1" spans="1:4" ht="18.75" thickBot="1" x14ac:dyDescent="0.25">
      <c r="A1" s="16"/>
      <c r="B1" s="16"/>
      <c r="C1" s="33" t="s">
        <v>121</v>
      </c>
    </row>
    <row r="2" spans="1:4" ht="21" thickBot="1" x14ac:dyDescent="0.25">
      <c r="A2" s="85" t="s">
        <v>104</v>
      </c>
      <c r="B2" s="85" t="s">
        <v>105</v>
      </c>
      <c r="C2" s="86" t="s">
        <v>106</v>
      </c>
    </row>
    <row r="3" spans="1:4" ht="30.75" customHeight="1" thickBot="1" x14ac:dyDescent="0.25">
      <c r="A3" s="24" t="s">
        <v>107</v>
      </c>
      <c r="B3" s="45" t="s">
        <v>98</v>
      </c>
      <c r="C3" s="26" t="s">
        <v>280</v>
      </c>
      <c r="D3" s="23" t="e">
        <f>C3=#REF!</f>
        <v>#REF!</v>
      </c>
    </row>
    <row r="4" spans="1:4" ht="54.75" customHeight="1" thickBot="1" x14ac:dyDescent="0.25">
      <c r="A4" s="27" t="s">
        <v>108</v>
      </c>
      <c r="B4" s="46" t="s">
        <v>268</v>
      </c>
      <c r="C4" s="29" t="s">
        <v>277</v>
      </c>
      <c r="D4" s="23" t="e">
        <f>C4=#REF!</f>
        <v>#REF!</v>
      </c>
    </row>
    <row r="5" spans="1:4" ht="45.75" thickBot="1" x14ac:dyDescent="0.25">
      <c r="A5" s="24" t="s">
        <v>109</v>
      </c>
      <c r="B5" s="45" t="s">
        <v>274</v>
      </c>
      <c r="C5" s="26" t="s">
        <v>278</v>
      </c>
      <c r="D5" s="23" t="e">
        <f>C5=#REF!</f>
        <v>#REF!</v>
      </c>
    </row>
    <row r="6" spans="1:4" ht="60.75" thickBot="1" x14ac:dyDescent="0.25">
      <c r="A6" s="27" t="s">
        <v>110</v>
      </c>
      <c r="B6" s="28" t="s">
        <v>231</v>
      </c>
      <c r="C6" s="29" t="s">
        <v>239</v>
      </c>
      <c r="D6" s="23" t="e">
        <f>C6=#REF!</f>
        <v>#REF!</v>
      </c>
    </row>
    <row r="7" spans="1:4" ht="30.75" thickBot="1" x14ac:dyDescent="0.25">
      <c r="A7" s="24" t="s">
        <v>111</v>
      </c>
      <c r="B7" s="25" t="s">
        <v>102</v>
      </c>
      <c r="C7" s="26" t="s">
        <v>233</v>
      </c>
      <c r="D7" s="23" t="e">
        <f>C7=#REF!</f>
        <v>#REF!</v>
      </c>
    </row>
    <row r="8" spans="1:4" ht="32.25" thickBot="1" x14ac:dyDescent="0.25">
      <c r="A8" s="27" t="s">
        <v>112</v>
      </c>
      <c r="B8" s="28" t="s">
        <v>242</v>
      </c>
      <c r="C8" s="29" t="s">
        <v>264</v>
      </c>
      <c r="D8" s="23" t="e">
        <f>C8=#REF!</f>
        <v>#REF!</v>
      </c>
    </row>
    <row r="9" spans="1:4" ht="47.25" thickBot="1" x14ac:dyDescent="0.25">
      <c r="A9" s="39" t="s">
        <v>113</v>
      </c>
      <c r="B9" s="47" t="s">
        <v>8</v>
      </c>
      <c r="C9" s="30" t="s">
        <v>234</v>
      </c>
      <c r="D9" s="23" t="e">
        <f>C9=#REF!</f>
        <v>#REF!</v>
      </c>
    </row>
    <row r="10" spans="1:4" ht="108.75" thickBot="1" x14ac:dyDescent="0.25">
      <c r="A10" s="27" t="s">
        <v>114</v>
      </c>
      <c r="B10" s="46" t="s">
        <v>225</v>
      </c>
      <c r="C10" s="29" t="s">
        <v>276</v>
      </c>
      <c r="D10" s="23" t="e">
        <f>C10=#REF!</f>
        <v>#REF!</v>
      </c>
    </row>
    <row r="11" spans="1:4" ht="237.75" customHeight="1" thickBot="1" x14ac:dyDescent="0.25">
      <c r="A11" s="24" t="s">
        <v>115</v>
      </c>
      <c r="B11" s="25" t="s">
        <v>97</v>
      </c>
      <c r="C11" s="26" t="s">
        <v>279</v>
      </c>
      <c r="D11" s="23" t="e">
        <f>C11=#REF!</f>
        <v>#REF!</v>
      </c>
    </row>
    <row r="12" spans="1:4" ht="136.5" thickBot="1" x14ac:dyDescent="0.25">
      <c r="A12" s="27" t="s">
        <v>116</v>
      </c>
      <c r="B12" s="28" t="s">
        <v>10</v>
      </c>
      <c r="C12" s="29" t="s">
        <v>240</v>
      </c>
      <c r="D12" s="23" t="e">
        <f>C12=#REF!</f>
        <v>#REF!</v>
      </c>
    </row>
    <row r="13" spans="1:4" ht="185.25" thickBot="1" x14ac:dyDescent="0.25">
      <c r="A13" s="24" t="s">
        <v>123</v>
      </c>
      <c r="B13" s="25" t="s">
        <v>237</v>
      </c>
      <c r="C13" s="26" t="s">
        <v>261</v>
      </c>
      <c r="D13" s="23" t="e">
        <f>C13=#REF!</f>
        <v>#REF!</v>
      </c>
    </row>
    <row r="14" spans="1:4" ht="48" thickBot="1" x14ac:dyDescent="0.25">
      <c r="A14" s="27" t="s">
        <v>117</v>
      </c>
      <c r="B14" s="28" t="s">
        <v>238</v>
      </c>
      <c r="C14" s="29" t="s">
        <v>263</v>
      </c>
      <c r="D14" s="23" t="e">
        <f>C14=#REF!</f>
        <v>#REF!</v>
      </c>
    </row>
    <row r="15" spans="1:4" ht="108" thickBot="1" x14ac:dyDescent="0.25">
      <c r="A15" s="39" t="s">
        <v>118</v>
      </c>
      <c r="B15" s="47" t="s">
        <v>226</v>
      </c>
      <c r="C15" s="30" t="s">
        <v>241</v>
      </c>
      <c r="D15" s="23" t="e">
        <f>C15=#REF!</f>
        <v>#REF!</v>
      </c>
    </row>
    <row r="16" spans="1:4" ht="121.5" thickBot="1" x14ac:dyDescent="0.25">
      <c r="A16" s="27" t="s">
        <v>119</v>
      </c>
      <c r="B16" s="28" t="s">
        <v>120</v>
      </c>
      <c r="C16" s="29" t="s">
        <v>262</v>
      </c>
      <c r="D16" s="23" t="e">
        <f>C16=#REF!</f>
        <v>#REF!</v>
      </c>
    </row>
    <row r="17" spans="3:3" x14ac:dyDescent="0.2">
      <c r="C17" s="32"/>
    </row>
    <row r="18" spans="3:3" x14ac:dyDescent="0.2">
      <c r="C18" s="32"/>
    </row>
    <row r="19" spans="3:3" x14ac:dyDescent="0.2">
      <c r="C19" s="32"/>
    </row>
    <row r="20" spans="3:3" x14ac:dyDescent="0.2">
      <c r="C20" s="32"/>
    </row>
  </sheetData>
  <pageMargins left="0.25" right="0.25" top="0.5" bottom="0.5" header="0.3" footer="0.3"/>
  <pageSetup scale="57" orientation="portrait" r:id="rId1"/>
  <headerFooter alignWithMargins="0">
    <oddFooter>&amp;L&amp;A&amp;RPage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00"/>
  <sheetViews>
    <sheetView zoomScaleNormal="100" workbookViewId="0">
      <pane ySplit="8" topLeftCell="A9" activePane="bottomLeft" state="frozen"/>
      <selection pane="bottomLeft"/>
    </sheetView>
  </sheetViews>
  <sheetFormatPr defaultColWidth="23.42578125" defaultRowHeight="12.75" x14ac:dyDescent="0.2"/>
  <cols>
    <col min="1" max="1" width="29.140625" style="36" customWidth="1"/>
    <col min="2" max="2" width="27.140625" style="36" customWidth="1"/>
    <col min="3" max="3" width="38.42578125" style="36" customWidth="1"/>
    <col min="4" max="4" width="31.85546875" style="36" customWidth="1"/>
    <col min="5" max="5" width="19.7109375" style="36" customWidth="1"/>
    <col min="6" max="6" width="35.42578125" style="36" customWidth="1"/>
    <col min="7" max="7" width="35.5703125" style="36" customWidth="1"/>
    <col min="8" max="8" width="29.5703125" style="36" customWidth="1"/>
    <col min="9" max="9" width="21.28515625" style="36" bestFit="1" customWidth="1"/>
    <col min="10" max="10" width="20.42578125" style="38" bestFit="1" customWidth="1"/>
    <col min="11" max="11" width="26" style="37" bestFit="1" customWidth="1"/>
    <col min="12" max="12" width="21.42578125" style="37" bestFit="1" customWidth="1"/>
    <col min="13" max="13" width="34.7109375" style="36" customWidth="1"/>
    <col min="14" max="14" width="40" style="36" customWidth="1"/>
    <col min="15" max="15" width="23.42578125" style="36"/>
  </cols>
  <sheetData>
    <row r="1" spans="1:15" ht="45" customHeight="1" thickBot="1" x14ac:dyDescent="0.45">
      <c r="A1" s="59" t="s">
        <v>271</v>
      </c>
      <c r="B1" s="83" t="s">
        <v>272</v>
      </c>
      <c r="C1" s="66"/>
      <c r="D1" s="66"/>
      <c r="E1" s="68"/>
      <c r="F1" s="60" t="s">
        <v>265</v>
      </c>
      <c r="G1" s="69"/>
      <c r="H1" s="69"/>
      <c r="I1" s="49"/>
      <c r="J1" s="50"/>
      <c r="K1" s="51"/>
      <c r="L1" s="51"/>
      <c r="M1" s="51"/>
      <c r="N1" s="51"/>
      <c r="O1" s="51"/>
    </row>
    <row r="2" spans="1:15" ht="36.75" customHeight="1" thickBot="1" x14ac:dyDescent="0.45">
      <c r="A2" s="82" t="s">
        <v>270</v>
      </c>
      <c r="B2" s="88" t="str">
        <f>IF(ISBLANK(C9),"",C9)</f>
        <v/>
      </c>
      <c r="C2" s="70"/>
      <c r="D2" s="70"/>
      <c r="E2" s="67"/>
      <c r="F2" s="81" t="s">
        <v>343</v>
      </c>
      <c r="G2" s="71"/>
      <c r="H2" s="70"/>
      <c r="I2" s="52"/>
      <c r="J2" s="50"/>
      <c r="K2" s="51"/>
      <c r="L2" s="51"/>
      <c r="M2" s="51"/>
      <c r="N2" s="51"/>
      <c r="O2" s="51"/>
    </row>
    <row r="3" spans="1:15" ht="12" customHeight="1" x14ac:dyDescent="0.2">
      <c r="A3" s="69"/>
      <c r="B3" s="69"/>
      <c r="C3" s="69"/>
      <c r="D3" s="69"/>
      <c r="E3" s="67"/>
      <c r="F3" s="72"/>
      <c r="G3" s="72"/>
      <c r="H3" s="72"/>
      <c r="I3" s="49"/>
      <c r="J3" s="50"/>
      <c r="K3" s="51"/>
      <c r="L3" s="51"/>
      <c r="M3" s="51"/>
      <c r="N3" s="51"/>
      <c r="O3" s="51"/>
    </row>
    <row r="4" spans="1:15" ht="36" customHeight="1" thickBot="1" x14ac:dyDescent="0.35">
      <c r="A4" s="62" t="s">
        <v>9</v>
      </c>
      <c r="B4" s="73"/>
      <c r="C4" s="73"/>
      <c r="D4" s="73"/>
      <c r="E4" s="74"/>
      <c r="F4" s="61" t="s">
        <v>273</v>
      </c>
      <c r="G4" s="75"/>
      <c r="H4" s="70"/>
      <c r="I4" s="53"/>
      <c r="J4" s="52"/>
      <c r="K4" s="54"/>
      <c r="L4" s="54"/>
      <c r="M4" s="54"/>
      <c r="N4" s="54"/>
      <c r="O4" s="54"/>
    </row>
    <row r="5" spans="1:15" ht="15" x14ac:dyDescent="0.2">
      <c r="A5" s="76"/>
      <c r="B5" s="77"/>
      <c r="C5" s="77"/>
      <c r="D5" s="78"/>
      <c r="E5" s="78"/>
      <c r="F5" s="78"/>
      <c r="G5" s="76"/>
      <c r="H5" s="77"/>
      <c r="I5" s="53"/>
      <c r="J5" s="55"/>
      <c r="K5" s="54"/>
      <c r="L5" s="54"/>
      <c r="M5" s="54"/>
      <c r="N5" s="54"/>
      <c r="O5" s="54"/>
    </row>
    <row r="6" spans="1:15" ht="16.5" customHeight="1" x14ac:dyDescent="0.2">
      <c r="A6" s="80" t="s">
        <v>275</v>
      </c>
      <c r="B6" s="67"/>
      <c r="C6" s="67"/>
      <c r="D6" s="67"/>
      <c r="E6" s="67"/>
      <c r="F6" s="67"/>
      <c r="G6" s="67"/>
      <c r="H6" s="79"/>
      <c r="I6" s="56"/>
      <c r="J6" s="48"/>
      <c r="K6" s="57"/>
      <c r="L6" s="51"/>
      <c r="M6" s="51"/>
      <c r="N6" s="51"/>
      <c r="O6" s="51"/>
    </row>
    <row r="7" spans="1:15" ht="14.25" customHeight="1" x14ac:dyDescent="0.2">
      <c r="A7" s="58"/>
      <c r="B7" s="58"/>
      <c r="C7" s="58"/>
      <c r="D7" s="58"/>
      <c r="E7" s="58"/>
      <c r="F7" s="58"/>
      <c r="G7" s="58"/>
      <c r="H7" s="58"/>
      <c r="I7" s="58"/>
      <c r="J7" s="58"/>
      <c r="K7" s="58"/>
      <c r="L7" s="51"/>
      <c r="M7" s="51"/>
      <c r="N7" s="51"/>
      <c r="O7" s="51"/>
    </row>
    <row r="8" spans="1:15" ht="71.25" customHeight="1" x14ac:dyDescent="0.2">
      <c r="A8" s="34" t="s">
        <v>98</v>
      </c>
      <c r="B8" s="34" t="s">
        <v>269</v>
      </c>
      <c r="C8" s="34" t="s">
        <v>282</v>
      </c>
      <c r="D8" s="34" t="s">
        <v>232</v>
      </c>
      <c r="E8" s="34" t="s">
        <v>102</v>
      </c>
      <c r="F8" s="34" t="s">
        <v>242</v>
      </c>
      <c r="G8" s="34" t="s">
        <v>8</v>
      </c>
      <c r="H8" s="34" t="s">
        <v>225</v>
      </c>
      <c r="I8" s="34" t="s">
        <v>97</v>
      </c>
      <c r="J8" s="34" t="s">
        <v>10</v>
      </c>
      <c r="K8" s="34" t="s">
        <v>236</v>
      </c>
      <c r="L8" s="34" t="s">
        <v>235</v>
      </c>
      <c r="M8" s="34" t="s">
        <v>103</v>
      </c>
      <c r="N8" s="34" t="s">
        <v>122</v>
      </c>
      <c r="O8" s="35"/>
    </row>
    <row r="9" spans="1:15" ht="15" customHeight="1" x14ac:dyDescent="0.2">
      <c r="A9" s="41" t="s">
        <v>133</v>
      </c>
      <c r="B9" s="41" t="s">
        <v>157</v>
      </c>
      <c r="C9" s="41"/>
      <c r="D9" s="42" t="s">
        <v>100</v>
      </c>
      <c r="E9" s="41"/>
      <c r="F9" s="42"/>
      <c r="G9" s="41"/>
      <c r="H9" s="41"/>
      <c r="I9" s="41"/>
      <c r="J9" s="43"/>
      <c r="K9" s="44"/>
      <c r="L9" s="44"/>
      <c r="M9" s="42"/>
      <c r="N9" s="42"/>
      <c r="O9" s="51"/>
    </row>
    <row r="10" spans="1:15" x14ac:dyDescent="0.2">
      <c r="A10" s="41"/>
      <c r="B10" s="41"/>
      <c r="C10" s="84" t="str">
        <f t="shared" ref="C10:C74" si="0">IF(NOT(ISBLANK(A10)), $C$9, "")</f>
        <v/>
      </c>
      <c r="D10" s="42"/>
      <c r="E10" s="41"/>
      <c r="F10" s="42"/>
      <c r="G10" s="41"/>
      <c r="H10" s="41"/>
      <c r="I10" s="41"/>
      <c r="J10" s="43"/>
      <c r="K10" s="44"/>
      <c r="L10" s="44"/>
      <c r="M10" s="42"/>
      <c r="N10" s="42"/>
      <c r="O10" s="51"/>
    </row>
    <row r="11" spans="1:15" ht="15" customHeight="1" x14ac:dyDescent="0.2">
      <c r="A11" s="41"/>
      <c r="B11" s="41"/>
      <c r="C11" s="84" t="str">
        <f t="shared" si="0"/>
        <v/>
      </c>
      <c r="D11" s="42"/>
      <c r="E11" s="41"/>
      <c r="F11" s="42"/>
      <c r="G11" s="41"/>
      <c r="H11" s="41"/>
      <c r="I11" s="41"/>
      <c r="J11" s="43"/>
      <c r="K11" s="44"/>
      <c r="L11" s="44"/>
      <c r="M11" s="42"/>
      <c r="N11" s="42"/>
      <c r="O11" s="51"/>
    </row>
    <row r="12" spans="1:15" ht="15" customHeight="1" x14ac:dyDescent="0.2">
      <c r="A12" s="41"/>
      <c r="B12" s="41"/>
      <c r="C12" s="84" t="str">
        <f t="shared" si="0"/>
        <v/>
      </c>
      <c r="D12" s="42"/>
      <c r="E12" s="41"/>
      <c r="F12" s="42"/>
      <c r="G12" s="41"/>
      <c r="H12" s="41"/>
      <c r="I12" s="41"/>
      <c r="J12" s="43"/>
      <c r="K12" s="44"/>
      <c r="L12" s="44"/>
      <c r="M12" s="42"/>
      <c r="N12" s="42"/>
      <c r="O12" s="51"/>
    </row>
    <row r="13" spans="1:15" ht="15" customHeight="1" x14ac:dyDescent="0.2">
      <c r="A13" s="41"/>
      <c r="B13" s="41"/>
      <c r="C13" s="84" t="str">
        <f t="shared" si="0"/>
        <v/>
      </c>
      <c r="D13" s="42"/>
      <c r="E13" s="41"/>
      <c r="F13" s="42"/>
      <c r="G13" s="41"/>
      <c r="H13" s="41"/>
      <c r="I13" s="41"/>
      <c r="J13" s="43"/>
      <c r="K13" s="44"/>
      <c r="L13" s="44"/>
      <c r="M13" s="42"/>
      <c r="N13" s="42"/>
      <c r="O13" s="51"/>
    </row>
    <row r="14" spans="1:15" ht="15" customHeight="1" x14ac:dyDescent="0.2">
      <c r="A14" s="41"/>
      <c r="B14" s="41"/>
      <c r="C14" s="84" t="str">
        <f t="shared" si="0"/>
        <v/>
      </c>
      <c r="D14" s="42"/>
      <c r="E14" s="41"/>
      <c r="F14" s="42"/>
      <c r="G14" s="41"/>
      <c r="H14" s="41"/>
      <c r="I14" s="41"/>
      <c r="J14" s="43"/>
      <c r="K14" s="44"/>
      <c r="L14" s="44"/>
      <c r="M14" s="42"/>
      <c r="N14" s="42"/>
      <c r="O14" s="51"/>
    </row>
    <row r="15" spans="1:15" ht="15" customHeight="1" x14ac:dyDescent="0.2">
      <c r="A15" s="41"/>
      <c r="B15" s="41"/>
      <c r="C15" s="84" t="str">
        <f t="shared" si="0"/>
        <v/>
      </c>
      <c r="D15" s="42"/>
      <c r="E15" s="41"/>
      <c r="F15" s="42"/>
      <c r="G15" s="41"/>
      <c r="H15" s="41"/>
      <c r="I15" s="41"/>
      <c r="J15" s="43"/>
      <c r="K15" s="44"/>
      <c r="L15" s="44"/>
      <c r="M15" s="42"/>
      <c r="N15" s="42"/>
      <c r="O15" s="51"/>
    </row>
    <row r="16" spans="1:15" ht="15" customHeight="1" x14ac:dyDescent="0.2">
      <c r="A16" s="41"/>
      <c r="B16" s="41"/>
      <c r="C16" s="84" t="str">
        <f t="shared" si="0"/>
        <v/>
      </c>
      <c r="D16" s="42"/>
      <c r="E16" s="41"/>
      <c r="F16" s="42"/>
      <c r="G16" s="41"/>
      <c r="H16" s="41"/>
      <c r="I16" s="41"/>
      <c r="J16" s="43"/>
      <c r="K16" s="44"/>
      <c r="L16" s="44"/>
      <c r="M16" s="42"/>
      <c r="N16" s="42"/>
      <c r="O16" s="51"/>
    </row>
    <row r="17" spans="1:15" ht="15" customHeight="1" x14ac:dyDescent="0.2">
      <c r="A17" s="41"/>
      <c r="B17" s="41"/>
      <c r="C17" s="84" t="str">
        <f t="shared" si="0"/>
        <v/>
      </c>
      <c r="D17" s="42"/>
      <c r="E17" s="41"/>
      <c r="F17" s="42"/>
      <c r="G17" s="41"/>
      <c r="H17" s="41"/>
      <c r="I17" s="41"/>
      <c r="J17" s="43"/>
      <c r="K17" s="44"/>
      <c r="L17" s="44"/>
      <c r="M17" s="42"/>
      <c r="N17" s="42"/>
      <c r="O17" s="51"/>
    </row>
    <row r="18" spans="1:15" ht="15" customHeight="1" x14ac:dyDescent="0.2">
      <c r="A18" s="41"/>
      <c r="B18" s="41"/>
      <c r="C18" s="84" t="str">
        <f t="shared" si="0"/>
        <v/>
      </c>
      <c r="D18" s="42"/>
      <c r="E18" s="41"/>
      <c r="F18" s="42"/>
      <c r="G18" s="41"/>
      <c r="H18" s="41"/>
      <c r="I18" s="41"/>
      <c r="J18" s="43"/>
      <c r="K18" s="44"/>
      <c r="L18" s="44"/>
      <c r="M18" s="42"/>
      <c r="N18" s="42"/>
      <c r="O18" s="51"/>
    </row>
    <row r="19" spans="1:15" ht="15" customHeight="1" x14ac:dyDescent="0.2">
      <c r="A19" s="41"/>
      <c r="B19" s="41"/>
      <c r="C19" s="84" t="str">
        <f t="shared" si="0"/>
        <v/>
      </c>
      <c r="D19" s="42"/>
      <c r="E19" s="41"/>
      <c r="F19" s="42"/>
      <c r="G19" s="41"/>
      <c r="H19" s="41"/>
      <c r="I19" s="41"/>
      <c r="J19" s="43"/>
      <c r="K19" s="44"/>
      <c r="L19" s="44"/>
      <c r="M19" s="42"/>
      <c r="N19" s="42"/>
      <c r="O19" s="51"/>
    </row>
    <row r="20" spans="1:15" ht="15" customHeight="1" x14ac:dyDescent="0.2">
      <c r="A20" s="41"/>
      <c r="B20" s="41"/>
      <c r="C20" s="84" t="str">
        <f t="shared" si="0"/>
        <v/>
      </c>
      <c r="D20" s="42"/>
      <c r="E20" s="41"/>
      <c r="F20" s="42"/>
      <c r="G20" s="41"/>
      <c r="H20" s="41"/>
      <c r="I20" s="41"/>
      <c r="J20" s="43"/>
      <c r="K20" s="44"/>
      <c r="L20" s="44"/>
      <c r="M20" s="42"/>
      <c r="N20" s="41"/>
      <c r="O20" s="51"/>
    </row>
    <row r="21" spans="1:15" ht="15" customHeight="1" x14ac:dyDescent="0.2">
      <c r="A21" s="41"/>
      <c r="B21" s="41"/>
      <c r="C21" s="84" t="str">
        <f t="shared" si="0"/>
        <v/>
      </c>
      <c r="D21" s="42"/>
      <c r="E21" s="41"/>
      <c r="F21" s="42"/>
      <c r="G21" s="41"/>
      <c r="H21" s="41"/>
      <c r="I21" s="41"/>
      <c r="J21" s="43"/>
      <c r="K21" s="44"/>
      <c r="L21" s="44"/>
      <c r="M21" s="42"/>
      <c r="N21" s="41"/>
      <c r="O21" s="51"/>
    </row>
    <row r="22" spans="1:15" ht="15" customHeight="1" x14ac:dyDescent="0.2">
      <c r="A22" s="41"/>
      <c r="B22" s="41"/>
      <c r="C22" s="84" t="str">
        <f t="shared" si="0"/>
        <v/>
      </c>
      <c r="D22" s="42"/>
      <c r="E22" s="41"/>
      <c r="F22" s="42"/>
      <c r="G22" s="41"/>
      <c r="H22" s="41"/>
      <c r="I22" s="41"/>
      <c r="J22" s="43"/>
      <c r="K22" s="44"/>
      <c r="L22" s="44"/>
      <c r="M22" s="42"/>
      <c r="N22" s="41"/>
      <c r="O22" s="51"/>
    </row>
    <row r="23" spans="1:15" ht="15" customHeight="1" x14ac:dyDescent="0.2">
      <c r="A23" s="41"/>
      <c r="B23" s="41"/>
      <c r="C23" s="84" t="str">
        <f t="shared" si="0"/>
        <v/>
      </c>
      <c r="D23" s="42"/>
      <c r="E23" s="41"/>
      <c r="F23" s="42"/>
      <c r="G23" s="41"/>
      <c r="H23" s="41"/>
      <c r="I23" s="41"/>
      <c r="J23" s="43"/>
      <c r="K23" s="44"/>
      <c r="L23" s="44"/>
      <c r="M23" s="42"/>
      <c r="N23" s="41"/>
      <c r="O23" s="51"/>
    </row>
    <row r="24" spans="1:15" ht="15" customHeight="1" x14ac:dyDescent="0.2">
      <c r="A24" s="41"/>
      <c r="B24" s="41"/>
      <c r="C24" s="84" t="str">
        <f t="shared" si="0"/>
        <v/>
      </c>
      <c r="D24" s="42"/>
      <c r="E24" s="41"/>
      <c r="F24" s="42"/>
      <c r="G24" s="41"/>
      <c r="H24" s="41"/>
      <c r="I24" s="41"/>
      <c r="J24" s="43"/>
      <c r="K24" s="44"/>
      <c r="L24" s="44"/>
      <c r="M24" s="42"/>
      <c r="N24" s="41"/>
      <c r="O24" s="51"/>
    </row>
    <row r="25" spans="1:15" ht="15" customHeight="1" x14ac:dyDescent="0.2">
      <c r="A25" s="41"/>
      <c r="B25" s="41"/>
      <c r="C25" s="84" t="str">
        <f t="shared" si="0"/>
        <v/>
      </c>
      <c r="D25" s="42"/>
      <c r="E25" s="41"/>
      <c r="F25" s="42"/>
      <c r="G25" s="41"/>
      <c r="H25" s="41"/>
      <c r="I25" s="41"/>
      <c r="J25" s="43"/>
      <c r="K25" s="44"/>
      <c r="L25" s="44"/>
      <c r="M25" s="42"/>
      <c r="N25" s="41"/>
      <c r="O25" s="51"/>
    </row>
    <row r="26" spans="1:15" ht="15" customHeight="1" x14ac:dyDescent="0.2">
      <c r="A26" s="41"/>
      <c r="B26" s="41"/>
      <c r="C26" s="84" t="str">
        <f t="shared" si="0"/>
        <v/>
      </c>
      <c r="D26" s="42"/>
      <c r="E26" s="41"/>
      <c r="F26" s="42"/>
      <c r="G26" s="41"/>
      <c r="H26" s="41"/>
      <c r="I26" s="41"/>
      <c r="J26" s="43"/>
      <c r="K26" s="44"/>
      <c r="L26" s="44"/>
      <c r="M26" s="42"/>
      <c r="N26" s="41"/>
      <c r="O26" s="51"/>
    </row>
    <row r="27" spans="1:15" ht="15" customHeight="1" x14ac:dyDescent="0.2">
      <c r="A27" s="41"/>
      <c r="B27" s="41"/>
      <c r="C27" s="84" t="str">
        <f t="shared" si="0"/>
        <v/>
      </c>
      <c r="D27" s="42"/>
      <c r="E27" s="41"/>
      <c r="F27" s="42"/>
      <c r="G27" s="41"/>
      <c r="H27" s="41"/>
      <c r="I27" s="41"/>
      <c r="J27" s="43"/>
      <c r="K27" s="44"/>
      <c r="L27" s="44"/>
      <c r="M27" s="42"/>
      <c r="N27" s="41"/>
      <c r="O27" s="51"/>
    </row>
    <row r="28" spans="1:15" ht="15" customHeight="1" x14ac:dyDescent="0.2">
      <c r="A28" s="41"/>
      <c r="B28" s="41"/>
      <c r="C28" s="84" t="str">
        <f t="shared" si="0"/>
        <v/>
      </c>
      <c r="D28" s="42"/>
      <c r="E28" s="41"/>
      <c r="F28" s="42"/>
      <c r="G28" s="41"/>
      <c r="H28" s="41"/>
      <c r="I28" s="41"/>
      <c r="J28" s="43"/>
      <c r="K28" s="44"/>
      <c r="L28" s="44"/>
      <c r="M28" s="42"/>
      <c r="N28" s="41"/>
      <c r="O28" s="51"/>
    </row>
    <row r="29" spans="1:15" ht="15" customHeight="1" x14ac:dyDescent="0.2">
      <c r="A29" s="41"/>
      <c r="B29" s="41"/>
      <c r="C29" s="84" t="str">
        <f t="shared" si="0"/>
        <v/>
      </c>
      <c r="D29" s="42"/>
      <c r="E29" s="41"/>
      <c r="F29" s="42"/>
      <c r="G29" s="41"/>
      <c r="H29" s="41"/>
      <c r="I29" s="41"/>
      <c r="J29" s="43"/>
      <c r="K29" s="44"/>
      <c r="L29" s="44"/>
      <c r="M29" s="42"/>
      <c r="N29" s="41"/>
      <c r="O29" s="51"/>
    </row>
    <row r="30" spans="1:15" ht="15" customHeight="1" x14ac:dyDescent="0.2">
      <c r="A30" s="41"/>
      <c r="B30" s="41"/>
      <c r="C30" s="84" t="str">
        <f t="shared" si="0"/>
        <v/>
      </c>
      <c r="D30" s="42"/>
      <c r="E30" s="41"/>
      <c r="F30" s="42"/>
      <c r="G30" s="41"/>
      <c r="H30" s="41"/>
      <c r="I30" s="41"/>
      <c r="J30" s="43"/>
      <c r="K30" s="44"/>
      <c r="L30" s="44"/>
      <c r="M30" s="42"/>
      <c r="N30" s="41"/>
      <c r="O30" s="51"/>
    </row>
    <row r="31" spans="1:15" ht="15" customHeight="1" x14ac:dyDescent="0.2">
      <c r="A31" s="41"/>
      <c r="B31" s="41"/>
      <c r="C31" s="84" t="str">
        <f t="shared" si="0"/>
        <v/>
      </c>
      <c r="D31" s="42"/>
      <c r="E31" s="41"/>
      <c r="F31" s="42"/>
      <c r="G31" s="41"/>
      <c r="H31" s="41"/>
      <c r="I31" s="41"/>
      <c r="J31" s="43"/>
      <c r="K31" s="44"/>
      <c r="L31" s="44"/>
      <c r="M31" s="42"/>
      <c r="N31" s="41"/>
      <c r="O31" s="51"/>
    </row>
    <row r="32" spans="1:15" ht="15" customHeight="1" x14ac:dyDescent="0.2">
      <c r="A32" s="41"/>
      <c r="B32" s="41"/>
      <c r="C32" s="84" t="str">
        <f t="shared" si="0"/>
        <v/>
      </c>
      <c r="D32" s="42"/>
      <c r="E32" s="41"/>
      <c r="F32" s="42"/>
      <c r="G32" s="41"/>
      <c r="H32" s="41"/>
      <c r="I32" s="41"/>
      <c r="J32" s="43"/>
      <c r="K32" s="44"/>
      <c r="L32" s="44"/>
      <c r="M32" s="42"/>
      <c r="N32" s="41"/>
      <c r="O32" s="51"/>
    </row>
    <row r="33" spans="1:15" ht="15" customHeight="1" x14ac:dyDescent="0.2">
      <c r="A33" s="41"/>
      <c r="B33" s="41"/>
      <c r="C33" s="84" t="str">
        <f t="shared" si="0"/>
        <v/>
      </c>
      <c r="D33" s="42"/>
      <c r="E33" s="41"/>
      <c r="F33" s="42"/>
      <c r="G33" s="41"/>
      <c r="H33" s="41"/>
      <c r="I33" s="41"/>
      <c r="J33" s="43"/>
      <c r="K33" s="44"/>
      <c r="L33" s="44"/>
      <c r="M33" s="42"/>
      <c r="N33" s="41"/>
      <c r="O33" s="51"/>
    </row>
    <row r="34" spans="1:15" ht="15" customHeight="1" x14ac:dyDescent="0.2">
      <c r="A34" s="41"/>
      <c r="B34" s="41"/>
      <c r="C34" s="84" t="str">
        <f t="shared" si="0"/>
        <v/>
      </c>
      <c r="D34" s="42"/>
      <c r="E34" s="41"/>
      <c r="F34" s="42"/>
      <c r="G34" s="41"/>
      <c r="H34" s="41"/>
      <c r="I34" s="41"/>
      <c r="J34" s="43"/>
      <c r="K34" s="44"/>
      <c r="L34" s="44"/>
      <c r="M34" s="42"/>
      <c r="N34" s="41"/>
      <c r="O34" s="51"/>
    </row>
    <row r="35" spans="1:15" ht="15" customHeight="1" x14ac:dyDescent="0.2">
      <c r="A35" s="41"/>
      <c r="B35" s="41"/>
      <c r="C35" s="84" t="str">
        <f t="shared" si="0"/>
        <v/>
      </c>
      <c r="D35" s="42"/>
      <c r="E35" s="41"/>
      <c r="F35" s="42"/>
      <c r="G35" s="41"/>
      <c r="H35" s="41"/>
      <c r="I35" s="41"/>
      <c r="J35" s="43"/>
      <c r="K35" s="44"/>
      <c r="L35" s="44"/>
      <c r="M35" s="42"/>
      <c r="N35" s="41"/>
      <c r="O35" s="51"/>
    </row>
    <row r="36" spans="1:15" ht="15" customHeight="1" x14ac:dyDescent="0.2">
      <c r="A36" s="41"/>
      <c r="B36" s="41"/>
      <c r="C36" s="84" t="str">
        <f t="shared" si="0"/>
        <v/>
      </c>
      <c r="D36" s="42"/>
      <c r="E36" s="41"/>
      <c r="F36" s="42"/>
      <c r="G36" s="41"/>
      <c r="H36" s="41"/>
      <c r="I36" s="41"/>
      <c r="J36" s="43"/>
      <c r="K36" s="44"/>
      <c r="L36" s="44"/>
      <c r="M36" s="42"/>
      <c r="N36" s="41"/>
      <c r="O36" s="51"/>
    </row>
    <row r="37" spans="1:15" ht="15" customHeight="1" x14ac:dyDescent="0.2">
      <c r="A37" s="41"/>
      <c r="B37" s="41"/>
      <c r="C37" s="84" t="str">
        <f t="shared" si="0"/>
        <v/>
      </c>
      <c r="D37" s="42"/>
      <c r="E37" s="41"/>
      <c r="F37" s="42"/>
      <c r="G37" s="41"/>
      <c r="H37" s="41"/>
      <c r="I37" s="41"/>
      <c r="J37" s="43"/>
      <c r="K37" s="44"/>
      <c r="L37" s="44"/>
      <c r="M37" s="42"/>
      <c r="N37" s="41"/>
      <c r="O37" s="51"/>
    </row>
    <row r="38" spans="1:15" ht="15" customHeight="1" x14ac:dyDescent="0.2">
      <c r="A38" s="41"/>
      <c r="B38" s="41"/>
      <c r="C38" s="84" t="str">
        <f t="shared" si="0"/>
        <v/>
      </c>
      <c r="D38" s="42"/>
      <c r="E38" s="41"/>
      <c r="F38" s="42"/>
      <c r="G38" s="41"/>
      <c r="H38" s="41"/>
      <c r="I38" s="41"/>
      <c r="J38" s="43"/>
      <c r="K38" s="44"/>
      <c r="L38" s="44"/>
      <c r="M38" s="42"/>
      <c r="N38" s="41"/>
      <c r="O38" s="51"/>
    </row>
    <row r="39" spans="1:15" ht="15" customHeight="1" x14ac:dyDescent="0.2">
      <c r="A39" s="41"/>
      <c r="B39" s="41"/>
      <c r="C39" s="84" t="str">
        <f t="shared" si="0"/>
        <v/>
      </c>
      <c r="D39" s="42"/>
      <c r="E39" s="41"/>
      <c r="F39" s="42"/>
      <c r="G39" s="41"/>
      <c r="H39" s="41"/>
      <c r="I39" s="41"/>
      <c r="J39" s="43"/>
      <c r="K39" s="44"/>
      <c r="L39" s="44"/>
      <c r="M39" s="42"/>
      <c r="N39" s="41"/>
      <c r="O39" s="51"/>
    </row>
    <row r="40" spans="1:15" ht="15" customHeight="1" x14ac:dyDescent="0.2">
      <c r="A40" s="41"/>
      <c r="B40" s="41"/>
      <c r="C40" s="84" t="str">
        <f t="shared" si="0"/>
        <v/>
      </c>
      <c r="D40" s="42"/>
      <c r="E40" s="41"/>
      <c r="F40" s="42"/>
      <c r="G40" s="41"/>
      <c r="H40" s="41"/>
      <c r="I40" s="41"/>
      <c r="J40" s="43"/>
      <c r="K40" s="44"/>
      <c r="L40" s="44"/>
      <c r="M40" s="42"/>
      <c r="N40" s="41"/>
      <c r="O40" s="51"/>
    </row>
    <row r="41" spans="1:15" ht="15" customHeight="1" x14ac:dyDescent="0.2">
      <c r="A41" s="41"/>
      <c r="B41" s="41"/>
      <c r="C41" s="84" t="str">
        <f t="shared" si="0"/>
        <v/>
      </c>
      <c r="D41" s="42"/>
      <c r="E41" s="41"/>
      <c r="F41" s="42"/>
      <c r="G41" s="41"/>
      <c r="H41" s="41"/>
      <c r="I41" s="41"/>
      <c r="J41" s="43"/>
      <c r="K41" s="44"/>
      <c r="L41" s="44"/>
      <c r="M41" s="42"/>
      <c r="N41" s="41"/>
      <c r="O41" s="51"/>
    </row>
    <row r="42" spans="1:15" ht="15" customHeight="1" x14ac:dyDescent="0.2">
      <c r="A42" s="41"/>
      <c r="B42" s="41"/>
      <c r="C42" s="84" t="str">
        <f t="shared" si="0"/>
        <v/>
      </c>
      <c r="D42" s="42"/>
      <c r="E42" s="41"/>
      <c r="F42" s="42"/>
      <c r="G42" s="41"/>
      <c r="H42" s="41"/>
      <c r="I42" s="41"/>
      <c r="J42" s="43"/>
      <c r="K42" s="44"/>
      <c r="L42" s="44"/>
      <c r="M42" s="42"/>
      <c r="N42" s="41"/>
      <c r="O42" s="51"/>
    </row>
    <row r="43" spans="1:15" ht="15" customHeight="1" x14ac:dyDescent="0.2">
      <c r="A43" s="41"/>
      <c r="B43" s="41"/>
      <c r="C43" s="84" t="str">
        <f t="shared" si="0"/>
        <v/>
      </c>
      <c r="D43" s="42"/>
      <c r="E43" s="41"/>
      <c r="F43" s="42"/>
      <c r="G43" s="41"/>
      <c r="H43" s="41"/>
      <c r="I43" s="41"/>
      <c r="J43" s="43"/>
      <c r="K43" s="44"/>
      <c r="L43" s="44"/>
      <c r="M43" s="42"/>
      <c r="N43" s="41"/>
      <c r="O43" s="51"/>
    </row>
    <row r="44" spans="1:15" ht="15" customHeight="1" x14ac:dyDescent="0.2">
      <c r="A44" s="41"/>
      <c r="B44" s="41"/>
      <c r="C44" s="84" t="str">
        <f t="shared" si="0"/>
        <v/>
      </c>
      <c r="D44" s="42"/>
      <c r="E44" s="41"/>
      <c r="F44" s="42"/>
      <c r="G44" s="41"/>
      <c r="H44" s="41"/>
      <c r="I44" s="41"/>
      <c r="J44" s="43"/>
      <c r="K44" s="44"/>
      <c r="L44" s="44"/>
      <c r="M44" s="42"/>
      <c r="N44" s="41"/>
      <c r="O44" s="51"/>
    </row>
    <row r="45" spans="1:15" ht="15" customHeight="1" x14ac:dyDescent="0.2">
      <c r="A45" s="41"/>
      <c r="B45" s="41"/>
      <c r="C45" s="84" t="str">
        <f t="shared" si="0"/>
        <v/>
      </c>
      <c r="D45" s="42"/>
      <c r="E45" s="41"/>
      <c r="F45" s="42"/>
      <c r="G45" s="41"/>
      <c r="H45" s="41"/>
      <c r="I45" s="41"/>
      <c r="J45" s="43"/>
      <c r="K45" s="44"/>
      <c r="L45" s="44"/>
      <c r="M45" s="42"/>
      <c r="N45" s="41"/>
      <c r="O45" s="51"/>
    </row>
    <row r="46" spans="1:15" ht="15" customHeight="1" x14ac:dyDescent="0.2">
      <c r="A46" s="41"/>
      <c r="B46" s="41"/>
      <c r="C46" s="84" t="str">
        <f t="shared" si="0"/>
        <v/>
      </c>
      <c r="D46" s="42"/>
      <c r="E46" s="41"/>
      <c r="F46" s="42"/>
      <c r="G46" s="41"/>
      <c r="H46" s="41"/>
      <c r="I46" s="41"/>
      <c r="J46" s="43"/>
      <c r="K46" s="44"/>
      <c r="L46" s="44"/>
      <c r="M46" s="42"/>
      <c r="N46" s="41"/>
      <c r="O46" s="51"/>
    </row>
    <row r="47" spans="1:15" ht="15" customHeight="1" x14ac:dyDescent="0.2">
      <c r="A47" s="41"/>
      <c r="B47" s="41"/>
      <c r="C47" s="84" t="str">
        <f t="shared" si="0"/>
        <v/>
      </c>
      <c r="D47" s="42"/>
      <c r="E47" s="41"/>
      <c r="F47" s="42"/>
      <c r="G47" s="41"/>
      <c r="H47" s="41"/>
      <c r="I47" s="41"/>
      <c r="J47" s="43"/>
      <c r="K47" s="44"/>
      <c r="L47" s="44"/>
      <c r="M47" s="42"/>
      <c r="N47" s="41"/>
      <c r="O47" s="51"/>
    </row>
    <row r="48" spans="1:15" ht="15" customHeight="1" x14ac:dyDescent="0.2">
      <c r="A48" s="41"/>
      <c r="B48" s="41"/>
      <c r="C48" s="84" t="str">
        <f t="shared" si="0"/>
        <v/>
      </c>
      <c r="D48" s="42"/>
      <c r="E48" s="41"/>
      <c r="F48" s="42"/>
      <c r="G48" s="41"/>
      <c r="H48" s="41"/>
      <c r="I48" s="41"/>
      <c r="J48" s="43"/>
      <c r="K48" s="44"/>
      <c r="L48" s="44"/>
      <c r="M48" s="42"/>
      <c r="N48" s="41"/>
      <c r="O48" s="51"/>
    </row>
    <row r="49" spans="1:15" ht="15" customHeight="1" x14ac:dyDescent="0.2">
      <c r="A49" s="41"/>
      <c r="B49" s="41"/>
      <c r="C49" s="84" t="str">
        <f t="shared" si="0"/>
        <v/>
      </c>
      <c r="D49" s="42"/>
      <c r="E49" s="42"/>
      <c r="F49" s="42"/>
      <c r="G49" s="41"/>
      <c r="H49" s="41"/>
      <c r="I49" s="41"/>
      <c r="J49" s="43"/>
      <c r="K49" s="44"/>
      <c r="L49" s="44"/>
      <c r="M49" s="42"/>
      <c r="N49" s="42"/>
      <c r="O49" s="51"/>
    </row>
    <row r="50" spans="1:15" ht="15" customHeight="1" x14ac:dyDescent="0.2">
      <c r="A50" s="63"/>
      <c r="B50" s="63"/>
      <c r="C50" s="84" t="str">
        <f t="shared" si="0"/>
        <v/>
      </c>
      <c r="D50" s="63"/>
      <c r="E50" s="63"/>
      <c r="F50" s="63"/>
      <c r="G50" s="63"/>
      <c r="H50" s="63"/>
      <c r="I50" s="63"/>
      <c r="J50" s="64"/>
      <c r="K50" s="65"/>
      <c r="L50" s="65"/>
      <c r="M50" s="63"/>
      <c r="N50" s="63"/>
      <c r="O50" s="51"/>
    </row>
    <row r="51" spans="1:15" x14ac:dyDescent="0.2">
      <c r="C51" s="87" t="str">
        <f t="shared" si="0"/>
        <v/>
      </c>
    </row>
    <row r="52" spans="1:15" x14ac:dyDescent="0.2">
      <c r="C52" s="87" t="str">
        <f t="shared" si="0"/>
        <v/>
      </c>
    </row>
    <row r="53" spans="1:15" x14ac:dyDescent="0.2">
      <c r="C53" s="87" t="str">
        <f t="shared" si="0"/>
        <v/>
      </c>
    </row>
    <row r="54" spans="1:15" x14ac:dyDescent="0.2">
      <c r="C54" s="87" t="str">
        <f t="shared" si="0"/>
        <v/>
      </c>
    </row>
    <row r="55" spans="1:15" x14ac:dyDescent="0.2">
      <c r="C55" s="87" t="str">
        <f t="shared" si="0"/>
        <v/>
      </c>
    </row>
    <row r="56" spans="1:15" x14ac:dyDescent="0.2">
      <c r="C56" s="87" t="str">
        <f t="shared" si="0"/>
        <v/>
      </c>
    </row>
    <row r="57" spans="1:15" x14ac:dyDescent="0.2">
      <c r="C57" s="87" t="str">
        <f t="shared" si="0"/>
        <v/>
      </c>
    </row>
    <row r="58" spans="1:15" x14ac:dyDescent="0.2">
      <c r="C58" s="87" t="str">
        <f t="shared" si="0"/>
        <v/>
      </c>
    </row>
    <row r="59" spans="1:15" x14ac:dyDescent="0.2">
      <c r="C59" s="87" t="str">
        <f t="shared" si="0"/>
        <v/>
      </c>
    </row>
    <row r="60" spans="1:15" x14ac:dyDescent="0.2">
      <c r="C60" s="87" t="str">
        <f t="shared" si="0"/>
        <v/>
      </c>
    </row>
    <row r="61" spans="1:15" x14ac:dyDescent="0.2">
      <c r="C61" s="87" t="str">
        <f t="shared" si="0"/>
        <v/>
      </c>
    </row>
    <row r="62" spans="1:15" x14ac:dyDescent="0.2">
      <c r="C62" s="87" t="str">
        <f t="shared" si="0"/>
        <v/>
      </c>
    </row>
    <row r="63" spans="1:15" x14ac:dyDescent="0.2">
      <c r="C63" s="87" t="str">
        <f t="shared" si="0"/>
        <v/>
      </c>
    </row>
    <row r="64" spans="1:15" x14ac:dyDescent="0.2">
      <c r="C64" s="87" t="str">
        <f t="shared" si="0"/>
        <v/>
      </c>
    </row>
    <row r="65" spans="3:3" x14ac:dyDescent="0.2">
      <c r="C65" s="87" t="str">
        <f t="shared" si="0"/>
        <v/>
      </c>
    </row>
    <row r="66" spans="3:3" x14ac:dyDescent="0.2">
      <c r="C66" s="87" t="str">
        <f t="shared" si="0"/>
        <v/>
      </c>
    </row>
    <row r="67" spans="3:3" x14ac:dyDescent="0.2">
      <c r="C67" s="87" t="str">
        <f t="shared" si="0"/>
        <v/>
      </c>
    </row>
    <row r="68" spans="3:3" x14ac:dyDescent="0.2">
      <c r="C68" s="87" t="str">
        <f t="shared" si="0"/>
        <v/>
      </c>
    </row>
    <row r="69" spans="3:3" x14ac:dyDescent="0.2">
      <c r="C69" s="87" t="str">
        <f t="shared" si="0"/>
        <v/>
      </c>
    </row>
    <row r="70" spans="3:3" x14ac:dyDescent="0.2">
      <c r="C70" s="87" t="str">
        <f t="shared" si="0"/>
        <v/>
      </c>
    </row>
    <row r="71" spans="3:3" x14ac:dyDescent="0.2">
      <c r="C71" s="87" t="str">
        <f t="shared" si="0"/>
        <v/>
      </c>
    </row>
    <row r="72" spans="3:3" x14ac:dyDescent="0.2">
      <c r="C72" s="87" t="str">
        <f t="shared" si="0"/>
        <v/>
      </c>
    </row>
    <row r="73" spans="3:3" x14ac:dyDescent="0.2">
      <c r="C73" s="87" t="str">
        <f t="shared" si="0"/>
        <v/>
      </c>
    </row>
    <row r="74" spans="3:3" x14ac:dyDescent="0.2">
      <c r="C74" s="87" t="str">
        <f t="shared" si="0"/>
        <v/>
      </c>
    </row>
    <row r="75" spans="3:3" x14ac:dyDescent="0.2">
      <c r="C75" s="87" t="str">
        <f t="shared" ref="C75:C100" si="1">IF(NOT(ISBLANK(A75)), $C$9, "")</f>
        <v/>
      </c>
    </row>
    <row r="76" spans="3:3" x14ac:dyDescent="0.2">
      <c r="C76" s="87" t="str">
        <f t="shared" si="1"/>
        <v/>
      </c>
    </row>
    <row r="77" spans="3:3" x14ac:dyDescent="0.2">
      <c r="C77" s="87" t="str">
        <f t="shared" si="1"/>
        <v/>
      </c>
    </row>
    <row r="78" spans="3:3" x14ac:dyDescent="0.2">
      <c r="C78" s="87" t="str">
        <f t="shared" si="1"/>
        <v/>
      </c>
    </row>
    <row r="79" spans="3:3" x14ac:dyDescent="0.2">
      <c r="C79" s="87" t="str">
        <f t="shared" si="1"/>
        <v/>
      </c>
    </row>
    <row r="80" spans="3:3" x14ac:dyDescent="0.2">
      <c r="C80" s="87" t="str">
        <f t="shared" si="1"/>
        <v/>
      </c>
    </row>
    <row r="81" spans="3:3" x14ac:dyDescent="0.2">
      <c r="C81" s="87" t="str">
        <f t="shared" si="1"/>
        <v/>
      </c>
    </row>
    <row r="82" spans="3:3" x14ac:dyDescent="0.2">
      <c r="C82" s="87" t="str">
        <f t="shared" si="1"/>
        <v/>
      </c>
    </row>
    <row r="83" spans="3:3" x14ac:dyDescent="0.2">
      <c r="C83" s="87" t="str">
        <f t="shared" si="1"/>
        <v/>
      </c>
    </row>
    <row r="84" spans="3:3" x14ac:dyDescent="0.2">
      <c r="C84" s="87" t="str">
        <f t="shared" si="1"/>
        <v/>
      </c>
    </row>
    <row r="85" spans="3:3" x14ac:dyDescent="0.2">
      <c r="C85" s="87" t="str">
        <f t="shared" si="1"/>
        <v/>
      </c>
    </row>
    <row r="86" spans="3:3" x14ac:dyDescent="0.2">
      <c r="C86" s="87" t="str">
        <f t="shared" si="1"/>
        <v/>
      </c>
    </row>
    <row r="87" spans="3:3" x14ac:dyDescent="0.2">
      <c r="C87" s="87" t="str">
        <f t="shared" si="1"/>
        <v/>
      </c>
    </row>
    <row r="88" spans="3:3" x14ac:dyDescent="0.2">
      <c r="C88" s="87" t="str">
        <f t="shared" si="1"/>
        <v/>
      </c>
    </row>
    <row r="89" spans="3:3" x14ac:dyDescent="0.2">
      <c r="C89" s="87" t="str">
        <f t="shared" si="1"/>
        <v/>
      </c>
    </row>
    <row r="90" spans="3:3" x14ac:dyDescent="0.2">
      <c r="C90" s="87" t="str">
        <f t="shared" si="1"/>
        <v/>
      </c>
    </row>
    <row r="91" spans="3:3" x14ac:dyDescent="0.2">
      <c r="C91" s="87" t="str">
        <f t="shared" si="1"/>
        <v/>
      </c>
    </row>
    <row r="92" spans="3:3" x14ac:dyDescent="0.2">
      <c r="C92" s="87" t="str">
        <f t="shared" si="1"/>
        <v/>
      </c>
    </row>
    <row r="93" spans="3:3" x14ac:dyDescent="0.2">
      <c r="C93" s="87" t="str">
        <f t="shared" si="1"/>
        <v/>
      </c>
    </row>
    <row r="94" spans="3:3" x14ac:dyDescent="0.2">
      <c r="C94" s="87" t="str">
        <f t="shared" si="1"/>
        <v/>
      </c>
    </row>
    <row r="95" spans="3:3" x14ac:dyDescent="0.2">
      <c r="C95" s="87" t="str">
        <f t="shared" si="1"/>
        <v/>
      </c>
    </row>
    <row r="96" spans="3:3" x14ac:dyDescent="0.2">
      <c r="C96" s="87" t="str">
        <f t="shared" si="1"/>
        <v/>
      </c>
    </row>
    <row r="97" spans="3:3" x14ac:dyDescent="0.2">
      <c r="C97" s="87" t="str">
        <f t="shared" si="1"/>
        <v/>
      </c>
    </row>
    <row r="98" spans="3:3" x14ac:dyDescent="0.2">
      <c r="C98" s="87" t="str">
        <f t="shared" si="1"/>
        <v/>
      </c>
    </row>
    <row r="99" spans="3:3" x14ac:dyDescent="0.2">
      <c r="C99" s="87" t="str">
        <f t="shared" si="1"/>
        <v/>
      </c>
    </row>
    <row r="100" spans="3:3" x14ac:dyDescent="0.2">
      <c r="C100" s="87" t="str">
        <f t="shared" si="1"/>
        <v/>
      </c>
    </row>
  </sheetData>
  <sheetProtection formatColumns="0" formatRows="0" insertRows="0" deleteRows="0" sort="0" autoFilter="0"/>
  <phoneticPr fontId="2" type="noConversion"/>
  <conditionalFormatting sqref="J9:J1048576">
    <cfRule type="cellIs" dxfId="1" priority="3" operator="between">
      <formula>1</formula>
      <formula>42825</formula>
    </cfRule>
    <cfRule type="cellIs" dxfId="0" priority="4" operator="greaterThan">
      <formula>43190</formula>
    </cfRule>
  </conditionalFormatting>
  <dataValidations count="9">
    <dataValidation allowBlank="1" showInputMessage="1" showErrorMessage="1" sqref="G5:H5 I4:I5 J5"/>
    <dataValidation allowBlank="1" showInputMessage="1" showErrorMessage="1" prompt="Broader Public Sector (BPS):_x000a__x000a_a municipality, _x000a_a school board, or_x000a_a publicly funded academic, health and/or social services entity" sqref="D8"/>
    <dataValidation type="date" errorStyle="warning" allowBlank="1" showInputMessage="1" showErrorMessage="1" error="This contract start date is not within FY 2017-18._x000a_ _x000a_i) If AFTER March 31, 2018, please include this in next year's report._x000a__x000a_ii) If BEFORE April 1, 2017, please indicate reason for reporting in &quot;Explanation&quot; column M._x000a_" prompt="Enter ORIGINAL contract award date._x000a__x000a_Acceptable formats are: _x000a_&quot;MM-DD-YY&quot;, _x000a_&quot;MM-DD-YYYY&quot;, _x000a_or long format such as &quot;May 3, 2017&quot;" sqref="J9:J1048576">
      <formula1>42826</formula1>
      <formula2>43190</formula2>
    </dataValidation>
    <dataValidation allowBlank="1" showInputMessage="1" showErrorMessage="1" prompt="Enter your tracking number to identify the contract (i.e. OSS Contract Number, Ministry Contract Number, RFS Number, etc.). If non-existent, use the purchase order (PO) number or leave blank." sqref="F9:F1048576"/>
    <dataValidation allowBlank="1" showInputMessage="1" showErrorMessage="1" prompt="Enter the name/title of the procurement contract and a detailed description of scope or major deliverable." sqref="G9:G1048576"/>
    <dataValidation allowBlank="1" showInputMessage="1" showErrorMessage="1" prompt="Include additional comments here, or enter &quot;NIL REPORT&quot; if there are no procurements above thresholds to report." sqref="N9:N1048576"/>
    <dataValidation type="custom" showInputMessage="1" showErrorMessage="1" error="We’ve noticed you’ve entered the vendor name(s), but haven’t yet entered your “Other Entity Name” in column C. _x000a__x000a_You must do so before proceeding. Thank you." prompt="Enter vendor name(s). _x000a__x000a_If more than one, please enter all vendor names within the same cell." sqref="E9:E1048576">
      <formula1>OR(AND(LEFT(B9,5)&lt;&gt;"Other", C9=""),AND(LEFT(B9,5)="Other", C9&lt;&gt;""))</formula1>
    </dataValidation>
    <dataValidation type="custom" operator="greaterThan" showInputMessage="1" showErrorMessage="1" error="Please ensure:_x000a__x000a_i) You have provided a “Yes” or “No” response to the question in column D._x000a__x000a_ii) You have entered a numeric procurement value excluding taxes." prompt="Enter procurement contract value EXCLUDING all applicable taxes." sqref="K9:K1048576">
      <formula1>AND(D9&lt;&gt;"",ISNUMBER(K9),K9&gt;=0)</formula1>
    </dataValidation>
    <dataValidation type="custom" operator="greaterThan" showInputMessage="1" showErrorMessage="1" error="Please ensure:_x000a__x000a_i) You have provided a “Yes” or “No” response to the question in column D._x000a__x000a_ii) You have entered a numeric procurement value including taxes." prompt="Enter procurement contract value INCLUDING all applicable taxes." sqref="L9:L1048576">
      <formula1>AND(D9&lt;&gt;"",ISNUMBER(L9),L9&gt;=0)</formula1>
    </dataValidation>
  </dataValidations>
  <pageMargins left="0.25" right="0.25" top="0.75" bottom="0.75" header="0.3" footer="0.3"/>
  <pageSetup paperSize="5" scale="41" fitToHeight="0" orientation="landscape" r:id="rId1"/>
  <headerFooter alignWithMargins="0">
    <oddFooter>&amp;L&amp;F&amp;RPage &amp;P of &amp;N</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error="Please select select school board name" prompt="Please select select school board name (sorted alphabetically)">
          <x14:formula1>
            <xm:f>Code!$Q$2:$Q$61</xm:f>
          </x14:formula1>
          <xm:sqref>C101:C1048576</xm:sqref>
        </x14:dataValidation>
        <x14:dataValidation type="list" allowBlank="1" showInputMessage="1" showErrorMessage="1" error="Please select one of the three valid categories from the dropdown menu." prompt="All thresholds are tax inclusive.">
          <x14:formula1>
            <xm:f>Code!$E$2:$E$4</xm:f>
          </x14:formula1>
          <xm:sqref>H9:H1048576</xm:sqref>
        </x14:dataValidation>
        <x14:dataValidation type="list" allowBlank="1" showInputMessage="1" showErrorMessage="1" error="Choose reason from list, or add custom comments in column N." prompt="If Contract Award Date is highlighted and outside of FY 2017-18, select explanation from dropdown.">
          <x14:formula1>
            <xm:f>Code!$I$2:$I$4</xm:f>
          </x14:formula1>
          <xm:sqref>M9:M1048576</xm:sqref>
        </x14:dataValidation>
        <x14:dataValidation type="list" allowBlank="1" showInputMessage="1" showErrorMessage="1" error="Please select one of the four valid procurement methods from the dropdown menu._x000a__x000a_Note: 2nd stage procurements should NOT be included in this report." prompt="Select from dropdown.">
          <x14:formula1>
            <xm:f>Code!$M$2:$M$5</xm:f>
          </x14:formula1>
          <xm:sqref>I9:I1048576</xm:sqref>
        </x14:dataValidation>
        <x14:dataValidation type="list" allowBlank="1" showInputMessage="1" showErrorMessage="1" error="Enter Yes or No. If further explanation is required, please type your comments in column N." prompt="Broader Public Sector (BPS):_x000a__x000a_a municipality, _x000a_a school board, or_x000a_a publicly funded academic, health and/or social services entity">
          <x14:formula1>
            <xm:f>Code!$O$2:$O$3</xm:f>
          </x14:formula1>
          <xm:sqref>D9:D1048576</xm:sqref>
        </x14:dataValidation>
        <x14:dataValidation type="list" allowBlank="1" showInputMessage="1" showErrorMessage="1" error="Please select from dropdown – if “Other”, enter name in “Other Entity Name” column C." prompt="Select ministry name from dropdown. If not listed, choose “Other” and enter name in “Other Entity Name” column C.">
          <x14:formula1>
            <xm:f>Code!$A$2:$A$34</xm:f>
          </x14:formula1>
          <xm:sqref>A9:A1048576</xm:sqref>
        </x14:dataValidation>
        <x14:dataValidation type="list" allowBlank="1" showInputMessage="1" showErrorMessage="1" error="Please select from dropdown – if “Other”, enter name in “Other Entity Name” column C." prompt="Select from dropdown. If not listed, choose “Other” and enter name in “Other Entity Name” column C.">
          <x14:formula1>
            <xm:f>Code!$C$2:$C$166</xm:f>
          </x14:formula1>
          <xm:sqref>B9</xm:sqref>
        </x14:dataValidation>
        <x14:dataValidation type="list" allowBlank="1" showInputMessage="1" showErrorMessage="1" error="Please select from dropdown – if “Other”, enter name in “Other Entity Name” column C." prompt="Select from dropdown. If not listed, chose “Other” and enter name in “Other Entity Name” column C.">
          <x14:formula1>
            <xm:f>Code!$C$2:$C$166</xm:f>
          </x14:formula1>
          <xm:sqref>B10:B1048576</xm:sqref>
        </x14:dataValidation>
        <x14:dataValidation type="list" allowBlank="1" showInputMessage="1" showErrorMessage="1" error="Please select select school board name" prompt="Please select select school board name.">
          <x14:formula1>
            <xm:f>Code!$Q$2:$Q$61</xm:f>
          </x14:formula1>
          <xm:sqref>C9:C100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185"/>
  <sheetViews>
    <sheetView topLeftCell="D1" zoomScaleNormal="100" workbookViewId="0">
      <selection activeCell="I41" sqref="I41"/>
    </sheetView>
  </sheetViews>
  <sheetFormatPr defaultColWidth="9.140625" defaultRowHeight="12.75" x14ac:dyDescent="0.2"/>
  <cols>
    <col min="1" max="1" width="57" style="1" bestFit="1" customWidth="1"/>
    <col min="2" max="2" width="2.5703125" style="10" customWidth="1"/>
    <col min="3" max="3" width="84" style="1" bestFit="1" customWidth="1"/>
    <col min="4" max="4" width="3.140625" style="10" customWidth="1"/>
    <col min="5" max="5" width="29.85546875" style="1" bestFit="1" customWidth="1"/>
    <col min="6" max="6" width="2.42578125" style="10" customWidth="1"/>
    <col min="7" max="7" width="24.42578125" style="1" bestFit="1" customWidth="1"/>
    <col min="8" max="8" width="2.5703125" style="10" customWidth="1"/>
    <col min="9" max="9" width="44.140625" style="1" bestFit="1" customWidth="1"/>
    <col min="10" max="10" width="1.7109375" style="10" customWidth="1"/>
    <col min="11" max="11" width="14" bestFit="1" customWidth="1"/>
    <col min="12" max="12" width="2.28515625" style="10" customWidth="1"/>
    <col min="13" max="13" width="32.85546875" style="1" bestFit="1" customWidth="1"/>
    <col min="14" max="14" width="3.42578125" style="10" customWidth="1"/>
    <col min="15" max="15" width="24" style="1" customWidth="1"/>
    <col min="16" max="16" width="2.140625" style="1" customWidth="1"/>
    <col min="17" max="17" width="37" style="1" customWidth="1"/>
    <col min="18" max="16384" width="9.140625" style="1"/>
  </cols>
  <sheetData>
    <row r="1" spans="1:17" x14ac:dyDescent="0.2">
      <c r="A1" s="2" t="s">
        <v>93</v>
      </c>
      <c r="B1" s="6"/>
      <c r="C1" s="2" t="s">
        <v>159</v>
      </c>
      <c r="D1" s="6"/>
      <c r="E1" s="3" t="s">
        <v>6</v>
      </c>
      <c r="F1" s="7"/>
      <c r="G1" s="3" t="s">
        <v>5</v>
      </c>
      <c r="H1" s="7"/>
      <c r="I1" s="3" t="s">
        <v>92</v>
      </c>
      <c r="K1" s="12" t="s">
        <v>94</v>
      </c>
      <c r="M1" s="12" t="s">
        <v>97</v>
      </c>
      <c r="O1" s="22" t="s">
        <v>99</v>
      </c>
      <c r="P1" s="10"/>
      <c r="Q1" s="22" t="s">
        <v>282</v>
      </c>
    </row>
    <row r="2" spans="1:17" x14ac:dyDescent="0.2">
      <c r="A2" s="21" t="s">
        <v>125</v>
      </c>
      <c r="B2" s="8"/>
      <c r="C2" s="40" t="s">
        <v>160</v>
      </c>
      <c r="D2" s="8"/>
      <c r="E2" s="5" t="s">
        <v>266</v>
      </c>
      <c r="F2" s="9"/>
      <c r="G2" s="1" t="s">
        <v>0</v>
      </c>
      <c r="I2" s="4" t="s">
        <v>95</v>
      </c>
      <c r="K2" s="13">
        <v>42826</v>
      </c>
      <c r="M2" s="1" t="s">
        <v>228</v>
      </c>
      <c r="O2" s="4" t="s">
        <v>100</v>
      </c>
      <c r="P2" s="10"/>
      <c r="Q2" s="4" t="s">
        <v>283</v>
      </c>
    </row>
    <row r="3" spans="1:17" x14ac:dyDescent="0.2">
      <c r="A3" s="21" t="s">
        <v>126</v>
      </c>
      <c r="B3" s="8"/>
      <c r="C3" s="40" t="s">
        <v>163</v>
      </c>
      <c r="D3" s="8"/>
      <c r="E3" s="5" t="s">
        <v>7</v>
      </c>
      <c r="F3" s="9"/>
      <c r="G3" s="1" t="s">
        <v>1</v>
      </c>
      <c r="I3" s="4" t="s">
        <v>96</v>
      </c>
      <c r="K3" s="13">
        <v>43190</v>
      </c>
      <c r="M3" s="1" t="s">
        <v>229</v>
      </c>
      <c r="O3" s="4" t="s">
        <v>101</v>
      </c>
      <c r="P3" s="10"/>
      <c r="Q3" s="4" t="s">
        <v>284</v>
      </c>
    </row>
    <row r="4" spans="1:17" x14ac:dyDescent="0.2">
      <c r="A4" s="21" t="s">
        <v>127</v>
      </c>
      <c r="B4" s="8"/>
      <c r="C4" s="40" t="s">
        <v>164</v>
      </c>
      <c r="D4" s="8"/>
      <c r="E4" s="5" t="s">
        <v>267</v>
      </c>
      <c r="F4" s="9"/>
      <c r="G4" s="1" t="s">
        <v>2</v>
      </c>
      <c r="I4" s="4" t="s">
        <v>158</v>
      </c>
      <c r="M4" s="1" t="s">
        <v>227</v>
      </c>
      <c r="P4" s="10"/>
      <c r="Q4" s="1" t="s">
        <v>285</v>
      </c>
    </row>
    <row r="5" spans="1:17" x14ac:dyDescent="0.2">
      <c r="A5" s="21" t="s">
        <v>128</v>
      </c>
      <c r="B5" s="8"/>
      <c r="C5" s="40" t="s">
        <v>12</v>
      </c>
      <c r="D5" s="8"/>
      <c r="G5" s="1" t="s">
        <v>3</v>
      </c>
      <c r="K5" s="14">
        <f>K2</f>
        <v>42826</v>
      </c>
      <c r="M5" s="1" t="s">
        <v>230</v>
      </c>
      <c r="P5" s="10"/>
      <c r="Q5" s="1" t="s">
        <v>286</v>
      </c>
    </row>
    <row r="6" spans="1:17" x14ac:dyDescent="0.2">
      <c r="A6" s="21" t="s">
        <v>129</v>
      </c>
      <c r="B6" s="8"/>
      <c r="C6" s="40" t="s">
        <v>165</v>
      </c>
      <c r="D6" s="8"/>
      <c r="G6" s="1" t="s">
        <v>4</v>
      </c>
      <c r="K6" s="14">
        <f>K3</f>
        <v>43190</v>
      </c>
      <c r="P6" s="10"/>
      <c r="Q6" s="1" t="s">
        <v>287</v>
      </c>
    </row>
    <row r="7" spans="1:17" x14ac:dyDescent="0.2">
      <c r="A7" s="21" t="s">
        <v>130</v>
      </c>
      <c r="B7" s="8"/>
      <c r="C7" s="40" t="s">
        <v>11</v>
      </c>
      <c r="D7" s="8"/>
      <c r="P7" s="10"/>
      <c r="Q7" s="1" t="s">
        <v>288</v>
      </c>
    </row>
    <row r="8" spans="1:17" x14ac:dyDescent="0.2">
      <c r="A8" s="21" t="s">
        <v>131</v>
      </c>
      <c r="B8" s="8"/>
      <c r="C8" s="40" t="s">
        <v>13</v>
      </c>
      <c r="D8" s="8"/>
      <c r="P8" s="10"/>
      <c r="Q8" s="1" t="s">
        <v>289</v>
      </c>
    </row>
    <row r="9" spans="1:17" x14ac:dyDescent="0.2">
      <c r="A9" s="21" t="s">
        <v>132</v>
      </c>
      <c r="B9" s="8"/>
      <c r="C9" s="40" t="s">
        <v>14</v>
      </c>
      <c r="D9" s="8"/>
      <c r="K9" s="15"/>
      <c r="P9" s="10"/>
      <c r="Q9" s="1" t="s">
        <v>290</v>
      </c>
    </row>
    <row r="10" spans="1:17" x14ac:dyDescent="0.2">
      <c r="A10" s="21" t="s">
        <v>133</v>
      </c>
      <c r="B10" s="8"/>
      <c r="C10" s="40" t="s">
        <v>166</v>
      </c>
      <c r="D10" s="8"/>
      <c r="P10" s="10"/>
      <c r="Q10" s="1" t="s">
        <v>291</v>
      </c>
    </row>
    <row r="11" spans="1:17" x14ac:dyDescent="0.2">
      <c r="A11" s="21" t="s">
        <v>134</v>
      </c>
      <c r="B11" s="8"/>
      <c r="C11" s="40" t="s">
        <v>15</v>
      </c>
      <c r="D11" s="8"/>
      <c r="P11" s="10"/>
      <c r="Q11" s="1" t="s">
        <v>292</v>
      </c>
    </row>
    <row r="12" spans="1:17" x14ac:dyDescent="0.2">
      <c r="A12" s="21" t="s">
        <v>135</v>
      </c>
      <c r="B12" s="8"/>
      <c r="C12" s="40" t="s">
        <v>16</v>
      </c>
      <c r="D12" s="8"/>
      <c r="P12" s="10"/>
      <c r="Q12" s="1" t="s">
        <v>293</v>
      </c>
    </row>
    <row r="13" spans="1:17" x14ac:dyDescent="0.2">
      <c r="A13" s="21" t="s">
        <v>136</v>
      </c>
      <c r="B13" s="8"/>
      <c r="C13" s="40" t="s">
        <v>167</v>
      </c>
      <c r="D13" s="8"/>
      <c r="P13" s="10"/>
      <c r="Q13" s="1" t="s">
        <v>294</v>
      </c>
    </row>
    <row r="14" spans="1:17" x14ac:dyDescent="0.2">
      <c r="A14" s="21" t="s">
        <v>137</v>
      </c>
      <c r="B14" s="8"/>
      <c r="C14" s="40" t="s">
        <v>168</v>
      </c>
      <c r="D14" s="8"/>
      <c r="P14" s="10"/>
      <c r="Q14" s="1" t="s">
        <v>295</v>
      </c>
    </row>
    <row r="15" spans="1:17" x14ac:dyDescent="0.2">
      <c r="A15" s="21" t="s">
        <v>138</v>
      </c>
      <c r="B15" s="8"/>
      <c r="C15" s="40" t="s">
        <v>17</v>
      </c>
      <c r="D15" s="8"/>
      <c r="P15" s="10"/>
      <c r="Q15" s="1" t="s">
        <v>296</v>
      </c>
    </row>
    <row r="16" spans="1:17" x14ac:dyDescent="0.2">
      <c r="A16" s="21" t="s">
        <v>139</v>
      </c>
      <c r="B16" s="8"/>
      <c r="C16" s="40" t="s">
        <v>18</v>
      </c>
      <c r="D16" s="8"/>
      <c r="P16" s="10"/>
      <c r="Q16" s="1" t="s">
        <v>297</v>
      </c>
    </row>
    <row r="17" spans="1:17" x14ac:dyDescent="0.2">
      <c r="A17" s="21" t="s">
        <v>140</v>
      </c>
      <c r="B17" s="8"/>
      <c r="C17" s="40" t="s">
        <v>19</v>
      </c>
      <c r="D17" s="8"/>
      <c r="P17" s="10"/>
      <c r="Q17" s="1" t="s">
        <v>298</v>
      </c>
    </row>
    <row r="18" spans="1:17" x14ac:dyDescent="0.2">
      <c r="A18" s="21" t="s">
        <v>141</v>
      </c>
      <c r="B18" s="8"/>
      <c r="C18" s="40" t="s">
        <v>20</v>
      </c>
      <c r="D18" s="8"/>
      <c r="P18" s="10"/>
      <c r="Q18" s="1" t="s">
        <v>299</v>
      </c>
    </row>
    <row r="19" spans="1:17" x14ac:dyDescent="0.2">
      <c r="A19" s="21" t="s">
        <v>142</v>
      </c>
      <c r="B19" s="8"/>
      <c r="C19" s="40" t="s">
        <v>21</v>
      </c>
      <c r="D19" s="8"/>
      <c r="P19" s="10"/>
      <c r="Q19" s="1" t="s">
        <v>300</v>
      </c>
    </row>
    <row r="20" spans="1:17" x14ac:dyDescent="0.2">
      <c r="A20" s="21" t="s">
        <v>143</v>
      </c>
      <c r="B20" s="8"/>
      <c r="C20" s="40" t="s">
        <v>169</v>
      </c>
      <c r="D20" s="8"/>
      <c r="P20" s="10"/>
      <c r="Q20" s="1" t="s">
        <v>301</v>
      </c>
    </row>
    <row r="21" spans="1:17" x14ac:dyDescent="0.2">
      <c r="A21" s="21" t="s">
        <v>144</v>
      </c>
      <c r="B21" s="8"/>
      <c r="C21" s="40" t="s">
        <v>170</v>
      </c>
      <c r="D21" s="8"/>
      <c r="P21" s="10"/>
      <c r="Q21" s="1" t="s">
        <v>302</v>
      </c>
    </row>
    <row r="22" spans="1:17" x14ac:dyDescent="0.2">
      <c r="A22" s="21" t="s">
        <v>145</v>
      </c>
      <c r="B22" s="8"/>
      <c r="C22" s="40" t="s">
        <v>22</v>
      </c>
      <c r="D22" s="8"/>
      <c r="P22" s="10"/>
      <c r="Q22" s="1" t="s">
        <v>303</v>
      </c>
    </row>
    <row r="23" spans="1:17" x14ac:dyDescent="0.2">
      <c r="A23" s="21" t="s">
        <v>146</v>
      </c>
      <c r="B23" s="8"/>
      <c r="C23" s="40" t="s">
        <v>174</v>
      </c>
      <c r="D23" s="8"/>
      <c r="P23" s="10"/>
      <c r="Q23" s="1" t="s">
        <v>304</v>
      </c>
    </row>
    <row r="24" spans="1:17" x14ac:dyDescent="0.2">
      <c r="A24" s="21" t="s">
        <v>147</v>
      </c>
      <c r="B24" s="8"/>
      <c r="C24" s="40" t="s">
        <v>23</v>
      </c>
      <c r="D24" s="8"/>
      <c r="P24" s="10"/>
      <c r="Q24" s="1" t="s">
        <v>305</v>
      </c>
    </row>
    <row r="25" spans="1:17" x14ac:dyDescent="0.2">
      <c r="A25" s="21" t="s">
        <v>148</v>
      </c>
      <c r="B25" s="8"/>
      <c r="C25" s="40" t="s">
        <v>171</v>
      </c>
      <c r="D25" s="8"/>
      <c r="P25" s="10"/>
      <c r="Q25" s="1" t="s">
        <v>306</v>
      </c>
    </row>
    <row r="26" spans="1:17" x14ac:dyDescent="0.2">
      <c r="A26" s="21" t="s">
        <v>149</v>
      </c>
      <c r="B26" s="8"/>
      <c r="C26" s="40" t="s">
        <v>24</v>
      </c>
      <c r="D26" s="8"/>
      <c r="P26" s="10"/>
      <c r="Q26" s="1" t="s">
        <v>307</v>
      </c>
    </row>
    <row r="27" spans="1:17" x14ac:dyDescent="0.2">
      <c r="A27" s="21" t="s">
        <v>150</v>
      </c>
      <c r="B27" s="8"/>
      <c r="C27" s="40" t="s">
        <v>25</v>
      </c>
      <c r="D27" s="8"/>
      <c r="P27" s="10"/>
      <c r="Q27" s="1" t="s">
        <v>308</v>
      </c>
    </row>
    <row r="28" spans="1:17" x14ac:dyDescent="0.2">
      <c r="A28" s="21" t="s">
        <v>151</v>
      </c>
      <c r="B28" s="8"/>
      <c r="C28" s="40" t="s">
        <v>26</v>
      </c>
      <c r="D28" s="8"/>
      <c r="P28" s="10"/>
      <c r="Q28" s="1" t="s">
        <v>309</v>
      </c>
    </row>
    <row r="29" spans="1:17" x14ac:dyDescent="0.2">
      <c r="A29" s="21" t="s">
        <v>152</v>
      </c>
      <c r="B29" s="8"/>
      <c r="C29" s="40" t="s">
        <v>27</v>
      </c>
      <c r="D29" s="8"/>
      <c r="P29" s="10"/>
      <c r="Q29" s="1" t="s">
        <v>310</v>
      </c>
    </row>
    <row r="30" spans="1:17" x14ac:dyDescent="0.2">
      <c r="A30" s="21" t="s">
        <v>153</v>
      </c>
      <c r="B30" s="8"/>
      <c r="C30" s="40" t="s">
        <v>172</v>
      </c>
      <c r="D30" s="8"/>
      <c r="P30" s="10"/>
      <c r="Q30" s="1" t="s">
        <v>311</v>
      </c>
    </row>
    <row r="31" spans="1:17" x14ac:dyDescent="0.2">
      <c r="A31" s="21" t="s">
        <v>154</v>
      </c>
      <c r="B31" s="8"/>
      <c r="C31" s="40" t="s">
        <v>28</v>
      </c>
      <c r="D31" s="8"/>
      <c r="P31" s="10"/>
      <c r="Q31" s="1" t="s">
        <v>312</v>
      </c>
    </row>
    <row r="32" spans="1:17" x14ac:dyDescent="0.2">
      <c r="A32" s="21" t="s">
        <v>155</v>
      </c>
      <c r="B32" s="8"/>
      <c r="C32" s="40" t="s">
        <v>29</v>
      </c>
      <c r="D32" s="11"/>
      <c r="P32" s="10"/>
      <c r="Q32" s="1" t="s">
        <v>313</v>
      </c>
    </row>
    <row r="33" spans="1:17" x14ac:dyDescent="0.2">
      <c r="A33" s="21" t="s">
        <v>156</v>
      </c>
      <c r="B33" s="8"/>
      <c r="C33" s="40" t="s">
        <v>243</v>
      </c>
      <c r="D33" s="8"/>
      <c r="P33" s="10"/>
      <c r="Q33" s="1" t="s">
        <v>314</v>
      </c>
    </row>
    <row r="34" spans="1:17" x14ac:dyDescent="0.2">
      <c r="A34" s="21" t="s">
        <v>157</v>
      </c>
      <c r="B34" s="8"/>
      <c r="C34" s="40" t="s">
        <v>173</v>
      </c>
      <c r="D34" s="8"/>
      <c r="P34" s="10"/>
      <c r="Q34" s="1" t="s">
        <v>315</v>
      </c>
    </row>
    <row r="35" spans="1:17" x14ac:dyDescent="0.2">
      <c r="A35" s="4"/>
      <c r="B35" s="8"/>
      <c r="C35" s="40" t="s">
        <v>30</v>
      </c>
      <c r="D35" s="11"/>
      <c r="P35" s="10"/>
      <c r="Q35" s="1" t="s">
        <v>316</v>
      </c>
    </row>
    <row r="36" spans="1:17" x14ac:dyDescent="0.2">
      <c r="A36" s="4"/>
      <c r="B36" s="8"/>
      <c r="C36" s="40" t="s">
        <v>31</v>
      </c>
      <c r="D36" s="11"/>
      <c r="P36" s="10"/>
      <c r="Q36" s="1" t="s">
        <v>317</v>
      </c>
    </row>
    <row r="37" spans="1:17" x14ac:dyDescent="0.2">
      <c r="A37" s="4"/>
      <c r="B37" s="8"/>
      <c r="C37" s="40" t="s">
        <v>175</v>
      </c>
      <c r="D37" s="11"/>
      <c r="P37" s="10"/>
      <c r="Q37" s="1" t="s">
        <v>318</v>
      </c>
    </row>
    <row r="38" spans="1:17" x14ac:dyDescent="0.2">
      <c r="A38" s="4"/>
      <c r="B38" s="8"/>
      <c r="C38" s="40" t="s">
        <v>32</v>
      </c>
      <c r="D38" s="11"/>
      <c r="P38" s="10"/>
      <c r="Q38" s="1" t="s">
        <v>319</v>
      </c>
    </row>
    <row r="39" spans="1:17" x14ac:dyDescent="0.2">
      <c r="A39" s="4"/>
      <c r="B39" s="8"/>
      <c r="C39" s="40" t="s">
        <v>176</v>
      </c>
      <c r="P39" s="10"/>
      <c r="Q39" s="1" t="s">
        <v>320</v>
      </c>
    </row>
    <row r="40" spans="1:17" x14ac:dyDescent="0.2">
      <c r="A40" s="4"/>
      <c r="B40" s="8"/>
      <c r="C40" s="40" t="s">
        <v>33</v>
      </c>
      <c r="P40" s="10"/>
      <c r="Q40" s="1" t="s">
        <v>321</v>
      </c>
    </row>
    <row r="41" spans="1:17" x14ac:dyDescent="0.2">
      <c r="A41" s="4"/>
      <c r="B41" s="8"/>
      <c r="C41" s="40" t="s">
        <v>34</v>
      </c>
      <c r="P41" s="10"/>
      <c r="Q41" s="1" t="s">
        <v>322</v>
      </c>
    </row>
    <row r="42" spans="1:17" x14ac:dyDescent="0.2">
      <c r="A42" s="4"/>
      <c r="B42" s="8"/>
      <c r="C42" s="40" t="s">
        <v>177</v>
      </c>
      <c r="P42" s="10"/>
      <c r="Q42" s="1" t="s">
        <v>323</v>
      </c>
    </row>
    <row r="43" spans="1:17" x14ac:dyDescent="0.2">
      <c r="A43" s="4"/>
      <c r="B43" s="8"/>
      <c r="C43" s="40" t="s">
        <v>178</v>
      </c>
      <c r="P43" s="10"/>
      <c r="Q43" s="1" t="s">
        <v>324</v>
      </c>
    </row>
    <row r="44" spans="1:17" x14ac:dyDescent="0.2">
      <c r="C44" s="40" t="s">
        <v>35</v>
      </c>
      <c r="P44" s="10"/>
      <c r="Q44" s="1" t="s">
        <v>325</v>
      </c>
    </row>
    <row r="45" spans="1:17" x14ac:dyDescent="0.2">
      <c r="C45" s="40" t="s">
        <v>179</v>
      </c>
      <c r="P45" s="10"/>
      <c r="Q45" s="1" t="s">
        <v>326</v>
      </c>
    </row>
    <row r="46" spans="1:17" x14ac:dyDescent="0.2">
      <c r="C46" s="40" t="s">
        <v>180</v>
      </c>
      <c r="P46" s="10"/>
      <c r="Q46" s="1" t="s">
        <v>327</v>
      </c>
    </row>
    <row r="47" spans="1:17" x14ac:dyDescent="0.2">
      <c r="C47" s="40" t="s">
        <v>36</v>
      </c>
      <c r="P47" s="10"/>
      <c r="Q47" s="1" t="s">
        <v>328</v>
      </c>
    </row>
    <row r="48" spans="1:17" x14ac:dyDescent="0.2">
      <c r="C48" s="40" t="s">
        <v>37</v>
      </c>
      <c r="P48" s="10"/>
      <c r="Q48" s="1" t="s">
        <v>329</v>
      </c>
    </row>
    <row r="49" spans="3:17" x14ac:dyDescent="0.2">
      <c r="C49" s="40" t="s">
        <v>38</v>
      </c>
      <c r="P49" s="10"/>
      <c r="Q49" s="1" t="s">
        <v>330</v>
      </c>
    </row>
    <row r="50" spans="3:17" x14ac:dyDescent="0.2">
      <c r="C50" s="40" t="s">
        <v>39</v>
      </c>
      <c r="P50" s="10"/>
      <c r="Q50" s="1" t="s">
        <v>331</v>
      </c>
    </row>
    <row r="51" spans="3:17" x14ac:dyDescent="0.2">
      <c r="C51" s="40" t="s">
        <v>40</v>
      </c>
      <c r="P51" s="10"/>
      <c r="Q51" s="1" t="s">
        <v>332</v>
      </c>
    </row>
    <row r="52" spans="3:17" x14ac:dyDescent="0.2">
      <c r="C52" s="40" t="s">
        <v>41</v>
      </c>
      <c r="P52" s="10"/>
      <c r="Q52" s="1" t="s">
        <v>333</v>
      </c>
    </row>
    <row r="53" spans="3:17" x14ac:dyDescent="0.2">
      <c r="C53" s="40" t="s">
        <v>181</v>
      </c>
      <c r="P53" s="10"/>
      <c r="Q53" s="1" t="s">
        <v>334</v>
      </c>
    </row>
    <row r="54" spans="3:17" x14ac:dyDescent="0.2">
      <c r="C54" s="40" t="s">
        <v>182</v>
      </c>
      <c r="P54" s="10"/>
      <c r="Q54" s="1" t="s">
        <v>335</v>
      </c>
    </row>
    <row r="55" spans="3:17" x14ac:dyDescent="0.2">
      <c r="C55" s="40" t="s">
        <v>42</v>
      </c>
      <c r="P55" s="10"/>
      <c r="Q55" s="1" t="s">
        <v>336</v>
      </c>
    </row>
    <row r="56" spans="3:17" x14ac:dyDescent="0.2">
      <c r="C56" s="40" t="s">
        <v>43</v>
      </c>
      <c r="P56" s="10"/>
      <c r="Q56" s="1" t="s">
        <v>337</v>
      </c>
    </row>
    <row r="57" spans="3:17" x14ac:dyDescent="0.2">
      <c r="C57" s="40" t="s">
        <v>44</v>
      </c>
      <c r="P57" s="10"/>
      <c r="Q57" s="1" t="s">
        <v>338</v>
      </c>
    </row>
    <row r="58" spans="3:17" x14ac:dyDescent="0.2">
      <c r="C58" s="40" t="s">
        <v>183</v>
      </c>
      <c r="P58" s="10"/>
      <c r="Q58" s="1" t="s">
        <v>339</v>
      </c>
    </row>
    <row r="59" spans="3:17" x14ac:dyDescent="0.2">
      <c r="C59" s="40" t="s">
        <v>45</v>
      </c>
      <c r="P59" s="10"/>
      <c r="Q59" s="1" t="s">
        <v>340</v>
      </c>
    </row>
    <row r="60" spans="3:17" x14ac:dyDescent="0.2">
      <c r="C60" s="40" t="s">
        <v>46</v>
      </c>
      <c r="P60" s="10"/>
      <c r="Q60" s="1" t="s">
        <v>341</v>
      </c>
    </row>
    <row r="61" spans="3:17" x14ac:dyDescent="0.2">
      <c r="C61" s="40" t="s">
        <v>184</v>
      </c>
      <c r="P61" s="10"/>
      <c r="Q61" s="1" t="s">
        <v>342</v>
      </c>
    </row>
    <row r="62" spans="3:17" x14ac:dyDescent="0.2">
      <c r="C62" s="40" t="s">
        <v>185</v>
      </c>
    </row>
    <row r="63" spans="3:17" x14ac:dyDescent="0.2">
      <c r="C63" s="40" t="s">
        <v>186</v>
      </c>
    </row>
    <row r="64" spans="3:17" x14ac:dyDescent="0.2">
      <c r="C64" s="40" t="s">
        <v>47</v>
      </c>
    </row>
    <row r="65" spans="3:3" x14ac:dyDescent="0.2">
      <c r="C65" s="40" t="s">
        <v>48</v>
      </c>
    </row>
    <row r="66" spans="3:3" x14ac:dyDescent="0.2">
      <c r="C66" s="40" t="s">
        <v>248</v>
      </c>
    </row>
    <row r="67" spans="3:3" x14ac:dyDescent="0.2">
      <c r="C67" s="40" t="s">
        <v>247</v>
      </c>
    </row>
    <row r="68" spans="3:3" x14ac:dyDescent="0.2">
      <c r="C68" s="40" t="s">
        <v>249</v>
      </c>
    </row>
    <row r="69" spans="3:3" x14ac:dyDescent="0.2">
      <c r="C69" s="40" t="s">
        <v>250</v>
      </c>
    </row>
    <row r="70" spans="3:3" x14ac:dyDescent="0.2">
      <c r="C70" s="40" t="s">
        <v>251</v>
      </c>
    </row>
    <row r="71" spans="3:3" x14ac:dyDescent="0.2">
      <c r="C71" s="40" t="s">
        <v>252</v>
      </c>
    </row>
    <row r="72" spans="3:3" x14ac:dyDescent="0.2">
      <c r="C72" s="40" t="s">
        <v>253</v>
      </c>
    </row>
    <row r="73" spans="3:3" x14ac:dyDescent="0.2">
      <c r="C73" s="40" t="s">
        <v>254</v>
      </c>
    </row>
    <row r="74" spans="3:3" x14ac:dyDescent="0.2">
      <c r="C74" s="40" t="s">
        <v>255</v>
      </c>
    </row>
    <row r="75" spans="3:3" x14ac:dyDescent="0.2">
      <c r="C75" s="40" t="s">
        <v>256</v>
      </c>
    </row>
    <row r="76" spans="3:3" x14ac:dyDescent="0.2">
      <c r="C76" s="40" t="s">
        <v>257</v>
      </c>
    </row>
    <row r="77" spans="3:3" x14ac:dyDescent="0.2">
      <c r="C77" s="40" t="s">
        <v>258</v>
      </c>
    </row>
    <row r="78" spans="3:3" x14ac:dyDescent="0.2">
      <c r="C78" s="40" t="s">
        <v>259</v>
      </c>
    </row>
    <row r="79" spans="3:3" x14ac:dyDescent="0.2">
      <c r="C79" s="40" t="s">
        <v>260</v>
      </c>
    </row>
    <row r="80" spans="3:3" x14ac:dyDescent="0.2">
      <c r="C80" s="40" t="s">
        <v>203</v>
      </c>
    </row>
    <row r="81" spans="3:3" x14ac:dyDescent="0.2">
      <c r="C81" s="40" t="s">
        <v>49</v>
      </c>
    </row>
    <row r="82" spans="3:3" x14ac:dyDescent="0.2">
      <c r="C82" s="40" t="s">
        <v>188</v>
      </c>
    </row>
    <row r="83" spans="3:3" x14ac:dyDescent="0.2">
      <c r="C83" s="40" t="s">
        <v>189</v>
      </c>
    </row>
    <row r="84" spans="3:3" x14ac:dyDescent="0.2">
      <c r="C84" s="40" t="s">
        <v>190</v>
      </c>
    </row>
    <row r="85" spans="3:3" x14ac:dyDescent="0.2">
      <c r="C85" s="40" t="s">
        <v>50</v>
      </c>
    </row>
    <row r="86" spans="3:3" x14ac:dyDescent="0.2">
      <c r="C86" s="40" t="s">
        <v>191</v>
      </c>
    </row>
    <row r="87" spans="3:3" x14ac:dyDescent="0.2">
      <c r="C87" s="40" t="s">
        <v>51</v>
      </c>
    </row>
    <row r="88" spans="3:3" x14ac:dyDescent="0.2">
      <c r="C88" s="40" t="s">
        <v>192</v>
      </c>
    </row>
    <row r="89" spans="3:3" x14ac:dyDescent="0.2">
      <c r="C89" s="40" t="s">
        <v>52</v>
      </c>
    </row>
    <row r="90" spans="3:3" x14ac:dyDescent="0.2">
      <c r="C90" s="40" t="s">
        <v>193</v>
      </c>
    </row>
    <row r="91" spans="3:3" x14ac:dyDescent="0.2">
      <c r="C91" s="40" t="s">
        <v>53</v>
      </c>
    </row>
    <row r="92" spans="3:3" x14ac:dyDescent="0.2">
      <c r="C92" s="40" t="s">
        <v>54</v>
      </c>
    </row>
    <row r="93" spans="3:3" x14ac:dyDescent="0.2">
      <c r="C93" s="40" t="s">
        <v>55</v>
      </c>
    </row>
    <row r="94" spans="3:3" x14ac:dyDescent="0.2">
      <c r="C94" s="40" t="s">
        <v>56</v>
      </c>
    </row>
    <row r="95" spans="3:3" x14ac:dyDescent="0.2">
      <c r="C95" s="40" t="s">
        <v>194</v>
      </c>
    </row>
    <row r="96" spans="3:3" x14ac:dyDescent="0.2">
      <c r="C96" s="40" t="s">
        <v>57</v>
      </c>
    </row>
    <row r="97" spans="3:3" x14ac:dyDescent="0.2">
      <c r="C97" s="40" t="s">
        <v>195</v>
      </c>
    </row>
    <row r="98" spans="3:3" x14ac:dyDescent="0.2">
      <c r="C98" s="40" t="s">
        <v>187</v>
      </c>
    </row>
    <row r="99" spans="3:3" x14ac:dyDescent="0.2">
      <c r="C99" s="40" t="s">
        <v>58</v>
      </c>
    </row>
    <row r="100" spans="3:3" x14ac:dyDescent="0.2">
      <c r="C100" s="40" t="s">
        <v>59</v>
      </c>
    </row>
    <row r="101" spans="3:3" x14ac:dyDescent="0.2">
      <c r="C101" s="40" t="s">
        <v>196</v>
      </c>
    </row>
    <row r="102" spans="3:3" x14ac:dyDescent="0.2">
      <c r="C102" s="40" t="s">
        <v>60</v>
      </c>
    </row>
    <row r="103" spans="3:3" x14ac:dyDescent="0.2">
      <c r="C103" s="40" t="s">
        <v>61</v>
      </c>
    </row>
    <row r="104" spans="3:3" x14ac:dyDescent="0.2">
      <c r="C104" s="40" t="s">
        <v>62</v>
      </c>
    </row>
    <row r="105" spans="3:3" x14ac:dyDescent="0.2">
      <c r="C105" s="40" t="s">
        <v>197</v>
      </c>
    </row>
    <row r="106" spans="3:3" x14ac:dyDescent="0.2">
      <c r="C106" s="40" t="s">
        <v>63</v>
      </c>
    </row>
    <row r="107" spans="3:3" x14ac:dyDescent="0.2">
      <c r="C107" s="40" t="s">
        <v>64</v>
      </c>
    </row>
    <row r="108" spans="3:3" x14ac:dyDescent="0.2">
      <c r="C108" s="40" t="s">
        <v>198</v>
      </c>
    </row>
    <row r="109" spans="3:3" x14ac:dyDescent="0.2">
      <c r="C109" s="40" t="s">
        <v>65</v>
      </c>
    </row>
    <row r="110" spans="3:3" x14ac:dyDescent="0.2">
      <c r="C110" s="40" t="s">
        <v>199</v>
      </c>
    </row>
    <row r="111" spans="3:3" x14ac:dyDescent="0.2">
      <c r="C111" s="40" t="s">
        <v>200</v>
      </c>
    </row>
    <row r="112" spans="3:3" x14ac:dyDescent="0.2">
      <c r="C112" s="40" t="s">
        <v>66</v>
      </c>
    </row>
    <row r="113" spans="3:3" x14ac:dyDescent="0.2">
      <c r="C113" s="40" t="s">
        <v>244</v>
      </c>
    </row>
    <row r="114" spans="3:3" x14ac:dyDescent="0.2">
      <c r="C114" s="40" t="s">
        <v>201</v>
      </c>
    </row>
    <row r="115" spans="3:3" x14ac:dyDescent="0.2">
      <c r="C115" s="40" t="s">
        <v>67</v>
      </c>
    </row>
    <row r="116" spans="3:3" x14ac:dyDescent="0.2">
      <c r="C116" s="40" t="s">
        <v>202</v>
      </c>
    </row>
    <row r="117" spans="3:3" x14ac:dyDescent="0.2">
      <c r="C117" s="40" t="s">
        <v>68</v>
      </c>
    </row>
    <row r="118" spans="3:3" x14ac:dyDescent="0.2">
      <c r="C118" s="40" t="s">
        <v>69</v>
      </c>
    </row>
    <row r="119" spans="3:3" x14ac:dyDescent="0.2">
      <c r="C119" s="40" t="s">
        <v>70</v>
      </c>
    </row>
    <row r="120" spans="3:3" x14ac:dyDescent="0.2">
      <c r="C120" s="40" t="s">
        <v>245</v>
      </c>
    </row>
    <row r="121" spans="3:3" x14ac:dyDescent="0.2">
      <c r="C121" s="40" t="s">
        <v>204</v>
      </c>
    </row>
    <row r="122" spans="3:3" x14ac:dyDescent="0.2">
      <c r="C122" s="40" t="s">
        <v>71</v>
      </c>
    </row>
    <row r="123" spans="3:3" x14ac:dyDescent="0.2">
      <c r="C123" s="40" t="s">
        <v>205</v>
      </c>
    </row>
    <row r="124" spans="3:3" x14ac:dyDescent="0.2">
      <c r="C124" s="40" t="s">
        <v>72</v>
      </c>
    </row>
    <row r="125" spans="3:3" x14ac:dyDescent="0.2">
      <c r="C125" s="40" t="s">
        <v>73</v>
      </c>
    </row>
    <row r="126" spans="3:3" x14ac:dyDescent="0.2">
      <c r="C126" s="40" t="s">
        <v>74</v>
      </c>
    </row>
    <row r="127" spans="3:3" x14ac:dyDescent="0.2">
      <c r="C127" s="40" t="s">
        <v>206</v>
      </c>
    </row>
    <row r="128" spans="3:3" x14ac:dyDescent="0.2">
      <c r="C128" s="40" t="s">
        <v>207</v>
      </c>
    </row>
    <row r="129" spans="3:3" x14ac:dyDescent="0.2">
      <c r="C129" s="40" t="s">
        <v>75</v>
      </c>
    </row>
    <row r="130" spans="3:3" x14ac:dyDescent="0.2">
      <c r="C130" s="40" t="s">
        <v>76</v>
      </c>
    </row>
    <row r="131" spans="3:3" x14ac:dyDescent="0.2">
      <c r="C131" s="40" t="s">
        <v>208</v>
      </c>
    </row>
    <row r="132" spans="3:3" x14ac:dyDescent="0.2">
      <c r="C132" s="40" t="s">
        <v>161</v>
      </c>
    </row>
    <row r="133" spans="3:3" x14ac:dyDescent="0.2">
      <c r="C133" s="40" t="s">
        <v>77</v>
      </c>
    </row>
    <row r="134" spans="3:3" x14ac:dyDescent="0.2">
      <c r="C134" s="40" t="s">
        <v>78</v>
      </c>
    </row>
    <row r="135" spans="3:3" x14ac:dyDescent="0.2">
      <c r="C135" s="40" t="s">
        <v>79</v>
      </c>
    </row>
    <row r="136" spans="3:3" x14ac:dyDescent="0.2">
      <c r="C136" s="40" t="s">
        <v>162</v>
      </c>
    </row>
    <row r="137" spans="3:3" x14ac:dyDescent="0.2">
      <c r="C137" s="40" t="s">
        <v>80</v>
      </c>
    </row>
    <row r="138" spans="3:3" x14ac:dyDescent="0.2">
      <c r="C138" s="40" t="s">
        <v>209</v>
      </c>
    </row>
    <row r="139" spans="3:3" x14ac:dyDescent="0.2">
      <c r="C139" s="40" t="s">
        <v>210</v>
      </c>
    </row>
    <row r="140" spans="3:3" x14ac:dyDescent="0.2">
      <c r="C140" s="40" t="s">
        <v>211</v>
      </c>
    </row>
    <row r="141" spans="3:3" x14ac:dyDescent="0.2">
      <c r="C141" s="40" t="s">
        <v>81</v>
      </c>
    </row>
    <row r="142" spans="3:3" x14ac:dyDescent="0.2">
      <c r="C142" s="40" t="s">
        <v>212</v>
      </c>
    </row>
    <row r="143" spans="3:3" x14ac:dyDescent="0.2">
      <c r="C143" s="40" t="s">
        <v>82</v>
      </c>
    </row>
    <row r="144" spans="3:3" x14ac:dyDescent="0.2">
      <c r="C144" s="40" t="s">
        <v>83</v>
      </c>
    </row>
    <row r="145" spans="3:3" x14ac:dyDescent="0.2">
      <c r="C145" s="40" t="s">
        <v>213</v>
      </c>
    </row>
    <row r="146" spans="3:3" x14ac:dyDescent="0.2">
      <c r="C146" s="40" t="s">
        <v>84</v>
      </c>
    </row>
    <row r="147" spans="3:3" x14ac:dyDescent="0.2">
      <c r="C147" s="40" t="s">
        <v>214</v>
      </c>
    </row>
    <row r="148" spans="3:3" x14ac:dyDescent="0.2">
      <c r="C148" s="40" t="s">
        <v>215</v>
      </c>
    </row>
    <row r="149" spans="3:3" x14ac:dyDescent="0.2">
      <c r="C149" s="40" t="s">
        <v>85</v>
      </c>
    </row>
    <row r="150" spans="3:3" x14ac:dyDescent="0.2">
      <c r="C150" s="40" t="s">
        <v>216</v>
      </c>
    </row>
    <row r="151" spans="3:3" x14ac:dyDescent="0.2">
      <c r="C151" s="40" t="s">
        <v>86</v>
      </c>
    </row>
    <row r="152" spans="3:3" x14ac:dyDescent="0.2">
      <c r="C152" s="40" t="s">
        <v>87</v>
      </c>
    </row>
    <row r="153" spans="3:3" x14ac:dyDescent="0.2">
      <c r="C153" s="40" t="s">
        <v>88</v>
      </c>
    </row>
    <row r="154" spans="3:3" x14ac:dyDescent="0.2">
      <c r="C154" s="40" t="s">
        <v>217</v>
      </c>
    </row>
    <row r="155" spans="3:3" x14ac:dyDescent="0.2">
      <c r="C155" s="40" t="s">
        <v>246</v>
      </c>
    </row>
    <row r="156" spans="3:3" x14ac:dyDescent="0.2">
      <c r="C156" s="40" t="s">
        <v>89</v>
      </c>
    </row>
    <row r="157" spans="3:3" x14ac:dyDescent="0.2">
      <c r="C157" s="40" t="s">
        <v>218</v>
      </c>
    </row>
    <row r="158" spans="3:3" x14ac:dyDescent="0.2">
      <c r="C158" s="40" t="s">
        <v>219</v>
      </c>
    </row>
    <row r="159" spans="3:3" x14ac:dyDescent="0.2">
      <c r="C159" s="40" t="s">
        <v>224</v>
      </c>
    </row>
    <row r="160" spans="3:3" x14ac:dyDescent="0.2">
      <c r="C160" s="40" t="s">
        <v>90</v>
      </c>
    </row>
    <row r="161" spans="3:3" x14ac:dyDescent="0.2">
      <c r="C161" s="40" t="s">
        <v>220</v>
      </c>
    </row>
    <row r="162" spans="3:3" x14ac:dyDescent="0.2">
      <c r="C162" s="40" t="s">
        <v>221</v>
      </c>
    </row>
    <row r="163" spans="3:3" x14ac:dyDescent="0.2">
      <c r="C163" s="40" t="s">
        <v>222</v>
      </c>
    </row>
    <row r="164" spans="3:3" x14ac:dyDescent="0.2">
      <c r="C164" s="40" t="s">
        <v>91</v>
      </c>
    </row>
    <row r="165" spans="3:3" x14ac:dyDescent="0.2">
      <c r="C165" s="40" t="s">
        <v>223</v>
      </c>
    </row>
    <row r="166" spans="3:3" x14ac:dyDescent="0.2">
      <c r="C166" s="40" t="s">
        <v>157</v>
      </c>
    </row>
    <row r="185" spans="3:3" x14ac:dyDescent="0.2">
      <c r="C185" s="21"/>
    </row>
  </sheetData>
  <sortState ref="A2:A37">
    <sortCondition ref="A2"/>
  </sortState>
  <phoneticPr fontId="2" type="noConversion"/>
  <pageMargins left="0.75" right="0.75" top="1" bottom="1" header="0.5" footer="0.5"/>
  <pageSetup scale="4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Instructions</vt:lpstr>
      <vt:lpstr>Procurement Activity Report</vt:lpstr>
      <vt:lpstr>Code</vt:lpstr>
      <vt:lpstr>Instructions!Print_Area</vt:lpstr>
    </vt:vector>
  </TitlesOfParts>
  <Company>Government of Ontario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TangDo</dc:creator>
  <cp:lastModifiedBy>Weitzmann, Paul (EDU)</cp:lastModifiedBy>
  <cp:lastPrinted>2018-11-30T16:32:49Z</cp:lastPrinted>
  <dcterms:created xsi:type="dcterms:W3CDTF">2011-08-23T14:17:27Z</dcterms:created>
  <dcterms:modified xsi:type="dcterms:W3CDTF">2019-01-07T19:10:41Z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