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2120" windowHeight="7830" activeTab="1"/>
  </bookViews>
  <sheets>
    <sheet name="Final Report" sheetId="1" r:id="rId1"/>
    <sheet name="Plan" sheetId="2" r:id="rId2"/>
    <sheet name="Sheet1" sheetId="3" r:id="rId3"/>
  </sheets>
  <definedNames>
    <definedName name="bnumber">'Sheet1'!$A$1:$A$72</definedName>
    <definedName name="_xlnm.Print_Area" localSheetId="0">'Final Report'!$A$1:$V$159</definedName>
    <definedName name="_xlnm.Print_Titles" localSheetId="0">'Final Report'!$3:$3</definedName>
    <definedName name="_xlnm.Print_Titles" localSheetId="1">'Plan'!$3:$3</definedName>
  </definedNames>
  <calcPr fullCalcOnLoad="1"/>
</workbook>
</file>

<file path=xl/sharedStrings.xml><?xml version="1.0" encoding="utf-8"?>
<sst xmlns="http://schemas.openxmlformats.org/spreadsheetml/2006/main" count="345" uniqueCount="185">
  <si>
    <t>Expenditures:</t>
  </si>
  <si>
    <t>Educational assistants</t>
  </si>
  <si>
    <t>Professional and paraprofessional</t>
  </si>
  <si>
    <t>Classroom supplies and equipment</t>
  </si>
  <si>
    <t>Classroom computers</t>
  </si>
  <si>
    <t>Gross Expenditure</t>
  </si>
  <si>
    <t>Cost Recovery</t>
  </si>
  <si>
    <t>Net Expenditure</t>
  </si>
  <si>
    <t>Program name</t>
  </si>
  <si>
    <t>School based</t>
  </si>
  <si>
    <t>Classroom teachers</t>
  </si>
  <si>
    <t>Other school based (specify):</t>
  </si>
  <si>
    <t>Total school based</t>
  </si>
  <si>
    <t>Total board based</t>
  </si>
  <si>
    <t xml:space="preserve">Report on Learning Opportunity Programs </t>
  </si>
  <si>
    <t>Staff development</t>
  </si>
  <si>
    <t>Coordinators and consultants</t>
  </si>
  <si>
    <t>Board based:</t>
  </si>
  <si>
    <t>Other board based (specify):</t>
  </si>
  <si>
    <t>Community Linkage</t>
  </si>
  <si>
    <t>School Climate</t>
  </si>
  <si>
    <t>Secondary</t>
  </si>
  <si>
    <t>Program Name</t>
  </si>
  <si>
    <t>Board Name</t>
  </si>
  <si>
    <t>Combined</t>
  </si>
  <si>
    <t>Board Number</t>
  </si>
  <si>
    <t>District School Board Ontario North East</t>
  </si>
  <si>
    <t>Algoma District School Board</t>
  </si>
  <si>
    <t>Rainbow District School Board</t>
  </si>
  <si>
    <t>Near North District School Board</t>
  </si>
  <si>
    <t>Keewatin-Patricia District School Board</t>
  </si>
  <si>
    <t>Rainy River District School Board</t>
  </si>
  <si>
    <t>Lakehead District School Board</t>
  </si>
  <si>
    <t>Superior-Greenstone District School Board</t>
  </si>
  <si>
    <t>Conseil scolaire de district du Nord-Est de l'Ontario</t>
  </si>
  <si>
    <t>Conseil scolaire de district du Grand Nord de l'Ontario</t>
  </si>
  <si>
    <t>Northeastern Catholic District School Board</t>
  </si>
  <si>
    <t>Nipissing-Parry Sound Catholic District School Board</t>
  </si>
  <si>
    <t>Huron-Superior Catholic District School Board</t>
  </si>
  <si>
    <t>Sudbury Catholic District School Board</t>
  </si>
  <si>
    <t>Northwest Catholic District School Board</t>
  </si>
  <si>
    <t>Kenora Catholic District School Board</t>
  </si>
  <si>
    <t>Thunder Bay Catholic District School Board</t>
  </si>
  <si>
    <t>Superior North Catholic District School Board</t>
  </si>
  <si>
    <t>Conseil scolaire de district catholique des Grandes Rivières</t>
  </si>
  <si>
    <t>Conseil scolaire de district catholique Franco-Nord</t>
  </si>
  <si>
    <t>Conseil scolaire de district catholique du Nouvel-Ontario</t>
  </si>
  <si>
    <t>Conseil scolaire de district catholique des Aurores Boréales</t>
  </si>
  <si>
    <t>Bluewater District School Board</t>
  </si>
  <si>
    <t>Avon Maitland District School Board</t>
  </si>
  <si>
    <t>Greater Essex County District School Board</t>
  </si>
  <si>
    <t>Lambton Kent District School Board</t>
  </si>
  <si>
    <t>Thames Valley District School Board</t>
  </si>
  <si>
    <t>Toronto District School Board</t>
  </si>
  <si>
    <t>Durham District School Board</t>
  </si>
  <si>
    <t>Kawartha Pine Ridge District School Board</t>
  </si>
  <si>
    <t>Trillium Lakelands District School Board</t>
  </si>
  <si>
    <t>York Region District School Board</t>
  </si>
  <si>
    <t>Simcoe County District School Board</t>
  </si>
  <si>
    <t>Upper Grand District School Board</t>
  </si>
  <si>
    <t>Halton District School Board</t>
  </si>
  <si>
    <t>Hamilton-Wentworth District School Board</t>
  </si>
  <si>
    <t>District School Board of Niagara</t>
  </si>
  <si>
    <t>Grand Erie District School Board</t>
  </si>
  <si>
    <t>Waterloo Region District School Board</t>
  </si>
  <si>
    <t>Limestone District School Board</t>
  </si>
  <si>
    <t>Renfrew County District School Board</t>
  </si>
  <si>
    <t>Hastings &amp; Prince Edward District School Board</t>
  </si>
  <si>
    <t>Conseil scolaire de district du Centre Sud-Ouest</t>
  </si>
  <si>
    <t>Huron Perth Catholic District School Board</t>
  </si>
  <si>
    <t>Windsor-Essex Catholic District School Board</t>
  </si>
  <si>
    <t>English-language #38 Catholic District School Board</t>
  </si>
  <si>
    <t>St Clair Catholic District School Board</t>
  </si>
  <si>
    <t>York Catholic District School Board</t>
  </si>
  <si>
    <t>Total</t>
  </si>
  <si>
    <t>The expenditures reported on this schedule are exclusive of expenditures reported for Special Education, ESL or other LOG programs).</t>
  </si>
  <si>
    <t xml:space="preserve">FTE classroom teachers </t>
  </si>
  <si>
    <t xml:space="preserve">FTE educational assistants </t>
  </si>
  <si>
    <t>FTE of other staff  (specify):</t>
  </si>
  <si>
    <t>Program staffing (report incremental staffing only):</t>
  </si>
  <si>
    <t>Number of schools delivering programs</t>
  </si>
  <si>
    <t xml:space="preserve">in December 2003 ($95M) and in 2004-05 ($65M).  </t>
  </si>
  <si>
    <t>Program 1</t>
  </si>
  <si>
    <t>Program 2</t>
  </si>
  <si>
    <t>Program 3</t>
  </si>
  <si>
    <t>Program 4</t>
  </si>
  <si>
    <t>Program 5</t>
  </si>
  <si>
    <t>Program 6</t>
  </si>
  <si>
    <t>Program 7</t>
  </si>
  <si>
    <t>Program 8</t>
  </si>
  <si>
    <t>Program 9</t>
  </si>
  <si>
    <t>Program 10</t>
  </si>
  <si>
    <t>Program 11</t>
  </si>
  <si>
    <t>Program 12</t>
  </si>
  <si>
    <t>Program 13</t>
  </si>
  <si>
    <t>Program 14</t>
  </si>
  <si>
    <t>Report for programs related to the enhanced LOG funding provided in December 2003 ($95M) and in 2004-05 ($65M)</t>
  </si>
  <si>
    <t>Enrolment in the program during the year</t>
  </si>
  <si>
    <t>Board's Share of $160M Allocation</t>
  </si>
  <si>
    <t>Final Report for 2004-05</t>
  </si>
  <si>
    <t xml:space="preserve">Plan for 2004-05 </t>
  </si>
  <si>
    <t>Description of Programs and Target Population</t>
  </si>
  <si>
    <t>Description of program and student characteristics of target population</t>
  </si>
  <si>
    <t xml:space="preserve">(Report planned 2004-05 expenditures that are related to learning opportunities programs implemented by school boards as a result of the enhanced funding announced </t>
  </si>
  <si>
    <t xml:space="preserve">(Report final 2004-05 expenditures that are related to learning opportunities programs implemented by school boards as a result of the enhanced funding announced </t>
  </si>
  <si>
    <t>Student Achievement</t>
  </si>
  <si>
    <t xml:space="preserve">Using available information, provide an assessment of the improvements in student achievement for the students for whom programs and services were provided. </t>
  </si>
  <si>
    <t xml:space="preserve">DSB Ontario North East                                        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</si>
  <si>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</si>
  <si>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</si>
  <si>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</si>
  <si>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</si>
  <si>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</si>
  <si>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</si>
  <si>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</si>
  <si>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Bluewater DSB</t>
  </si>
  <si>
    <t>Avon Maitland DSB</t>
  </si>
  <si>
    <t>Greater Essex County DSB</t>
  </si>
  <si>
    <t>Lambton Kent DSB</t>
  </si>
  <si>
    <t>Thames Valley DSB</t>
  </si>
  <si>
    <t>Toronto DSB</t>
  </si>
  <si>
    <t>Durham DSB</t>
  </si>
  <si>
    <t>Kawartha Pine Ridge DSB</t>
  </si>
  <si>
    <t>Trillium Lakelands DSB</t>
  </si>
  <si>
    <t>York Region DSB</t>
  </si>
  <si>
    <t>Simcoe County DSB</t>
  </si>
  <si>
    <t>Upper Grand DSB</t>
  </si>
  <si>
    <t>Peel DSB</t>
  </si>
  <si>
    <t>Halton DSB</t>
  </si>
  <si>
    <t>Hamilton-Wentworth DSB</t>
  </si>
  <si>
    <t>Niagara DSB</t>
  </si>
  <si>
    <t>Grand Erie DSB</t>
  </si>
  <si>
    <t>Waterloo Region DSB</t>
  </si>
  <si>
    <t>Ottawa-Carleton DSB</t>
  </si>
  <si>
    <t>Upper Canada DSB</t>
  </si>
  <si>
    <t>Limestone DSB</t>
  </si>
  <si>
    <t>Renfrew County DSB</t>
  </si>
  <si>
    <t>Hastings and Prince Edward DSB</t>
  </si>
  <si>
    <t>Northeastern Catholic DSB</t>
  </si>
  <si>
    <t>Nipissing-Parry Sound Cath. DSB</t>
  </si>
  <si>
    <t>Huron-Superior Catholic DSB</t>
  </si>
  <si>
    <t>Sudbury Catholic DSB</t>
  </si>
  <si>
    <t>Northwest Catholic DSB</t>
  </si>
  <si>
    <t>Kenora Catholic DSB</t>
  </si>
  <si>
    <t>Thunder Bay Catholic DSB</t>
  </si>
  <si>
    <t>Superior North Catholic DSB</t>
  </si>
  <si>
    <t>Bruce-Grey Catholic DSB</t>
  </si>
  <si>
    <t>Huron-Perth Catholic DSB</t>
  </si>
  <si>
    <t>Windsor-Essex Cath. DSB</t>
  </si>
  <si>
    <t>English Language Catholic District School Board #38</t>
  </si>
  <si>
    <t>St. Clair Catholic DSB</t>
  </si>
  <si>
    <t>Toronto Catholic DSB</t>
  </si>
  <si>
    <t xml:space="preserve">Peterborough V.N.C. Catholic DSB                              </t>
  </si>
  <si>
    <t>York Catholic DSB</t>
  </si>
  <si>
    <t>Dufferin Peel Catholic DSB</t>
  </si>
  <si>
    <t>Simcoe Muskoka Cath. DSB</t>
  </si>
  <si>
    <t>Durham Catholic DSB</t>
  </si>
  <si>
    <t>Halton Catholic DSB</t>
  </si>
  <si>
    <t>Hamilton-Wentworth Cath. DSB</t>
  </si>
  <si>
    <t>Wellington Catholic DSB</t>
  </si>
  <si>
    <t>Waterloo Catholic DSB</t>
  </si>
  <si>
    <t>Niagara Catholic DSB</t>
  </si>
  <si>
    <t xml:space="preserve">Brant Haldimand Norfolk Catholic DSB                          </t>
  </si>
  <si>
    <t xml:space="preserve">Catholic DSB of Eastern Ontario                               </t>
  </si>
  <si>
    <t>Ottawa-Carleton Catholic DSB</t>
  </si>
  <si>
    <t>Renfrew County Catholic DSB</t>
  </si>
  <si>
    <t>Algonquin and Lakeshore Cath. DSB</t>
  </si>
  <si>
    <t>CSD du Nord-Est de l'Ontario</t>
  </si>
  <si>
    <t>CSD du Grand Nord de l'Ontario</t>
  </si>
  <si>
    <t>CSD du Centre Sud-Ouest</t>
  </si>
  <si>
    <t xml:space="preserve">CSD des écoles publiques de l'Est de l'Ontario                </t>
  </si>
  <si>
    <t xml:space="preserve">CSD catholique des Grandes Riviéres                           </t>
  </si>
  <si>
    <t>CSD catholique Franco-Nord</t>
  </si>
  <si>
    <t xml:space="preserve">CSD catholique du Nouvel-Ontario                              </t>
  </si>
  <si>
    <t xml:space="preserve">CSD catholique des Aurores boréales                           </t>
  </si>
  <si>
    <t xml:space="preserve">CSD des écoles catholiques du Sud-Ouest                       </t>
  </si>
  <si>
    <t xml:space="preserve">CSD catholique Centre-Sud                                     </t>
  </si>
  <si>
    <t xml:space="preserve">CSD catholique de l'Est ontarien                              </t>
  </si>
  <si>
    <t xml:space="preserve">CSD catholique du Centre-Est de l'Ontario                     </t>
  </si>
  <si>
    <t>This report (plan) is to be submitted to the Ministry of Education by October 15, 2004 to:  log@edu.gov.on.ca</t>
  </si>
  <si>
    <t>This final report is to be submitted to the Ministry of Education by June 30, 2005 to:   log@edu.gov.on.ca</t>
  </si>
  <si>
    <t xml:space="preserve">Date </t>
  </si>
  <si>
    <t>Director of Education</t>
  </si>
  <si>
    <t xml:space="preserve">is required to certify, by checking this box, that the plan was developed </t>
  </si>
  <si>
    <t>according to ministry requirements re: Memo 2004:B12, dated August 17, 2004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</si>
</sst>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9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2" xfId="0" applyFill="1" applyBorder="1" applyAlignment="1">
      <alignment/>
    </xf>
    <xf numFmtId="37" fontId="0" fillId="2" borderId="0" xfId="0" applyNumberFormat="1" applyFill="1" applyBorder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7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2" borderId="0" xfId="0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1" fontId="9" fillId="0" borderId="0" xfId="19" applyNumberFormat="1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left" wrapText="1"/>
      <protection/>
    </xf>
    <xf numFmtId="1" fontId="9" fillId="0" borderId="9" xfId="19" applyNumberFormat="1" applyFont="1" applyFill="1" applyBorder="1" applyAlignment="1">
      <alignment horizontal="right" wrapText="1"/>
      <protection/>
    </xf>
    <xf numFmtId="0" fontId="9" fillId="0" borderId="9" xfId="19" applyFont="1" applyFill="1" applyBorder="1" applyAlignment="1">
      <alignment horizontal="left" wrapText="1"/>
      <protection/>
    </xf>
    <xf numFmtId="1" fontId="0" fillId="0" borderId="0" xfId="0" applyNumberFormat="1" applyBorder="1" applyAlignment="1">
      <alignment horizontal="right"/>
    </xf>
    <xf numFmtId="0" fontId="0" fillId="2" borderId="3" xfId="0" applyFill="1" applyBorder="1" applyAlignment="1" quotePrefix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 indent="8"/>
    </xf>
    <xf numFmtId="0" fontId="0" fillId="3" borderId="10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0" xfId="0" applyNumberForma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 indent="8"/>
    </xf>
    <xf numFmtId="0" fontId="0" fillId="0" borderId="0" xfId="0" applyAlignment="1">
      <alignment horizontal="left" wrapText="1" indent="8"/>
    </xf>
    <xf numFmtId="0" fontId="0" fillId="2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4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zoomScale="75" zoomScaleNormal="75" workbookViewId="0" topLeftCell="A2">
      <selection activeCell="J3" sqref="J3:O3"/>
    </sheetView>
  </sheetViews>
  <sheetFormatPr defaultColWidth="9.140625" defaultRowHeight="12.75"/>
  <cols>
    <col min="1" max="1" width="1.8515625" style="0" customWidth="1"/>
    <col min="2" max="3" width="10.8515625" style="0" customWidth="1"/>
    <col min="4" max="5" width="10.7109375" style="0" customWidth="1"/>
    <col min="13" max="13" width="9.7109375" style="0" customWidth="1"/>
  </cols>
  <sheetData>
    <row r="1" spans="1:21" ht="6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>
      <c r="A3" s="1"/>
      <c r="B3" s="25" t="s">
        <v>99</v>
      </c>
      <c r="C3" s="1"/>
      <c r="D3" s="1"/>
      <c r="E3" s="1"/>
      <c r="F3" s="1"/>
      <c r="G3" s="1"/>
      <c r="H3" s="13" t="s">
        <v>23</v>
      </c>
      <c r="I3" s="1"/>
      <c r="J3" s="78">
        <f>Plan!J3</f>
      </c>
      <c r="K3" s="79"/>
      <c r="L3" s="79"/>
      <c r="M3" s="79"/>
      <c r="N3" s="79"/>
      <c r="O3" s="80"/>
      <c r="P3" s="1"/>
      <c r="Q3" s="1"/>
      <c r="R3" s="1"/>
      <c r="S3" s="1"/>
      <c r="T3" s="1"/>
      <c r="U3" s="1"/>
    </row>
    <row r="4" spans="1:21" ht="18">
      <c r="A4" s="1"/>
      <c r="B4" s="25" t="s">
        <v>14</v>
      </c>
      <c r="C4" s="1"/>
      <c r="D4" s="1"/>
      <c r="E4" s="1"/>
      <c r="F4" s="1"/>
      <c r="G4" s="1"/>
      <c r="H4" s="13" t="s">
        <v>25</v>
      </c>
      <c r="I4" s="14"/>
      <c r="J4" s="50">
        <f>Plan!J4</f>
        <v>0</v>
      </c>
      <c r="K4" s="1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3"/>
      <c r="C5" s="1"/>
      <c r="D5" s="14"/>
      <c r="E5" s="1"/>
      <c r="F5" s="1"/>
      <c r="G5" s="1"/>
      <c r="H5" s="24"/>
      <c r="I5" s="14"/>
      <c r="J5" s="14"/>
      <c r="K5" s="1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"/>
      <c r="B6" s="3" t="s">
        <v>96</v>
      </c>
      <c r="C6" s="1"/>
      <c r="D6" s="1"/>
      <c r="E6" s="1"/>
      <c r="F6" s="1"/>
      <c r="G6" s="1"/>
      <c r="H6" s="14"/>
      <c r="I6" s="14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1.25" customHeight="1">
      <c r="A7" s="1"/>
      <c r="B7" s="4" t="s">
        <v>104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/>
      <c r="B8" s="4" t="s">
        <v>81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1"/>
      <c r="B9" s="4" t="s">
        <v>75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1"/>
      <c r="B10" s="2"/>
      <c r="C10" s="1"/>
      <c r="D10" s="1"/>
      <c r="E10" s="14"/>
      <c r="F10" s="14"/>
      <c r="G10" s="81"/>
      <c r="H10" s="81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>
      <c r="A11" s="1"/>
      <c r="B11" s="1" t="s">
        <v>22</v>
      </c>
      <c r="C11" s="5"/>
      <c r="D11" s="5"/>
      <c r="E11" s="5"/>
      <c r="F11" s="11"/>
      <c r="G11" s="30" t="s">
        <v>82</v>
      </c>
      <c r="H11" s="30" t="s">
        <v>83</v>
      </c>
      <c r="I11" s="30" t="s">
        <v>84</v>
      </c>
      <c r="J11" s="30" t="s">
        <v>85</v>
      </c>
      <c r="K11" s="30" t="s">
        <v>86</v>
      </c>
      <c r="L11" s="30" t="s">
        <v>87</v>
      </c>
      <c r="M11" s="30" t="s">
        <v>88</v>
      </c>
      <c r="N11" s="30" t="s">
        <v>89</v>
      </c>
      <c r="O11" s="30" t="s">
        <v>90</v>
      </c>
      <c r="P11" s="30" t="s">
        <v>91</v>
      </c>
      <c r="Q11" s="30" t="s">
        <v>92</v>
      </c>
      <c r="R11" s="30" t="s">
        <v>93</v>
      </c>
      <c r="S11" s="30" t="s">
        <v>94</v>
      </c>
      <c r="T11" s="30" t="s">
        <v>95</v>
      </c>
      <c r="U11" s="40" t="s">
        <v>74</v>
      </c>
    </row>
    <row r="12" spans="1:21" ht="12.75">
      <c r="A12" s="1"/>
      <c r="B12" s="5" t="s">
        <v>80</v>
      </c>
      <c r="C12" s="5"/>
      <c r="D12" s="5"/>
      <c r="E12" s="5"/>
      <c r="F12" s="11"/>
      <c r="G12" s="30"/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f>SUM(G12:T12)</f>
        <v>0</v>
      </c>
    </row>
    <row r="13" spans="1:21" ht="12.75">
      <c r="A13" s="1"/>
      <c r="B13" s="5" t="s">
        <v>97</v>
      </c>
      <c r="C13" s="5"/>
      <c r="D13" s="5"/>
      <c r="E13" s="5"/>
      <c r="F13" s="11"/>
      <c r="G13" s="30"/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>SUM(G13:T13)</f>
        <v>0</v>
      </c>
    </row>
    <row r="14" spans="1:21" ht="12.75">
      <c r="A14" s="1"/>
      <c r="B14" s="2" t="s">
        <v>79</v>
      </c>
      <c r="C14" s="5"/>
      <c r="D14" s="5"/>
      <c r="E14" s="5"/>
      <c r="F14" s="11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2.75">
      <c r="A15" s="1"/>
      <c r="B15" s="5" t="s">
        <v>76</v>
      </c>
      <c r="C15" s="5"/>
      <c r="D15" s="5"/>
      <c r="E15" s="5"/>
      <c r="F15" s="11"/>
      <c r="G15" s="30"/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f>SUM(G15:T15)</f>
        <v>0</v>
      </c>
    </row>
    <row r="16" spans="1:21" ht="12.75">
      <c r="A16" s="1"/>
      <c r="B16" s="5" t="s">
        <v>77</v>
      </c>
      <c r="C16" s="5"/>
      <c r="D16" s="5"/>
      <c r="E16" s="5"/>
      <c r="F16" s="11"/>
      <c r="G16" s="30"/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f>SUM(G16:T16)</f>
        <v>0</v>
      </c>
    </row>
    <row r="17" spans="1:21" ht="12.75">
      <c r="A17" s="1"/>
      <c r="B17" s="5" t="s">
        <v>78</v>
      </c>
      <c r="C17" s="5"/>
      <c r="D17" s="5"/>
      <c r="E17" s="5"/>
      <c r="F17" s="11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2.75">
      <c r="A18" s="1"/>
      <c r="B18" s="82"/>
      <c r="C18" s="79"/>
      <c r="D18" s="79"/>
      <c r="E18" s="80"/>
      <c r="F18" s="11"/>
      <c r="G18" s="30"/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f>SUM(G18:T18)</f>
        <v>0</v>
      </c>
    </row>
    <row r="19" spans="1:21" ht="12.75">
      <c r="A19" s="1"/>
      <c r="B19" s="82"/>
      <c r="C19" s="79"/>
      <c r="D19" s="79"/>
      <c r="E19" s="80"/>
      <c r="F19" s="11"/>
      <c r="G19" s="30"/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f>SUM(G19:T19)</f>
        <v>0</v>
      </c>
    </row>
    <row r="20" spans="1:21" ht="12.75">
      <c r="A20" s="1"/>
      <c r="B20" s="2" t="s">
        <v>0</v>
      </c>
      <c r="C20" s="5"/>
      <c r="D20" s="5"/>
      <c r="E20" s="5"/>
      <c r="F20" s="11"/>
      <c r="G20" s="26"/>
      <c r="H20" s="27"/>
      <c r="I20" s="11"/>
      <c r="J20" s="11"/>
      <c r="K20" s="11"/>
      <c r="L20" s="11"/>
      <c r="M20" s="11"/>
      <c r="N20" s="11"/>
      <c r="O20" s="11"/>
      <c r="P20" s="1"/>
      <c r="Q20" s="1"/>
      <c r="R20" s="1"/>
      <c r="S20" s="1"/>
      <c r="T20" s="1"/>
      <c r="U20" s="1"/>
    </row>
    <row r="21" spans="1:21" ht="12.75">
      <c r="A21" s="1"/>
      <c r="B21" s="2" t="s">
        <v>9</v>
      </c>
      <c r="C21" s="5"/>
      <c r="D21" s="5"/>
      <c r="E21" s="5"/>
      <c r="F21" s="11"/>
      <c r="G21" s="11"/>
      <c r="H21" s="11"/>
      <c r="I21" s="11"/>
      <c r="J21" s="11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</row>
    <row r="22" spans="1:21" ht="12.75">
      <c r="A22" s="1"/>
      <c r="B22" s="6" t="s">
        <v>10</v>
      </c>
      <c r="C22" s="18"/>
      <c r="D22" s="21"/>
      <c r="E22" s="7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f>SUM(G22:T22)</f>
        <v>0</v>
      </c>
    </row>
    <row r="23" spans="1:21" ht="12.75">
      <c r="A23" s="1"/>
      <c r="B23" s="6" t="s">
        <v>1</v>
      </c>
      <c r="C23" s="18"/>
      <c r="D23" s="21"/>
      <c r="E23" s="7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>SUM(G23:T23)</f>
        <v>0</v>
      </c>
    </row>
    <row r="24" spans="1:21" ht="12.75">
      <c r="A24" s="1"/>
      <c r="B24" s="6" t="s">
        <v>2</v>
      </c>
      <c r="C24" s="18"/>
      <c r="D24" s="21"/>
      <c r="E24" s="7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f>SUM(G24:T24)</f>
        <v>0</v>
      </c>
    </row>
    <row r="25" spans="1:21" ht="12.75">
      <c r="A25" s="1"/>
      <c r="B25" s="6" t="s">
        <v>3</v>
      </c>
      <c r="C25" s="18"/>
      <c r="D25" s="21"/>
      <c r="E25" s="7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f>SUM(G25:T25)</f>
        <v>0</v>
      </c>
    </row>
    <row r="26" spans="1:21" ht="12.75">
      <c r="A26" s="1"/>
      <c r="B26" s="6" t="s">
        <v>4</v>
      </c>
      <c r="C26" s="18"/>
      <c r="D26" s="21"/>
      <c r="E26" s="7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f>SUM(G26:T26)</f>
        <v>0</v>
      </c>
    </row>
    <row r="27" spans="1:21" ht="12.75">
      <c r="A27" s="1"/>
      <c r="B27" s="6" t="s">
        <v>11</v>
      </c>
      <c r="C27" s="18"/>
      <c r="D27" s="21"/>
      <c r="E27" s="7"/>
      <c r="F27" s="1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2.75">
      <c r="A28" s="1"/>
      <c r="B28" s="16"/>
      <c r="C28" s="19"/>
      <c r="D28" s="22"/>
      <c r="E28" s="23"/>
      <c r="F28" s="11"/>
      <c r="G28" s="8"/>
      <c r="H28" s="36"/>
      <c r="I28" s="36"/>
      <c r="J28" s="36"/>
      <c r="K28" s="36"/>
      <c r="L28" s="8"/>
      <c r="M28" s="8"/>
      <c r="N28" s="8"/>
      <c r="O28" s="8"/>
      <c r="P28" s="8"/>
      <c r="Q28" s="8"/>
      <c r="R28" s="8"/>
      <c r="S28" s="8"/>
      <c r="T28" s="8"/>
      <c r="U28" s="8">
        <f>SUM(G28:T28)</f>
        <v>0</v>
      </c>
    </row>
    <row r="29" spans="1:21" ht="12.75">
      <c r="A29" s="1"/>
      <c r="B29" s="17"/>
      <c r="C29" s="19"/>
      <c r="D29" s="22"/>
      <c r="E29" s="23"/>
      <c r="F29" s="11"/>
      <c r="G29" s="8"/>
      <c r="H29" s="36"/>
      <c r="I29" s="36"/>
      <c r="J29" s="36"/>
      <c r="K29" s="36"/>
      <c r="L29" s="8"/>
      <c r="M29" s="8"/>
      <c r="N29" s="8"/>
      <c r="O29" s="8"/>
      <c r="P29" s="8"/>
      <c r="Q29" s="8"/>
      <c r="R29" s="8"/>
      <c r="S29" s="8"/>
      <c r="T29" s="8"/>
      <c r="U29" s="8">
        <f>SUM(G29:T29)</f>
        <v>0</v>
      </c>
    </row>
    <row r="30" spans="1:21" ht="12.75">
      <c r="A30" s="1"/>
      <c r="B30" s="5"/>
      <c r="C30" s="20"/>
      <c r="D30" s="22"/>
      <c r="E30" s="23"/>
      <c r="F30" s="11"/>
      <c r="G30" s="8"/>
      <c r="H30" s="36"/>
      <c r="I30" s="36"/>
      <c r="J30" s="36"/>
      <c r="K30" s="36"/>
      <c r="L30" s="8"/>
      <c r="M30" s="8"/>
      <c r="N30" s="8"/>
      <c r="O30" s="8"/>
      <c r="P30" s="8"/>
      <c r="Q30" s="8"/>
      <c r="R30" s="8"/>
      <c r="S30" s="8"/>
      <c r="T30" s="8"/>
      <c r="U30" s="8">
        <f>SUM(G30:T30)</f>
        <v>0</v>
      </c>
    </row>
    <row r="31" spans="1:21" ht="12.75">
      <c r="A31" s="1"/>
      <c r="B31" s="5"/>
      <c r="C31" s="20"/>
      <c r="D31" s="22"/>
      <c r="E31" s="23"/>
      <c r="F31" s="11"/>
      <c r="G31" s="8"/>
      <c r="H31" s="36"/>
      <c r="I31" s="36"/>
      <c r="J31" s="36"/>
      <c r="K31" s="36"/>
      <c r="L31" s="8"/>
      <c r="M31" s="8"/>
      <c r="N31" s="8"/>
      <c r="O31" s="8"/>
      <c r="P31" s="8"/>
      <c r="Q31" s="8"/>
      <c r="R31" s="8"/>
      <c r="S31" s="8"/>
      <c r="T31" s="8"/>
      <c r="U31" s="8">
        <f>SUM(G31:T31)</f>
        <v>0</v>
      </c>
    </row>
    <row r="32" spans="1:21" ht="12.75">
      <c r="A32" s="1"/>
      <c r="B32" s="5"/>
      <c r="C32" s="20"/>
      <c r="D32" s="22"/>
      <c r="E32" s="23"/>
      <c r="F32" s="11"/>
      <c r="G32" s="8"/>
      <c r="H32" s="36"/>
      <c r="I32" s="36"/>
      <c r="J32" s="36"/>
      <c r="K32" s="36"/>
      <c r="L32" s="8"/>
      <c r="M32" s="8"/>
      <c r="N32" s="8"/>
      <c r="O32" s="8"/>
      <c r="P32" s="8"/>
      <c r="Q32" s="8"/>
      <c r="R32" s="8"/>
      <c r="S32" s="8"/>
      <c r="T32" s="8"/>
      <c r="U32" s="8">
        <f>SUM(G32:T32)</f>
        <v>0</v>
      </c>
    </row>
    <row r="33" spans="1:21" ht="12.75">
      <c r="A33" s="1"/>
      <c r="B33" s="5" t="s">
        <v>12</v>
      </c>
      <c r="C33" s="11"/>
      <c r="D33" s="5"/>
      <c r="E33" s="1"/>
      <c r="F33" s="11"/>
      <c r="G33" s="9">
        <f aca="true" t="shared" si="0" ref="G33:U33">SUM(G22:G32)</f>
        <v>0</v>
      </c>
      <c r="H33" s="9">
        <f t="shared" si="0"/>
        <v>0</v>
      </c>
      <c r="I33" s="9">
        <f t="shared" si="0"/>
        <v>0</v>
      </c>
      <c r="J33" s="9">
        <f t="shared" si="0"/>
        <v>0</v>
      </c>
      <c r="K33" s="9">
        <f t="shared" si="0"/>
        <v>0</v>
      </c>
      <c r="L33" s="9">
        <f t="shared" si="0"/>
        <v>0</v>
      </c>
      <c r="M33" s="9">
        <f t="shared" si="0"/>
        <v>0</v>
      </c>
      <c r="N33" s="9">
        <f t="shared" si="0"/>
        <v>0</v>
      </c>
      <c r="O33" s="9">
        <f t="shared" si="0"/>
        <v>0</v>
      </c>
      <c r="P33" s="9">
        <f t="shared" si="0"/>
        <v>0</v>
      </c>
      <c r="Q33" s="9">
        <f t="shared" si="0"/>
        <v>0</v>
      </c>
      <c r="R33" s="9">
        <f t="shared" si="0"/>
        <v>0</v>
      </c>
      <c r="S33" s="9">
        <f t="shared" si="0"/>
        <v>0</v>
      </c>
      <c r="T33" s="9">
        <f t="shared" si="0"/>
        <v>0</v>
      </c>
      <c r="U33" s="9">
        <f t="shared" si="0"/>
        <v>0</v>
      </c>
    </row>
    <row r="34" spans="1:21" ht="12.75">
      <c r="A34" s="1"/>
      <c r="B34" s="15" t="s">
        <v>17</v>
      </c>
      <c r="C34" s="11"/>
      <c r="D34" s="5"/>
      <c r="E34" s="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"/>
      <c r="Q34" s="1"/>
      <c r="R34" s="1"/>
      <c r="S34" s="1"/>
      <c r="T34" s="1"/>
      <c r="U34" s="1"/>
    </row>
    <row r="35" spans="1:21" ht="12.75">
      <c r="A35" s="1"/>
      <c r="B35" s="6" t="s">
        <v>16</v>
      </c>
      <c r="C35" s="18"/>
      <c r="D35" s="21"/>
      <c r="E35" s="7"/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f>SUM(G35:T35)</f>
        <v>0</v>
      </c>
    </row>
    <row r="36" spans="1:21" ht="12.75">
      <c r="A36" s="1"/>
      <c r="B36" s="6" t="s">
        <v>15</v>
      </c>
      <c r="C36" s="18"/>
      <c r="D36" s="21"/>
      <c r="E36" s="7"/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f>SUM(G36:T36)</f>
        <v>0</v>
      </c>
    </row>
    <row r="37" spans="1:21" ht="12.75">
      <c r="A37" s="1"/>
      <c r="B37" s="6" t="s">
        <v>18</v>
      </c>
      <c r="C37" s="18"/>
      <c r="D37" s="21"/>
      <c r="E37" s="7"/>
      <c r="F37" s="1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ht="12.75">
      <c r="A38" s="1"/>
      <c r="B38" s="5"/>
      <c r="C38" s="20"/>
      <c r="D38" s="22"/>
      <c r="E38" s="23"/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f>SUM(G38:T38)</f>
        <v>0</v>
      </c>
    </row>
    <row r="39" spans="1:21" ht="12.75">
      <c r="A39" s="1"/>
      <c r="B39" s="5"/>
      <c r="C39" s="20"/>
      <c r="D39" s="22"/>
      <c r="E39" s="23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f>SUM(G39:T39)</f>
        <v>0</v>
      </c>
    </row>
    <row r="40" spans="1:21" ht="12.75">
      <c r="A40" s="1"/>
      <c r="B40" s="5"/>
      <c r="C40" s="20"/>
      <c r="D40" s="22"/>
      <c r="E40" s="23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>SUM(G40:T40)</f>
        <v>0</v>
      </c>
    </row>
    <row r="41" spans="1:21" ht="12.75">
      <c r="A41" s="1"/>
      <c r="B41" s="5" t="s">
        <v>13</v>
      </c>
      <c r="C41" s="11"/>
      <c r="D41" s="5"/>
      <c r="E41" s="1"/>
      <c r="F41" s="11"/>
      <c r="G41" s="9">
        <f aca="true" t="shared" si="1" ref="G41:U41">SUM(G35:G40)</f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  <c r="R41" s="9">
        <f t="shared" si="1"/>
        <v>0</v>
      </c>
      <c r="S41" s="9">
        <f t="shared" si="1"/>
        <v>0</v>
      </c>
      <c r="T41" s="9">
        <f t="shared" si="1"/>
        <v>0</v>
      </c>
      <c r="U41" s="9">
        <f t="shared" si="1"/>
        <v>0</v>
      </c>
    </row>
    <row r="42" spans="1:21" ht="12.75">
      <c r="A42" s="1"/>
      <c r="B42" s="2" t="s">
        <v>5</v>
      </c>
      <c r="C42" s="5"/>
      <c r="D42" s="5"/>
      <c r="E42" s="1"/>
      <c r="F42" s="11"/>
      <c r="G42" s="9">
        <f>+G41+G33</f>
        <v>0</v>
      </c>
      <c r="H42" s="9">
        <f aca="true" t="shared" si="2" ref="H42:U42">+H41+H33</f>
        <v>0</v>
      </c>
      <c r="I42" s="9">
        <f t="shared" si="2"/>
        <v>0</v>
      </c>
      <c r="J42" s="9">
        <f t="shared" si="2"/>
        <v>0</v>
      </c>
      <c r="K42" s="9">
        <f t="shared" si="2"/>
        <v>0</v>
      </c>
      <c r="L42" s="9">
        <f t="shared" si="2"/>
        <v>0</v>
      </c>
      <c r="M42" s="9">
        <f t="shared" si="2"/>
        <v>0</v>
      </c>
      <c r="N42" s="9">
        <f t="shared" si="2"/>
        <v>0</v>
      </c>
      <c r="O42" s="9">
        <f t="shared" si="2"/>
        <v>0</v>
      </c>
      <c r="P42" s="9">
        <f t="shared" si="2"/>
        <v>0</v>
      </c>
      <c r="Q42" s="9">
        <f t="shared" si="2"/>
        <v>0</v>
      </c>
      <c r="R42" s="9">
        <f t="shared" si="2"/>
        <v>0</v>
      </c>
      <c r="S42" s="9">
        <f t="shared" si="2"/>
        <v>0</v>
      </c>
      <c r="T42" s="9">
        <f t="shared" si="2"/>
        <v>0</v>
      </c>
      <c r="U42" s="9">
        <f t="shared" si="2"/>
        <v>0</v>
      </c>
    </row>
    <row r="43" spans="1:21" ht="12.75">
      <c r="A43" s="1"/>
      <c r="B43" s="2" t="s">
        <v>6</v>
      </c>
      <c r="C43" s="5"/>
      <c r="D43" s="5"/>
      <c r="E43" s="1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f>SUM(G43:T43)</f>
        <v>0</v>
      </c>
    </row>
    <row r="44" spans="1:21" ht="12.75">
      <c r="A44" s="1"/>
      <c r="B44" s="2" t="s">
        <v>7</v>
      </c>
      <c r="C44" s="5"/>
      <c r="D44" s="5"/>
      <c r="E44" s="1"/>
      <c r="F44" s="11"/>
      <c r="G44" s="9">
        <f>+G42-G43</f>
        <v>0</v>
      </c>
      <c r="H44" s="9">
        <f aca="true" t="shared" si="3" ref="H44:U44">+H42-H43</f>
        <v>0</v>
      </c>
      <c r="I44" s="9">
        <f t="shared" si="3"/>
        <v>0</v>
      </c>
      <c r="J44" s="9">
        <f t="shared" si="3"/>
        <v>0</v>
      </c>
      <c r="K44" s="9">
        <f t="shared" si="3"/>
        <v>0</v>
      </c>
      <c r="L44" s="9">
        <f t="shared" si="3"/>
        <v>0</v>
      </c>
      <c r="M44" s="9">
        <f t="shared" si="3"/>
        <v>0</v>
      </c>
      <c r="N44" s="9">
        <f t="shared" si="3"/>
        <v>0</v>
      </c>
      <c r="O44" s="9">
        <f t="shared" si="3"/>
        <v>0</v>
      </c>
      <c r="P44" s="9">
        <f t="shared" si="3"/>
        <v>0</v>
      </c>
      <c r="Q44" s="9">
        <f t="shared" si="3"/>
        <v>0</v>
      </c>
      <c r="R44" s="9">
        <f t="shared" si="3"/>
        <v>0</v>
      </c>
      <c r="S44" s="9">
        <f t="shared" si="3"/>
        <v>0</v>
      </c>
      <c r="T44" s="9">
        <f t="shared" si="3"/>
        <v>0</v>
      </c>
      <c r="U44" s="9">
        <f t="shared" si="3"/>
        <v>0</v>
      </c>
    </row>
    <row r="45" spans="1:21" ht="12.75">
      <c r="A45" s="1"/>
      <c r="B45" s="2" t="s">
        <v>98</v>
      </c>
      <c r="C45" s="5"/>
      <c r="D45" s="5"/>
      <c r="E45" s="1"/>
      <c r="F45" s="11"/>
      <c r="G45" s="3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8"/>
    </row>
    <row r="46" spans="1:21" ht="12.75">
      <c r="A46" s="1"/>
      <c r="B46" s="2"/>
      <c r="C46" s="5"/>
      <c r="D46" s="5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75">
      <c r="A47" s="1"/>
      <c r="B47" s="1"/>
      <c r="C47" s="5"/>
      <c r="D47" s="5"/>
      <c r="E47" s="1"/>
      <c r="F47" s="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8">
      <c r="A48" s="1"/>
      <c r="B48" s="25" t="s">
        <v>105</v>
      </c>
      <c r="C48" s="5"/>
      <c r="D48" s="5"/>
      <c r="E48" s="1"/>
      <c r="F48" s="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75">
      <c r="A49" s="1"/>
      <c r="B49" s="1" t="s">
        <v>106</v>
      </c>
      <c r="C49" s="5"/>
      <c r="D49" s="5"/>
      <c r="E49" s="1"/>
      <c r="F49" s="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2.75">
      <c r="A50" s="1"/>
      <c r="B50" s="1"/>
      <c r="C50" s="5"/>
      <c r="D50" s="5"/>
      <c r="E50" s="1"/>
      <c r="F50" s="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2.75">
      <c r="A51" s="1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9"/>
    </row>
    <row r="52" spans="1:21" ht="12.75">
      <c r="A52" s="1"/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2"/>
    </row>
    <row r="53" spans="1:21" ht="12.75">
      <c r="A53" s="1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2"/>
    </row>
    <row r="54" spans="1:21" ht="12.75">
      <c r="A54" s="1"/>
      <c r="B54" s="60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2"/>
    </row>
    <row r="55" spans="1:21" ht="12.75">
      <c r="A55" s="1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</row>
    <row r="56" spans="1:21" ht="12.75">
      <c r="A56" s="1"/>
      <c r="B56" s="1"/>
      <c r="C56" s="5"/>
      <c r="D56" s="5"/>
      <c r="E56" s="1"/>
      <c r="F56" s="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2.75">
      <c r="A57" s="1"/>
      <c r="B57" s="1"/>
      <c r="C57" s="5"/>
      <c r="D57" s="5"/>
      <c r="E57" s="1"/>
      <c r="F57" s="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2.75">
      <c r="A58" s="1"/>
      <c r="B58" s="1" t="s">
        <v>180</v>
      </c>
      <c r="C58" s="5"/>
      <c r="D58" s="5"/>
      <c r="E58" s="1"/>
      <c r="F58" s="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2.75">
      <c r="A59" s="1"/>
      <c r="B59" s="1"/>
      <c r="C59" s="5"/>
      <c r="D59" s="5"/>
      <c r="E59" s="1"/>
      <c r="F59" s="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>
      <c r="A60" s="1"/>
      <c r="B60" s="1"/>
      <c r="C60" s="5"/>
      <c r="D60" s="5"/>
      <c r="E60" s="1"/>
      <c r="F60" s="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>
      <c r="A61" s="1"/>
      <c r="B61" s="1"/>
      <c r="C61" s="5"/>
      <c r="D61" s="5"/>
      <c r="E61" s="1"/>
      <c r="F61" s="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>
      <c r="A62" s="1"/>
      <c r="B62" s="1" t="s">
        <v>181</v>
      </c>
      <c r="C62" s="83"/>
      <c r="D62" s="84"/>
      <c r="E62" s="1"/>
      <c r="F62" s="11"/>
      <c r="G62" s="11" t="s">
        <v>182</v>
      </c>
      <c r="H62" s="1"/>
      <c r="I62" s="5"/>
      <c r="J62" s="8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>
      <c r="A63" s="1"/>
      <c r="B63" s="1"/>
      <c r="C63" s="5"/>
      <c r="D63" s="5"/>
      <c r="E63" s="1"/>
      <c r="F63" s="1"/>
      <c r="G63" s="11"/>
      <c r="H63" s="11"/>
      <c r="I63" s="11"/>
      <c r="J63" s="11" t="s">
        <v>183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2.75">
      <c r="A64" s="1"/>
      <c r="B64" s="1"/>
      <c r="C64" s="5"/>
      <c r="D64" s="5"/>
      <c r="E64" s="1"/>
      <c r="F64" s="1"/>
      <c r="G64" s="11"/>
      <c r="H64" s="11"/>
      <c r="I64" s="11"/>
      <c r="J64" s="11" t="s">
        <v>184</v>
      </c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>
      <c r="A65" s="1"/>
      <c r="B65" s="1"/>
      <c r="C65" s="5"/>
      <c r="D65" s="5"/>
      <c r="E65" s="1"/>
      <c r="F65" s="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2.75">
      <c r="A66" s="1"/>
      <c r="B66" s="1"/>
      <c r="C66" s="5"/>
      <c r="D66" s="5"/>
      <c r="E66" s="1"/>
      <c r="F66" s="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1"/>
      <c r="B67" s="1"/>
      <c r="C67" s="5"/>
      <c r="D67" s="5"/>
      <c r="E67" s="1"/>
      <c r="F67" s="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.75">
      <c r="A68" s="1"/>
      <c r="B68" s="1"/>
      <c r="C68" s="5"/>
      <c r="D68" s="5"/>
      <c r="E68" s="1"/>
      <c r="F68" s="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>
      <c r="A69" s="1"/>
      <c r="B69" s="10"/>
      <c r="C69" s="29"/>
      <c r="D69" s="29"/>
      <c r="E69" s="29"/>
      <c r="F69" s="29"/>
      <c r="G69" s="29"/>
      <c r="H69" s="29"/>
      <c r="I69" s="29"/>
      <c r="J69" s="29"/>
      <c r="K69" s="5"/>
      <c r="L69" s="5"/>
      <c r="M69" s="5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0" t="s">
        <v>101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5" t="s">
        <v>8</v>
      </c>
      <c r="C72" s="5"/>
      <c r="D72" s="73" t="str">
        <f>IF(G11="","",G11)</f>
        <v>Program 1</v>
      </c>
      <c r="E72" s="74"/>
      <c r="F72" s="74"/>
      <c r="G72" s="75"/>
      <c r="H72" s="76"/>
      <c r="I72" s="77"/>
      <c r="J72" s="56"/>
      <c r="K72" s="39"/>
      <c r="L72" s="39"/>
      <c r="M72" s="1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5"/>
      <c r="C73" s="5"/>
      <c r="D73" s="11"/>
      <c r="E73" s="12"/>
      <c r="F73" s="12"/>
      <c r="G73" s="12"/>
      <c r="H73" s="12"/>
      <c r="I73" s="14"/>
      <c r="J73" s="1"/>
      <c r="K73" s="5"/>
      <c r="L73" s="5"/>
      <c r="M73" s="5"/>
      <c r="N73" s="1"/>
      <c r="O73" s="1"/>
      <c r="P73" s="1"/>
      <c r="Q73" s="1"/>
      <c r="R73" s="1"/>
      <c r="S73" s="1"/>
      <c r="T73" s="1"/>
      <c r="U73" s="1"/>
    </row>
    <row r="74" spans="1:21" ht="27.75" customHeight="1">
      <c r="A74" s="1"/>
      <c r="B74" s="66" t="s">
        <v>102</v>
      </c>
      <c r="C74" s="67"/>
      <c r="D74" s="68"/>
      <c r="E74" s="69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12.75">
      <c r="A75" s="1"/>
      <c r="B75" s="41"/>
      <c r="C75" s="41"/>
      <c r="D75" s="42"/>
      <c r="E75" s="71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:21" ht="12.75">
      <c r="A76" s="1"/>
      <c r="B76" s="5"/>
      <c r="C76" s="5"/>
      <c r="D76" s="11"/>
      <c r="E76" s="12"/>
      <c r="F76" s="12"/>
      <c r="G76" s="12"/>
      <c r="H76" s="11"/>
      <c r="I76" s="14"/>
      <c r="J76" s="1"/>
      <c r="K76" s="5"/>
      <c r="L76" s="5"/>
      <c r="M76" s="5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2"/>
      <c r="C77" s="5"/>
      <c r="D77" s="5"/>
      <c r="E77" s="5"/>
      <c r="F77" s="11"/>
      <c r="G77" s="12"/>
      <c r="H77" s="12"/>
      <c r="I77" s="12"/>
      <c r="J77" s="5"/>
      <c r="K77" s="5"/>
      <c r="L77" s="5"/>
      <c r="M77" s="5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5" t="s">
        <v>8</v>
      </c>
      <c r="C78" s="5"/>
      <c r="D78" s="73" t="str">
        <f>IF(H11="","",H11)</f>
        <v>Program 2</v>
      </c>
      <c r="E78" s="74"/>
      <c r="F78" s="74"/>
      <c r="G78" s="75"/>
      <c r="H78" s="76"/>
      <c r="I78" s="77"/>
      <c r="J78" s="56"/>
      <c r="K78" s="39"/>
      <c r="L78" s="39"/>
      <c r="M78" s="1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5"/>
      <c r="C79" s="5"/>
      <c r="D79" s="11"/>
      <c r="E79" s="12"/>
      <c r="F79" s="12"/>
      <c r="G79" s="12"/>
      <c r="H79" s="12"/>
      <c r="I79" s="14"/>
      <c r="J79" s="1"/>
      <c r="K79" s="5"/>
      <c r="L79" s="5"/>
      <c r="M79" s="5"/>
      <c r="N79" s="1"/>
      <c r="O79" s="1"/>
      <c r="P79" s="1"/>
      <c r="Q79" s="1"/>
      <c r="R79" s="1"/>
      <c r="S79" s="1"/>
      <c r="T79" s="1"/>
      <c r="U79" s="1"/>
    </row>
    <row r="80" spans="1:21" ht="24.75" customHeight="1">
      <c r="A80" s="1"/>
      <c r="B80" s="66" t="s">
        <v>102</v>
      </c>
      <c r="C80" s="67"/>
      <c r="D80" s="68"/>
      <c r="E80" s="69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12.75">
      <c r="A81" s="1"/>
      <c r="B81" s="41"/>
      <c r="C81" s="41"/>
      <c r="D81" s="42"/>
      <c r="E81" s="71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:21" ht="12.75">
      <c r="A82" s="1"/>
      <c r="B82" s="5"/>
      <c r="C82" s="5"/>
      <c r="D82" s="11"/>
      <c r="E82" s="12"/>
      <c r="F82" s="12"/>
      <c r="G82" s="12"/>
      <c r="H82" s="11"/>
      <c r="I82" s="14"/>
      <c r="J82" s="1"/>
      <c r="K82" s="5"/>
      <c r="L82" s="5"/>
      <c r="M82" s="5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2"/>
      <c r="C83" s="5"/>
      <c r="D83" s="5"/>
      <c r="E83" s="5"/>
      <c r="F83" s="11"/>
      <c r="G83" s="12"/>
      <c r="H83" s="12"/>
      <c r="I83" s="12"/>
      <c r="J83" s="5"/>
      <c r="K83" s="5"/>
      <c r="L83" s="5"/>
      <c r="M83" s="5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5" t="s">
        <v>8</v>
      </c>
      <c r="C84" s="5"/>
      <c r="D84" s="73" t="str">
        <f>IF(I11="","",I11)</f>
        <v>Program 3</v>
      </c>
      <c r="E84" s="74"/>
      <c r="F84" s="74"/>
      <c r="G84" s="75"/>
      <c r="H84" s="76"/>
      <c r="I84" s="77"/>
      <c r="J84" s="56"/>
      <c r="K84" s="39"/>
      <c r="L84" s="39"/>
      <c r="M84" s="1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5"/>
      <c r="C85" s="5"/>
      <c r="D85" s="11"/>
      <c r="E85" s="12"/>
      <c r="F85" s="12"/>
      <c r="G85" s="12"/>
      <c r="H85" s="12"/>
      <c r="I85" s="14"/>
      <c r="J85" s="1"/>
      <c r="K85" s="5"/>
      <c r="L85" s="5"/>
      <c r="M85" s="5"/>
      <c r="N85" s="1"/>
      <c r="O85" s="1"/>
      <c r="P85" s="1"/>
      <c r="Q85" s="1"/>
      <c r="R85" s="1"/>
      <c r="S85" s="1"/>
      <c r="T85" s="1"/>
      <c r="U85" s="1"/>
    </row>
    <row r="86" spans="1:21" ht="25.5" customHeight="1">
      <c r="A86" s="1"/>
      <c r="B86" s="66" t="s">
        <v>102</v>
      </c>
      <c r="C86" s="67"/>
      <c r="D86" s="68"/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12.75">
      <c r="A87" s="1"/>
      <c r="B87" s="41"/>
      <c r="C87" s="41"/>
      <c r="D87" s="42"/>
      <c r="E87" s="71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:21" ht="12.75">
      <c r="A88" s="1"/>
      <c r="B88" s="5"/>
      <c r="C88" s="5"/>
      <c r="D88" s="11"/>
      <c r="E88" s="12"/>
      <c r="F88" s="12"/>
      <c r="G88" s="12"/>
      <c r="H88" s="12"/>
      <c r="I88" s="14"/>
      <c r="J88" s="1"/>
      <c r="K88" s="5"/>
      <c r="L88" s="5"/>
      <c r="M88" s="5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5" t="s">
        <v>8</v>
      </c>
      <c r="C90" s="5"/>
      <c r="D90" s="73" t="str">
        <f>IF(J11="","",J11)</f>
        <v>Program 4</v>
      </c>
      <c r="E90" s="74"/>
      <c r="F90" s="74"/>
      <c r="G90" s="75"/>
      <c r="H90" s="76"/>
      <c r="I90" s="77"/>
      <c r="J90" s="56"/>
      <c r="K90" s="39"/>
      <c r="L90" s="39"/>
      <c r="M90" s="1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5"/>
      <c r="C91" s="5"/>
      <c r="D91" s="11"/>
      <c r="E91" s="12"/>
      <c r="F91" s="12"/>
      <c r="G91" s="12"/>
      <c r="H91" s="12"/>
      <c r="I91" s="14"/>
      <c r="J91" s="1"/>
      <c r="K91" s="5"/>
      <c r="L91" s="5"/>
      <c r="M91" s="5"/>
      <c r="N91" s="1"/>
      <c r="O91" s="1"/>
      <c r="P91" s="1"/>
      <c r="Q91" s="1"/>
      <c r="R91" s="1"/>
      <c r="S91" s="1"/>
      <c r="T91" s="1"/>
      <c r="U91" s="1"/>
    </row>
    <row r="92" spans="1:21" ht="24.75" customHeight="1">
      <c r="A92" s="1"/>
      <c r="B92" s="66" t="s">
        <v>102</v>
      </c>
      <c r="C92" s="67"/>
      <c r="D92" s="68"/>
      <c r="E92" s="69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12.75">
      <c r="A93" s="1"/>
      <c r="B93" s="41"/>
      <c r="C93" s="41"/>
      <c r="D93" s="42"/>
      <c r="E93" s="71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:21" ht="12.75">
      <c r="A94" s="1"/>
      <c r="B94" s="5"/>
      <c r="C94" s="5"/>
      <c r="D94" s="11"/>
      <c r="E94" s="12"/>
      <c r="F94" s="12"/>
      <c r="G94" s="12"/>
      <c r="H94" s="11"/>
      <c r="I94" s="14"/>
      <c r="J94" s="1"/>
      <c r="K94" s="5"/>
      <c r="L94" s="5"/>
      <c r="M94" s="5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2"/>
      <c r="C95" s="5"/>
      <c r="D95" s="5"/>
      <c r="E95" s="5"/>
      <c r="F95" s="11"/>
      <c r="G95" s="12"/>
      <c r="H95" s="12"/>
      <c r="I95" s="12"/>
      <c r="J95" s="5"/>
      <c r="K95" s="5"/>
      <c r="L95" s="5"/>
      <c r="M95" s="5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5" t="s">
        <v>8</v>
      </c>
      <c r="C96" s="5"/>
      <c r="D96" s="73" t="str">
        <f>IF(K11="","",K11)</f>
        <v>Program 5</v>
      </c>
      <c r="E96" s="74"/>
      <c r="F96" s="74"/>
      <c r="G96" s="75"/>
      <c r="H96" s="76"/>
      <c r="I96" s="77"/>
      <c r="J96" s="56"/>
      <c r="K96" s="39"/>
      <c r="L96" s="39"/>
      <c r="M96" s="1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5"/>
      <c r="C97" s="5"/>
      <c r="D97" s="11"/>
      <c r="E97" s="12"/>
      <c r="F97" s="12"/>
      <c r="G97" s="12"/>
      <c r="H97" s="12"/>
      <c r="I97" s="14"/>
      <c r="J97" s="1"/>
      <c r="K97" s="5"/>
      <c r="L97" s="5"/>
      <c r="M97" s="5"/>
      <c r="N97" s="1"/>
      <c r="O97" s="1"/>
      <c r="P97" s="1"/>
      <c r="Q97" s="1"/>
      <c r="R97" s="1"/>
      <c r="S97" s="1"/>
      <c r="T97" s="1"/>
      <c r="U97" s="1"/>
    </row>
    <row r="98" spans="1:21" ht="24.75" customHeight="1">
      <c r="A98" s="1"/>
      <c r="B98" s="66" t="s">
        <v>102</v>
      </c>
      <c r="C98" s="67"/>
      <c r="D98" s="68"/>
      <c r="E98" s="69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12.75">
      <c r="A99" s="1"/>
      <c r="B99" s="41"/>
      <c r="C99" s="41"/>
      <c r="D99" s="42"/>
      <c r="E99" s="71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:21" ht="12.75">
      <c r="A100" s="1"/>
      <c r="B100" s="5"/>
      <c r="C100" s="5"/>
      <c r="D100" s="11"/>
      <c r="E100" s="12"/>
      <c r="F100" s="12"/>
      <c r="G100" s="12"/>
      <c r="H100" s="11"/>
      <c r="I100" s="14"/>
      <c r="J100" s="1"/>
      <c r="K100" s="5"/>
      <c r="L100" s="5"/>
      <c r="M100" s="5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2"/>
      <c r="C101" s="5"/>
      <c r="D101" s="5"/>
      <c r="E101" s="5"/>
      <c r="F101" s="11"/>
      <c r="G101" s="12"/>
      <c r="H101" s="12"/>
      <c r="I101" s="12"/>
      <c r="J101" s="5"/>
      <c r="K101" s="5"/>
      <c r="L101" s="5"/>
      <c r="M101" s="5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5" t="s">
        <v>8</v>
      </c>
      <c r="C102" s="5"/>
      <c r="D102" s="73" t="str">
        <f>IF(L11="","",L11)</f>
        <v>Program 6</v>
      </c>
      <c r="E102" s="74"/>
      <c r="F102" s="74"/>
      <c r="G102" s="75"/>
      <c r="H102" s="76"/>
      <c r="I102" s="77"/>
      <c r="J102" s="56"/>
      <c r="K102" s="39"/>
      <c r="L102" s="39"/>
      <c r="M102" s="1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5"/>
      <c r="C103" s="5"/>
      <c r="D103" s="11"/>
      <c r="E103" s="12"/>
      <c r="F103" s="12"/>
      <c r="G103" s="12"/>
      <c r="H103" s="12"/>
      <c r="I103" s="14"/>
      <c r="J103" s="1"/>
      <c r="K103" s="5"/>
      <c r="L103" s="5"/>
      <c r="M103" s="5"/>
      <c r="N103" s="1"/>
      <c r="O103" s="1"/>
      <c r="P103" s="1"/>
      <c r="Q103" s="1"/>
      <c r="R103" s="1"/>
      <c r="S103" s="1"/>
      <c r="T103" s="1"/>
      <c r="U103" s="1"/>
    </row>
    <row r="104" spans="1:21" ht="24.75" customHeight="1">
      <c r="A104" s="1"/>
      <c r="B104" s="66" t="s">
        <v>102</v>
      </c>
      <c r="C104" s="67"/>
      <c r="D104" s="68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12.75">
      <c r="A105" s="1"/>
      <c r="B105" s="41"/>
      <c r="C105" s="41"/>
      <c r="D105" s="42"/>
      <c r="E105" s="71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:21" ht="12.75">
      <c r="A106" s="1"/>
      <c r="B106" s="5"/>
      <c r="C106" s="5"/>
      <c r="D106" s="11"/>
      <c r="E106" s="12"/>
      <c r="F106" s="12"/>
      <c r="G106" s="12"/>
      <c r="H106" s="12"/>
      <c r="I106" s="14"/>
      <c r="J106" s="1"/>
      <c r="K106" s="5"/>
      <c r="L106" s="5"/>
      <c r="M106" s="5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5" t="s">
        <v>8</v>
      </c>
      <c r="C108" s="5"/>
      <c r="D108" s="73" t="str">
        <f>IF(M11="","",M11)</f>
        <v>Program 7</v>
      </c>
      <c r="E108" s="74"/>
      <c r="F108" s="74"/>
      <c r="G108" s="75"/>
      <c r="H108" s="76"/>
      <c r="I108" s="77"/>
      <c r="J108" s="56"/>
      <c r="K108" s="39"/>
      <c r="L108" s="39"/>
      <c r="M108" s="1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5"/>
      <c r="C109" s="5"/>
      <c r="D109" s="11"/>
      <c r="E109" s="12"/>
      <c r="F109" s="12"/>
      <c r="G109" s="12"/>
      <c r="H109" s="12"/>
      <c r="I109" s="14"/>
      <c r="J109" s="1"/>
      <c r="K109" s="5"/>
      <c r="L109" s="5"/>
      <c r="M109" s="5"/>
      <c r="N109" s="1"/>
      <c r="O109" s="1"/>
      <c r="P109" s="1"/>
      <c r="Q109" s="1"/>
      <c r="R109" s="1"/>
      <c r="S109" s="1"/>
      <c r="T109" s="1"/>
      <c r="U109" s="1"/>
    </row>
    <row r="110" spans="1:21" ht="25.5" customHeight="1">
      <c r="A110" s="1"/>
      <c r="B110" s="66" t="s">
        <v>102</v>
      </c>
      <c r="C110" s="67"/>
      <c r="D110" s="68"/>
      <c r="E110" s="69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12.75">
      <c r="A111" s="1"/>
      <c r="B111" s="41"/>
      <c r="C111" s="41"/>
      <c r="D111" s="42"/>
      <c r="E111" s="71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:21" ht="12.75">
      <c r="A112" s="1"/>
      <c r="B112" s="5"/>
      <c r="C112" s="5"/>
      <c r="D112" s="11"/>
      <c r="E112" s="12"/>
      <c r="F112" s="12"/>
      <c r="G112" s="12"/>
      <c r="H112" s="11"/>
      <c r="I112" s="14"/>
      <c r="J112" s="1"/>
      <c r="K112" s="5"/>
      <c r="L112" s="5"/>
      <c r="M112" s="5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"/>
      <c r="B113" s="2"/>
      <c r="C113" s="5"/>
      <c r="D113" s="5"/>
      <c r="E113" s="5"/>
      <c r="F113" s="11"/>
      <c r="G113" s="12"/>
      <c r="H113" s="12"/>
      <c r="I113" s="12"/>
      <c r="J113" s="5"/>
      <c r="K113" s="5"/>
      <c r="L113" s="5"/>
      <c r="M113" s="5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5" t="s">
        <v>8</v>
      </c>
      <c r="C114" s="5"/>
      <c r="D114" s="73" t="str">
        <f>IF(N11="","",N11)</f>
        <v>Program 8</v>
      </c>
      <c r="E114" s="74"/>
      <c r="F114" s="74"/>
      <c r="G114" s="75"/>
      <c r="H114" s="76"/>
      <c r="I114" s="77"/>
      <c r="J114" s="56"/>
      <c r="K114" s="39"/>
      <c r="L114" s="39"/>
      <c r="M114" s="1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5"/>
      <c r="C115" s="5"/>
      <c r="D115" s="11"/>
      <c r="E115" s="12"/>
      <c r="F115" s="12"/>
      <c r="G115" s="12"/>
      <c r="H115" s="12"/>
      <c r="I115" s="14"/>
      <c r="J115" s="1"/>
      <c r="K115" s="5"/>
      <c r="L115" s="5"/>
      <c r="M115" s="5"/>
      <c r="N115" s="1"/>
      <c r="O115" s="1"/>
      <c r="P115" s="1"/>
      <c r="Q115" s="1"/>
      <c r="R115" s="1"/>
      <c r="S115" s="1"/>
      <c r="T115" s="1"/>
      <c r="U115" s="1"/>
    </row>
    <row r="116" spans="1:21" ht="25.5" customHeight="1">
      <c r="A116" s="1"/>
      <c r="B116" s="66" t="s">
        <v>102</v>
      </c>
      <c r="C116" s="67"/>
      <c r="D116" s="68"/>
      <c r="E116" s="69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12.75">
      <c r="A117" s="1"/>
      <c r="B117" s="41"/>
      <c r="C117" s="41"/>
      <c r="D117" s="42"/>
      <c r="E117" s="71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:21" ht="12.75">
      <c r="A118" s="1"/>
      <c r="B118" s="5"/>
      <c r="C118" s="5"/>
      <c r="D118" s="11"/>
      <c r="E118" s="12"/>
      <c r="F118" s="12"/>
      <c r="G118" s="12"/>
      <c r="H118" s="11"/>
      <c r="I118" s="14"/>
      <c r="J118" s="1"/>
      <c r="K118" s="5"/>
      <c r="L118" s="5"/>
      <c r="M118" s="5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2"/>
      <c r="C119" s="5"/>
      <c r="D119" s="5"/>
      <c r="E119" s="5"/>
      <c r="F119" s="11"/>
      <c r="G119" s="12"/>
      <c r="H119" s="12"/>
      <c r="I119" s="12"/>
      <c r="J119" s="5"/>
      <c r="K119" s="5"/>
      <c r="L119" s="5"/>
      <c r="M119" s="5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5" t="s">
        <v>8</v>
      </c>
      <c r="C120" s="5"/>
      <c r="D120" s="73" t="str">
        <f>IF(O11="","",O11)</f>
        <v>Program 9</v>
      </c>
      <c r="E120" s="74"/>
      <c r="F120" s="74"/>
      <c r="G120" s="75"/>
      <c r="H120" s="76"/>
      <c r="I120" s="77"/>
      <c r="J120" s="56"/>
      <c r="K120" s="39"/>
      <c r="L120" s="39"/>
      <c r="M120" s="1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5"/>
      <c r="C121" s="5"/>
      <c r="D121" s="11"/>
      <c r="E121" s="12"/>
      <c r="F121" s="12"/>
      <c r="G121" s="12"/>
      <c r="H121" s="12"/>
      <c r="I121" s="14"/>
      <c r="J121" s="1"/>
      <c r="K121" s="5"/>
      <c r="L121" s="5"/>
      <c r="M121" s="5"/>
      <c r="N121" s="1"/>
      <c r="O121" s="1"/>
      <c r="P121" s="1"/>
      <c r="Q121" s="1"/>
      <c r="R121" s="1"/>
      <c r="S121" s="1"/>
      <c r="T121" s="1"/>
      <c r="U121" s="1"/>
    </row>
    <row r="122" spans="1:21" ht="27.75" customHeight="1">
      <c r="A122" s="1"/>
      <c r="B122" s="66" t="s">
        <v>102</v>
      </c>
      <c r="C122" s="67"/>
      <c r="D122" s="68"/>
      <c r="E122" s="69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12.75">
      <c r="A123" s="1"/>
      <c r="B123" s="41"/>
      <c r="C123" s="41"/>
      <c r="D123" s="42"/>
      <c r="E123" s="71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:21" ht="12.75">
      <c r="A124" s="1"/>
      <c r="B124" s="5"/>
      <c r="C124" s="5"/>
      <c r="D124" s="11"/>
      <c r="E124" s="12"/>
      <c r="F124" s="12"/>
      <c r="G124" s="12"/>
      <c r="H124" s="12"/>
      <c r="I124" s="14"/>
      <c r="J124" s="1"/>
      <c r="K124" s="5"/>
      <c r="L124" s="5"/>
      <c r="M124" s="5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5" t="s">
        <v>8</v>
      </c>
      <c r="C126" s="5"/>
      <c r="D126" s="73" t="str">
        <f>IF(P11="","",P11)</f>
        <v>Program 10</v>
      </c>
      <c r="E126" s="74"/>
      <c r="F126" s="74"/>
      <c r="G126" s="75"/>
      <c r="H126" s="76"/>
      <c r="I126" s="77"/>
      <c r="J126" s="56"/>
      <c r="K126" s="39"/>
      <c r="L126" s="39"/>
      <c r="M126" s="1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5"/>
      <c r="C127" s="5"/>
      <c r="D127" s="11"/>
      <c r="E127" s="12"/>
      <c r="F127" s="12"/>
      <c r="G127" s="12"/>
      <c r="H127" s="12"/>
      <c r="I127" s="14"/>
      <c r="J127" s="1"/>
      <c r="K127" s="5"/>
      <c r="L127" s="5"/>
      <c r="M127" s="5"/>
      <c r="N127" s="1"/>
      <c r="O127" s="1"/>
      <c r="P127" s="1"/>
      <c r="Q127" s="1"/>
      <c r="R127" s="1"/>
      <c r="S127" s="1"/>
      <c r="T127" s="1"/>
      <c r="U127" s="1"/>
    </row>
    <row r="128" spans="1:21" ht="27" customHeight="1">
      <c r="A128" s="1"/>
      <c r="B128" s="66" t="s">
        <v>102</v>
      </c>
      <c r="C128" s="67"/>
      <c r="D128" s="68"/>
      <c r="E128" s="69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12.75">
      <c r="A129" s="1"/>
      <c r="B129" s="41"/>
      <c r="C129" s="41"/>
      <c r="D129" s="42"/>
      <c r="E129" s="71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:21" ht="12.75">
      <c r="A130" s="1"/>
      <c r="B130" s="5"/>
      <c r="C130" s="5"/>
      <c r="D130" s="11"/>
      <c r="E130" s="12"/>
      <c r="F130" s="12"/>
      <c r="G130" s="12"/>
      <c r="H130" s="11"/>
      <c r="I130" s="14"/>
      <c r="J130" s="1"/>
      <c r="K130" s="5"/>
      <c r="L130" s="5"/>
      <c r="M130" s="5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2"/>
      <c r="C131" s="5"/>
      <c r="D131" s="5"/>
      <c r="E131" s="5"/>
      <c r="F131" s="11"/>
      <c r="G131" s="12"/>
      <c r="H131" s="12"/>
      <c r="I131" s="12"/>
      <c r="J131" s="5"/>
      <c r="K131" s="5"/>
      <c r="L131" s="5"/>
      <c r="M131" s="5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5" t="s">
        <v>8</v>
      </c>
      <c r="C132" s="5"/>
      <c r="D132" s="73" t="str">
        <f>IF(Q11="","",Q11)</f>
        <v>Program 11</v>
      </c>
      <c r="E132" s="74"/>
      <c r="F132" s="74"/>
      <c r="G132" s="75"/>
      <c r="H132" s="76"/>
      <c r="I132" s="77"/>
      <c r="J132" s="56"/>
      <c r="K132" s="39"/>
      <c r="L132" s="39"/>
      <c r="M132" s="1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5"/>
      <c r="C133" s="5"/>
      <c r="D133" s="11"/>
      <c r="E133" s="12"/>
      <c r="F133" s="12"/>
      <c r="G133" s="12"/>
      <c r="H133" s="12"/>
      <c r="I133" s="14"/>
      <c r="J133" s="1"/>
      <c r="K133" s="5"/>
      <c r="L133" s="5"/>
      <c r="M133" s="5"/>
      <c r="N133" s="1"/>
      <c r="O133" s="1"/>
      <c r="P133" s="1"/>
      <c r="Q133" s="1"/>
      <c r="R133" s="1"/>
      <c r="S133" s="1"/>
      <c r="T133" s="1"/>
      <c r="U133" s="1"/>
    </row>
    <row r="134" spans="1:21" ht="25.5" customHeight="1">
      <c r="A134" s="1"/>
      <c r="B134" s="66" t="s">
        <v>102</v>
      </c>
      <c r="C134" s="67"/>
      <c r="D134" s="68"/>
      <c r="E134" s="69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12.75">
      <c r="A135" s="1"/>
      <c r="B135" s="41"/>
      <c r="C135" s="41"/>
      <c r="D135" s="42"/>
      <c r="E135" s="71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pans="1:21" ht="12.75">
      <c r="A136" s="1"/>
      <c r="B136" s="5"/>
      <c r="C136" s="5"/>
      <c r="D136" s="11"/>
      <c r="E136" s="12"/>
      <c r="F136" s="12"/>
      <c r="G136" s="12"/>
      <c r="H136" s="11"/>
      <c r="I136" s="14"/>
      <c r="J136" s="1"/>
      <c r="K136" s="5"/>
      <c r="L136" s="5"/>
      <c r="M136" s="5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2"/>
      <c r="C137" s="5"/>
      <c r="D137" s="5"/>
      <c r="E137" s="5"/>
      <c r="F137" s="11"/>
      <c r="G137" s="12"/>
      <c r="H137" s="12"/>
      <c r="I137" s="12"/>
      <c r="J137" s="5"/>
      <c r="K137" s="5"/>
      <c r="L137" s="5"/>
      <c r="M137" s="5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5" t="s">
        <v>8</v>
      </c>
      <c r="C138" s="5"/>
      <c r="D138" s="73" t="str">
        <f>IF(R11="","",R11)</f>
        <v>Program 12</v>
      </c>
      <c r="E138" s="74"/>
      <c r="F138" s="74"/>
      <c r="G138" s="75"/>
      <c r="H138" s="76"/>
      <c r="I138" s="77"/>
      <c r="J138" s="56"/>
      <c r="K138" s="39"/>
      <c r="L138" s="39"/>
      <c r="M138" s="1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5"/>
      <c r="C139" s="5"/>
      <c r="D139" s="11"/>
      <c r="E139" s="12"/>
      <c r="F139" s="12"/>
      <c r="G139" s="12"/>
      <c r="H139" s="12"/>
      <c r="I139" s="14"/>
      <c r="J139" s="1"/>
      <c r="K139" s="5"/>
      <c r="L139" s="5"/>
      <c r="M139" s="5"/>
      <c r="N139" s="1"/>
      <c r="O139" s="1"/>
      <c r="P139" s="1"/>
      <c r="Q139" s="1"/>
      <c r="R139" s="1"/>
      <c r="S139" s="1"/>
      <c r="T139" s="1"/>
      <c r="U139" s="1"/>
    </row>
    <row r="140" spans="1:21" ht="27" customHeight="1">
      <c r="A140" s="1"/>
      <c r="B140" s="66" t="s">
        <v>102</v>
      </c>
      <c r="C140" s="67"/>
      <c r="D140" s="68"/>
      <c r="E140" s="69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12.75">
      <c r="A141" s="1"/>
      <c r="B141" s="41"/>
      <c r="C141" s="41"/>
      <c r="D141" s="42"/>
      <c r="E141" s="71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:21" ht="12.75">
      <c r="A142" s="1"/>
      <c r="B142" s="5"/>
      <c r="C142" s="5"/>
      <c r="D142" s="11"/>
      <c r="E142" s="12"/>
      <c r="F142" s="12"/>
      <c r="G142" s="12"/>
      <c r="H142" s="12"/>
      <c r="I142" s="14"/>
      <c r="J142" s="1"/>
      <c r="K142" s="5"/>
      <c r="L142" s="5"/>
      <c r="M142" s="5"/>
      <c r="N142" s="1"/>
      <c r="O142" s="1"/>
      <c r="P142" s="1"/>
      <c r="Q142" s="1"/>
      <c r="R142" s="1"/>
      <c r="S142" s="1"/>
      <c r="T142" s="1"/>
      <c r="U142" s="1"/>
    </row>
    <row r="143" spans="1:21" ht="12.75">
      <c r="A143" s="1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5" t="s">
        <v>8</v>
      </c>
      <c r="C144" s="5"/>
      <c r="D144" s="73" t="str">
        <f>IF(S11="","",S11)</f>
        <v>Program 13</v>
      </c>
      <c r="E144" s="74"/>
      <c r="F144" s="74"/>
      <c r="G144" s="75"/>
      <c r="H144" s="76"/>
      <c r="I144" s="77"/>
      <c r="J144" s="56"/>
      <c r="K144" s="39"/>
      <c r="L144" s="39"/>
      <c r="M144" s="1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5"/>
      <c r="C145" s="5"/>
      <c r="D145" s="11"/>
      <c r="E145" s="12"/>
      <c r="F145" s="12"/>
      <c r="G145" s="12"/>
      <c r="H145" s="12"/>
      <c r="I145" s="14"/>
      <c r="J145" s="1"/>
      <c r="K145" s="5"/>
      <c r="L145" s="5"/>
      <c r="M145" s="5"/>
      <c r="N145" s="1"/>
      <c r="O145" s="1"/>
      <c r="P145" s="1"/>
      <c r="Q145" s="1"/>
      <c r="R145" s="1"/>
      <c r="S145" s="1"/>
      <c r="T145" s="1"/>
      <c r="U145" s="1"/>
    </row>
    <row r="146" spans="1:21" ht="27" customHeight="1">
      <c r="A146" s="1"/>
      <c r="B146" s="66" t="s">
        <v>102</v>
      </c>
      <c r="C146" s="67"/>
      <c r="D146" s="68"/>
      <c r="E146" s="69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12.75">
      <c r="A147" s="1"/>
      <c r="B147" s="41"/>
      <c r="C147" s="41"/>
      <c r="D147" s="42"/>
      <c r="E147" s="71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:21" ht="12.75">
      <c r="A148" s="1"/>
      <c r="B148" s="5"/>
      <c r="C148" s="5"/>
      <c r="D148" s="11"/>
      <c r="E148" s="12"/>
      <c r="F148" s="12"/>
      <c r="G148" s="12"/>
      <c r="H148" s="11"/>
      <c r="I148" s="14"/>
      <c r="J148" s="1"/>
      <c r="K148" s="5"/>
      <c r="L148" s="5"/>
      <c r="M148" s="5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2"/>
      <c r="C149" s="5"/>
      <c r="D149" s="5"/>
      <c r="E149" s="5"/>
      <c r="F149" s="11"/>
      <c r="G149" s="12"/>
      <c r="H149" s="12"/>
      <c r="I149" s="12"/>
      <c r="J149" s="5"/>
      <c r="K149" s="5"/>
      <c r="L149" s="5"/>
      <c r="M149" s="5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5" t="s">
        <v>8</v>
      </c>
      <c r="C150" s="5"/>
      <c r="D150" s="73" t="str">
        <f>IF(T11="","",T11)</f>
        <v>Program 14</v>
      </c>
      <c r="E150" s="74"/>
      <c r="F150" s="74"/>
      <c r="G150" s="75"/>
      <c r="H150" s="76"/>
      <c r="I150" s="77"/>
      <c r="J150" s="56"/>
      <c r="K150" s="39"/>
      <c r="L150" s="39"/>
      <c r="M150" s="1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5"/>
      <c r="C151" s="5"/>
      <c r="D151" s="11"/>
      <c r="E151" s="12"/>
      <c r="F151" s="12"/>
      <c r="G151" s="12"/>
      <c r="H151" s="12"/>
      <c r="I151" s="14"/>
      <c r="J151" s="1"/>
      <c r="K151" s="5"/>
      <c r="L151" s="5"/>
      <c r="M151" s="5"/>
      <c r="N151" s="1"/>
      <c r="O151" s="1"/>
      <c r="P151" s="1"/>
      <c r="Q151" s="1"/>
      <c r="R151" s="1"/>
      <c r="S151" s="1"/>
      <c r="T151" s="1"/>
      <c r="U151" s="1"/>
    </row>
    <row r="152" spans="1:21" ht="25.5" customHeight="1">
      <c r="A152" s="1"/>
      <c r="B152" s="66" t="s">
        <v>102</v>
      </c>
      <c r="C152" s="67"/>
      <c r="D152" s="68"/>
      <c r="E152" s="69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12.75">
      <c r="A153" s="1"/>
      <c r="B153" s="41"/>
      <c r="C153" s="41"/>
      <c r="D153" s="42"/>
      <c r="E153" s="71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</row>
    <row r="154" spans="1:21" ht="12.75">
      <c r="A154" s="1"/>
      <c r="B154" s="5"/>
      <c r="C154" s="5"/>
      <c r="D154" s="11"/>
      <c r="E154" s="12"/>
      <c r="F154" s="12"/>
      <c r="G154" s="12"/>
      <c r="H154" s="11"/>
      <c r="I154" s="14"/>
      <c r="J154" s="1"/>
      <c r="K154" s="5"/>
      <c r="L154" s="5"/>
      <c r="M154" s="5"/>
      <c r="N154" s="1"/>
      <c r="O154" s="1"/>
      <c r="P154" s="1"/>
      <c r="Q154" s="1"/>
      <c r="R154" s="1"/>
      <c r="S154" s="1"/>
      <c r="T154" s="1"/>
      <c r="U154" s="1"/>
    </row>
  </sheetData>
  <mergeCells count="62">
    <mergeCell ref="B80:D80"/>
    <mergeCell ref="J3:O3"/>
    <mergeCell ref="G10:H10"/>
    <mergeCell ref="B18:E18"/>
    <mergeCell ref="B19:E19"/>
    <mergeCell ref="B74:D74"/>
    <mergeCell ref="E74:U75"/>
    <mergeCell ref="E80:U81"/>
    <mergeCell ref="D78:G78"/>
    <mergeCell ref="C62:D62"/>
    <mergeCell ref="B92:D92"/>
    <mergeCell ref="E92:U93"/>
    <mergeCell ref="D90:G90"/>
    <mergeCell ref="H90:J90"/>
    <mergeCell ref="B110:D110"/>
    <mergeCell ref="E110:U111"/>
    <mergeCell ref="D102:G102"/>
    <mergeCell ref="H102:J102"/>
    <mergeCell ref="B104:D104"/>
    <mergeCell ref="D108:G108"/>
    <mergeCell ref="H108:J108"/>
    <mergeCell ref="E104:U105"/>
    <mergeCell ref="D96:G96"/>
    <mergeCell ref="H96:J96"/>
    <mergeCell ref="B98:D98"/>
    <mergeCell ref="E98:U99"/>
    <mergeCell ref="B86:D86"/>
    <mergeCell ref="D84:G84"/>
    <mergeCell ref="H84:J84"/>
    <mergeCell ref="D144:G144"/>
    <mergeCell ref="D132:G132"/>
    <mergeCell ref="H132:J132"/>
    <mergeCell ref="B122:D122"/>
    <mergeCell ref="D126:G126"/>
    <mergeCell ref="H126:J126"/>
    <mergeCell ref="E140:U141"/>
    <mergeCell ref="B152:D152"/>
    <mergeCell ref="E152:U153"/>
    <mergeCell ref="B146:D146"/>
    <mergeCell ref="D150:G150"/>
    <mergeCell ref="H150:J150"/>
    <mergeCell ref="E146:U147"/>
    <mergeCell ref="H144:J144"/>
    <mergeCell ref="E128:U129"/>
    <mergeCell ref="B128:D128"/>
    <mergeCell ref="D120:G120"/>
    <mergeCell ref="H120:J120"/>
    <mergeCell ref="E134:U135"/>
    <mergeCell ref="B140:D140"/>
    <mergeCell ref="B134:D134"/>
    <mergeCell ref="D138:G138"/>
    <mergeCell ref="H138:J138"/>
    <mergeCell ref="B51:U55"/>
    <mergeCell ref="B116:D116"/>
    <mergeCell ref="E116:U117"/>
    <mergeCell ref="E122:U123"/>
    <mergeCell ref="D114:G114"/>
    <mergeCell ref="H114:J114"/>
    <mergeCell ref="D72:G72"/>
    <mergeCell ref="H72:J72"/>
    <mergeCell ref="H78:J78"/>
    <mergeCell ref="E86:U87"/>
  </mergeCells>
  <dataValidations count="1">
    <dataValidation type="list" allowBlank="1" showInputMessage="1" showErrorMessage="1" sqref="D5">
      <formula1>$Y$10:$Y$81</formula1>
    </dataValidation>
  </dataValidations>
  <printOptions/>
  <pageMargins left="0.2755905511811024" right="0.15748031496062992" top="0.15748031496062992" bottom="0.2755905511811024" header="0.15748031496062992" footer="0.15748031496062992"/>
  <pageSetup fitToHeight="7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tabSelected="1" zoomScale="75" zoomScaleNormal="75" workbookViewId="0" topLeftCell="A1">
      <selection activeCell="A1" sqref="A1"/>
    </sheetView>
  </sheetViews>
  <sheetFormatPr defaultColWidth="9.140625" defaultRowHeight="12.75" zeroHeight="1"/>
  <cols>
    <col min="1" max="1" width="2.8515625" style="0" customWidth="1"/>
    <col min="4" max="4" width="9.7109375" style="0" customWidth="1"/>
    <col min="5" max="5" width="10.421875" style="0" customWidth="1"/>
    <col min="6" max="6" width="11.140625" style="0" customWidth="1"/>
    <col min="21" max="21" width="11.421875" style="0" customWidth="1"/>
    <col min="23" max="23" width="9.140625" style="0" hidden="1" customWidth="1"/>
    <col min="24" max="16384" width="0" style="0" hidden="1" customWidth="1"/>
  </cols>
  <sheetData>
    <row r="1" spans="1:21" s="34" customFormat="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34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34" customFormat="1" ht="18">
      <c r="A3" s="1"/>
      <c r="B3" s="25" t="s">
        <v>100</v>
      </c>
      <c r="C3" s="1"/>
      <c r="D3" s="1"/>
      <c r="E3" s="1"/>
      <c r="F3" s="1"/>
      <c r="G3" s="1"/>
      <c r="H3" s="13" t="s">
        <v>23</v>
      </c>
      <c r="I3" s="1"/>
      <c r="J3" s="78">
        <f>IF(J4="","",VLOOKUP(J4,Sheet1!A1:B72,2))</f>
      </c>
      <c r="K3" s="79"/>
      <c r="L3" s="79"/>
      <c r="M3" s="79"/>
      <c r="N3" s="79"/>
      <c r="O3" s="80"/>
      <c r="P3" s="1"/>
      <c r="Q3" s="1"/>
      <c r="R3" s="1"/>
      <c r="S3" s="1"/>
      <c r="T3" s="1"/>
      <c r="U3" s="1"/>
    </row>
    <row r="4" spans="1:21" s="34" customFormat="1" ht="18">
      <c r="A4" s="1"/>
      <c r="B4" s="25" t="s">
        <v>14</v>
      </c>
      <c r="C4" s="1"/>
      <c r="D4" s="1"/>
      <c r="E4" s="1"/>
      <c r="F4" s="1"/>
      <c r="G4" s="1"/>
      <c r="H4" s="13" t="s">
        <v>25</v>
      </c>
      <c r="I4" s="14"/>
      <c r="J4" s="51"/>
      <c r="K4" s="14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34" customFormat="1" ht="12.75">
      <c r="A5" s="1"/>
      <c r="B5" s="13"/>
      <c r="C5" s="1"/>
      <c r="D5" s="14"/>
      <c r="E5" s="1"/>
      <c r="F5" s="1"/>
      <c r="G5" s="1"/>
      <c r="H5" s="24"/>
      <c r="I5" s="14"/>
      <c r="J5" s="14"/>
      <c r="K5" s="1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34" customFormat="1" ht="15.75">
      <c r="A6" s="1"/>
      <c r="B6" s="3" t="s">
        <v>96</v>
      </c>
      <c r="C6" s="1"/>
      <c r="D6" s="1"/>
      <c r="E6" s="1"/>
      <c r="F6" s="1"/>
      <c r="G6" s="1"/>
      <c r="H6" s="14"/>
      <c r="I6" s="14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7" ht="12.75">
      <c r="A7" s="1"/>
      <c r="B7" s="4" t="s">
        <v>103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X7" t="s">
        <v>20</v>
      </c>
      <c r="AA7" t="s">
        <v>21</v>
      </c>
    </row>
    <row r="8" spans="1:27" ht="12.75">
      <c r="A8" s="1"/>
      <c r="B8" s="4" t="s">
        <v>81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X8" t="s">
        <v>19</v>
      </c>
      <c r="AA8" t="s">
        <v>24</v>
      </c>
    </row>
    <row r="9" spans="1:21" ht="12.75">
      <c r="A9" s="1"/>
      <c r="B9" s="4" t="s">
        <v>75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5" ht="12.75">
      <c r="A10" s="1"/>
      <c r="B10" s="2"/>
      <c r="C10" s="1"/>
      <c r="D10" s="1"/>
      <c r="E10" s="14"/>
      <c r="F10" s="14"/>
      <c r="G10" s="81"/>
      <c r="H10" s="81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X10" s="37">
        <v>28002</v>
      </c>
      <c r="Y10" s="38" t="s">
        <v>26</v>
      </c>
    </row>
    <row r="11" spans="1:25" ht="12.75">
      <c r="A11" s="1"/>
      <c r="B11" s="1" t="s">
        <v>22</v>
      </c>
      <c r="C11" s="5"/>
      <c r="D11" s="5"/>
      <c r="E11" s="5"/>
      <c r="F11" s="11"/>
      <c r="G11" s="30" t="s">
        <v>82</v>
      </c>
      <c r="H11" s="30" t="s">
        <v>83</v>
      </c>
      <c r="I11" s="30" t="s">
        <v>84</v>
      </c>
      <c r="J11" s="30" t="s">
        <v>85</v>
      </c>
      <c r="K11" s="30" t="s">
        <v>86</v>
      </c>
      <c r="L11" s="30" t="s">
        <v>87</v>
      </c>
      <c r="M11" s="30" t="s">
        <v>88</v>
      </c>
      <c r="N11" s="30" t="s">
        <v>89</v>
      </c>
      <c r="O11" s="30" t="s">
        <v>90</v>
      </c>
      <c r="P11" s="30" t="s">
        <v>91</v>
      </c>
      <c r="Q11" s="30" t="s">
        <v>92</v>
      </c>
      <c r="R11" s="30" t="s">
        <v>93</v>
      </c>
      <c r="S11" s="30" t="s">
        <v>94</v>
      </c>
      <c r="T11" s="30" t="s">
        <v>95</v>
      </c>
      <c r="U11" s="40" t="s">
        <v>74</v>
      </c>
      <c r="X11" s="37">
        <v>28010</v>
      </c>
      <c r="Y11" s="38" t="s">
        <v>27</v>
      </c>
    </row>
    <row r="12" spans="1:25" ht="12.75">
      <c r="A12" s="1"/>
      <c r="B12" s="5" t="s">
        <v>80</v>
      </c>
      <c r="C12" s="5"/>
      <c r="D12" s="5"/>
      <c r="E12" s="5"/>
      <c r="F12" s="11"/>
      <c r="G12" s="30"/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f>SUM(G12:T12)</f>
        <v>0</v>
      </c>
      <c r="X12" s="37">
        <v>28029</v>
      </c>
      <c r="Y12" s="38" t="s">
        <v>28</v>
      </c>
    </row>
    <row r="13" spans="1:25" ht="12.75">
      <c r="A13" s="1"/>
      <c r="B13" s="5" t="s">
        <v>97</v>
      </c>
      <c r="C13" s="5"/>
      <c r="D13" s="5"/>
      <c r="E13" s="5"/>
      <c r="F13" s="11"/>
      <c r="G13" s="30"/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>
        <f>SUM(G13:T13)</f>
        <v>0</v>
      </c>
      <c r="X13" s="37">
        <v>28037</v>
      </c>
      <c r="Y13" s="38" t="s">
        <v>29</v>
      </c>
    </row>
    <row r="14" spans="1:25" ht="12.75">
      <c r="A14" s="1"/>
      <c r="B14" s="2" t="s">
        <v>79</v>
      </c>
      <c r="C14" s="5"/>
      <c r="D14" s="5"/>
      <c r="E14" s="5"/>
      <c r="F14" s="11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X14" s="37"/>
      <c r="Y14" s="38"/>
    </row>
    <row r="15" spans="1:25" ht="12.75">
      <c r="A15" s="1"/>
      <c r="B15" s="5" t="s">
        <v>76</v>
      </c>
      <c r="C15" s="5"/>
      <c r="D15" s="5"/>
      <c r="E15" s="5"/>
      <c r="F15" s="11"/>
      <c r="G15" s="30"/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f>SUM(G15:T15)</f>
        <v>0</v>
      </c>
      <c r="X15" s="37">
        <v>28045</v>
      </c>
      <c r="Y15" s="38" t="s">
        <v>30</v>
      </c>
    </row>
    <row r="16" spans="1:25" ht="12.75">
      <c r="A16" s="1"/>
      <c r="B16" s="5" t="s">
        <v>77</v>
      </c>
      <c r="C16" s="5"/>
      <c r="D16" s="5"/>
      <c r="E16" s="5"/>
      <c r="F16" s="11"/>
      <c r="G16" s="30"/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>
        <f>SUM(G16:T16)</f>
        <v>0</v>
      </c>
      <c r="X16" s="37">
        <v>28053</v>
      </c>
      <c r="Y16" s="38" t="s">
        <v>31</v>
      </c>
    </row>
    <row r="17" spans="1:25" ht="12.75">
      <c r="A17" s="1"/>
      <c r="B17" s="5" t="s">
        <v>78</v>
      </c>
      <c r="C17" s="5"/>
      <c r="D17" s="5"/>
      <c r="E17" s="5"/>
      <c r="F17" s="11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X17" s="37">
        <v>28061</v>
      </c>
      <c r="Y17" s="38" t="s">
        <v>32</v>
      </c>
    </row>
    <row r="18" spans="1:25" ht="12.75">
      <c r="A18" s="1"/>
      <c r="B18" s="82"/>
      <c r="C18" s="79"/>
      <c r="D18" s="79"/>
      <c r="E18" s="80"/>
      <c r="F18" s="11"/>
      <c r="G18" s="30"/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>
        <f>SUM(G18:T18)</f>
        <v>0</v>
      </c>
      <c r="X18" s="37">
        <v>28070</v>
      </c>
      <c r="Y18" s="38" t="s">
        <v>33</v>
      </c>
    </row>
    <row r="19" spans="1:25" ht="12.75">
      <c r="A19" s="1"/>
      <c r="B19" s="82"/>
      <c r="C19" s="79"/>
      <c r="D19" s="79"/>
      <c r="E19" s="80"/>
      <c r="F19" s="11"/>
      <c r="G19" s="30"/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f>SUM(G19:T19)</f>
        <v>0</v>
      </c>
      <c r="X19" s="37">
        <v>28100</v>
      </c>
      <c r="Y19" s="38" t="s">
        <v>34</v>
      </c>
    </row>
    <row r="20" spans="1:25" ht="12.75">
      <c r="A20" s="1"/>
      <c r="B20" s="2" t="s">
        <v>0</v>
      </c>
      <c r="C20" s="5"/>
      <c r="D20" s="5"/>
      <c r="E20" s="5"/>
      <c r="F20" s="11"/>
      <c r="G20" s="26"/>
      <c r="H20" s="27"/>
      <c r="I20" s="11"/>
      <c r="J20" s="11"/>
      <c r="K20" s="11"/>
      <c r="L20" s="11"/>
      <c r="M20" s="11"/>
      <c r="N20" s="11"/>
      <c r="O20" s="11"/>
      <c r="P20" s="1"/>
      <c r="Q20" s="1"/>
      <c r="R20" s="1"/>
      <c r="S20" s="1"/>
      <c r="T20" s="1"/>
      <c r="U20" s="1"/>
      <c r="X20" s="37">
        <v>28118</v>
      </c>
      <c r="Y20" s="38" t="s">
        <v>35</v>
      </c>
    </row>
    <row r="21" spans="1:25" ht="12.75">
      <c r="A21" s="1"/>
      <c r="B21" s="2" t="s">
        <v>9</v>
      </c>
      <c r="C21" s="5"/>
      <c r="D21" s="5"/>
      <c r="E21" s="5"/>
      <c r="F21" s="11"/>
      <c r="G21" s="11"/>
      <c r="H21" s="11"/>
      <c r="I21" s="11"/>
      <c r="J21" s="11"/>
      <c r="K21" s="5"/>
      <c r="L21" s="5"/>
      <c r="M21" s="5"/>
      <c r="N21" s="5"/>
      <c r="O21" s="5"/>
      <c r="P21" s="1"/>
      <c r="Q21" s="1"/>
      <c r="R21" s="1"/>
      <c r="S21" s="1"/>
      <c r="T21" s="1"/>
      <c r="U21" s="1"/>
      <c r="X21" s="37">
        <v>29009</v>
      </c>
      <c r="Y21" s="38" t="s">
        <v>36</v>
      </c>
    </row>
    <row r="22" spans="1:25" ht="12.75">
      <c r="A22" s="1"/>
      <c r="B22" s="6" t="s">
        <v>10</v>
      </c>
      <c r="C22" s="18"/>
      <c r="D22" s="21"/>
      <c r="E22" s="7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f>SUM(G22:T22)</f>
        <v>0</v>
      </c>
      <c r="X22" s="37">
        <v>29017</v>
      </c>
      <c r="Y22" s="38" t="s">
        <v>37</v>
      </c>
    </row>
    <row r="23" spans="1:25" ht="12.75">
      <c r="A23" s="1"/>
      <c r="B23" s="6" t="s">
        <v>1</v>
      </c>
      <c r="C23" s="18"/>
      <c r="D23" s="21"/>
      <c r="E23" s="7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>SUM(G23:T23)</f>
        <v>0</v>
      </c>
      <c r="X23" s="37">
        <v>29025</v>
      </c>
      <c r="Y23" s="38" t="s">
        <v>38</v>
      </c>
    </row>
    <row r="24" spans="1:25" ht="12.75">
      <c r="A24" s="1"/>
      <c r="B24" s="6" t="s">
        <v>2</v>
      </c>
      <c r="C24" s="18"/>
      <c r="D24" s="21"/>
      <c r="E24" s="7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f>SUM(G24:T24)</f>
        <v>0</v>
      </c>
      <c r="X24" s="37">
        <v>29033</v>
      </c>
      <c r="Y24" s="38" t="s">
        <v>39</v>
      </c>
    </row>
    <row r="25" spans="1:25" ht="12.75">
      <c r="A25" s="1"/>
      <c r="B25" s="6" t="s">
        <v>3</v>
      </c>
      <c r="C25" s="18"/>
      <c r="D25" s="21"/>
      <c r="E25" s="7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f>SUM(G25:T25)</f>
        <v>0</v>
      </c>
      <c r="X25" s="37">
        <v>29041</v>
      </c>
      <c r="Y25" s="38" t="s">
        <v>40</v>
      </c>
    </row>
    <row r="26" spans="1:25" ht="12.75">
      <c r="A26" s="1"/>
      <c r="B26" s="6" t="s">
        <v>4</v>
      </c>
      <c r="C26" s="18"/>
      <c r="D26" s="21"/>
      <c r="E26" s="7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f>SUM(G26:T26)</f>
        <v>0</v>
      </c>
      <c r="X26" s="37">
        <v>29050</v>
      </c>
      <c r="Y26" s="38" t="s">
        <v>41</v>
      </c>
    </row>
    <row r="27" spans="1:25" ht="12.75">
      <c r="A27" s="1"/>
      <c r="B27" s="6" t="s">
        <v>11</v>
      </c>
      <c r="C27" s="18"/>
      <c r="D27" s="21"/>
      <c r="E27" s="7"/>
      <c r="F27" s="1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X27" s="37">
        <v>29068</v>
      </c>
      <c r="Y27" s="38" t="s">
        <v>42</v>
      </c>
    </row>
    <row r="28" spans="1:25" ht="12.75">
      <c r="A28" s="1"/>
      <c r="B28" s="16"/>
      <c r="C28" s="19"/>
      <c r="D28" s="22"/>
      <c r="E28" s="23"/>
      <c r="F28" s="11"/>
      <c r="G28" s="8"/>
      <c r="H28" s="36"/>
      <c r="I28" s="36"/>
      <c r="J28" s="36"/>
      <c r="K28" s="36"/>
      <c r="L28" s="8"/>
      <c r="M28" s="8"/>
      <c r="N28" s="8"/>
      <c r="O28" s="8"/>
      <c r="P28" s="8"/>
      <c r="Q28" s="8"/>
      <c r="R28" s="8"/>
      <c r="S28" s="8"/>
      <c r="T28" s="8"/>
      <c r="U28" s="8">
        <f>SUM(G28:T28)</f>
        <v>0</v>
      </c>
      <c r="X28" s="37">
        <v>29076</v>
      </c>
      <c r="Y28" s="38" t="s">
        <v>43</v>
      </c>
    </row>
    <row r="29" spans="1:25" ht="12.75">
      <c r="A29" s="1"/>
      <c r="B29" s="17"/>
      <c r="C29" s="19"/>
      <c r="D29" s="22"/>
      <c r="E29" s="23"/>
      <c r="F29" s="11"/>
      <c r="G29" s="8"/>
      <c r="H29" s="36"/>
      <c r="I29" s="36"/>
      <c r="J29" s="36"/>
      <c r="K29" s="36"/>
      <c r="L29" s="8"/>
      <c r="M29" s="8"/>
      <c r="N29" s="8"/>
      <c r="O29" s="8"/>
      <c r="P29" s="8"/>
      <c r="Q29" s="8"/>
      <c r="R29" s="8"/>
      <c r="S29" s="8"/>
      <c r="T29" s="8"/>
      <c r="U29" s="8">
        <f>SUM(G29:T29)</f>
        <v>0</v>
      </c>
      <c r="X29" s="37">
        <v>29106</v>
      </c>
      <c r="Y29" s="38" t="s">
        <v>44</v>
      </c>
    </row>
    <row r="30" spans="1:25" ht="12.75">
      <c r="A30" s="1"/>
      <c r="B30" s="5"/>
      <c r="C30" s="20"/>
      <c r="D30" s="22"/>
      <c r="E30" s="23"/>
      <c r="F30" s="11"/>
      <c r="G30" s="8"/>
      <c r="H30" s="36"/>
      <c r="I30" s="36"/>
      <c r="J30" s="36"/>
      <c r="K30" s="36"/>
      <c r="L30" s="8"/>
      <c r="M30" s="8"/>
      <c r="N30" s="8"/>
      <c r="O30" s="8"/>
      <c r="P30" s="8"/>
      <c r="Q30" s="8"/>
      <c r="R30" s="8"/>
      <c r="S30" s="8"/>
      <c r="T30" s="8"/>
      <c r="U30" s="8">
        <f>SUM(G30:T30)</f>
        <v>0</v>
      </c>
      <c r="X30" s="37">
        <v>29114</v>
      </c>
      <c r="Y30" s="38" t="s">
        <v>45</v>
      </c>
    </row>
    <row r="31" spans="1:25" ht="12.75">
      <c r="A31" s="1"/>
      <c r="B31" s="5"/>
      <c r="C31" s="20"/>
      <c r="D31" s="22"/>
      <c r="E31" s="23"/>
      <c r="F31" s="11"/>
      <c r="G31" s="8"/>
      <c r="H31" s="36"/>
      <c r="I31" s="36"/>
      <c r="J31" s="36"/>
      <c r="K31" s="36"/>
      <c r="L31" s="8"/>
      <c r="M31" s="8"/>
      <c r="N31" s="8"/>
      <c r="O31" s="8"/>
      <c r="P31" s="8"/>
      <c r="Q31" s="8"/>
      <c r="R31" s="8"/>
      <c r="S31" s="8"/>
      <c r="T31" s="8"/>
      <c r="U31" s="8">
        <f>SUM(G31:T31)</f>
        <v>0</v>
      </c>
      <c r="X31" s="37">
        <v>29122</v>
      </c>
      <c r="Y31" s="38" t="s">
        <v>46</v>
      </c>
    </row>
    <row r="32" spans="1:25" ht="12.75">
      <c r="A32" s="1"/>
      <c r="B32" s="5"/>
      <c r="C32" s="20"/>
      <c r="D32" s="22"/>
      <c r="E32" s="23"/>
      <c r="F32" s="11"/>
      <c r="G32" s="8"/>
      <c r="H32" s="36"/>
      <c r="I32" s="36"/>
      <c r="J32" s="36"/>
      <c r="K32" s="36"/>
      <c r="L32" s="8"/>
      <c r="M32" s="8"/>
      <c r="N32" s="8"/>
      <c r="O32" s="8"/>
      <c r="P32" s="8"/>
      <c r="Q32" s="8"/>
      <c r="R32" s="8"/>
      <c r="S32" s="8"/>
      <c r="T32" s="8"/>
      <c r="U32" s="8">
        <f>SUM(G32:T32)</f>
        <v>0</v>
      </c>
      <c r="X32" s="37">
        <v>29130</v>
      </c>
      <c r="Y32" s="38" t="s">
        <v>47</v>
      </c>
    </row>
    <row r="33" spans="1:25" ht="12.75">
      <c r="A33" s="1"/>
      <c r="B33" s="5" t="s">
        <v>12</v>
      </c>
      <c r="C33" s="11"/>
      <c r="D33" s="5"/>
      <c r="E33" s="1"/>
      <c r="F33" s="11"/>
      <c r="G33" s="9">
        <f aca="true" t="shared" si="0" ref="G33:O33">SUM(G22:G32)</f>
        <v>0</v>
      </c>
      <c r="H33" s="9">
        <f t="shared" si="0"/>
        <v>0</v>
      </c>
      <c r="I33" s="9">
        <f t="shared" si="0"/>
        <v>0</v>
      </c>
      <c r="J33" s="9">
        <f t="shared" si="0"/>
        <v>0</v>
      </c>
      <c r="K33" s="9">
        <f t="shared" si="0"/>
        <v>0</v>
      </c>
      <c r="L33" s="9">
        <f t="shared" si="0"/>
        <v>0</v>
      </c>
      <c r="M33" s="9">
        <f t="shared" si="0"/>
        <v>0</v>
      </c>
      <c r="N33" s="9">
        <f t="shared" si="0"/>
        <v>0</v>
      </c>
      <c r="O33" s="9">
        <f t="shared" si="0"/>
        <v>0</v>
      </c>
      <c r="P33" s="9">
        <f aca="true" t="shared" si="1" ref="P33:U33">SUM(P22:P32)</f>
        <v>0</v>
      </c>
      <c r="Q33" s="9">
        <f t="shared" si="1"/>
        <v>0</v>
      </c>
      <c r="R33" s="9">
        <f t="shared" si="1"/>
        <v>0</v>
      </c>
      <c r="S33" s="9">
        <f t="shared" si="1"/>
        <v>0</v>
      </c>
      <c r="T33" s="9">
        <f t="shared" si="1"/>
        <v>0</v>
      </c>
      <c r="U33" s="9">
        <f t="shared" si="1"/>
        <v>0</v>
      </c>
      <c r="X33" s="37">
        <v>66001</v>
      </c>
      <c r="Y33" s="38" t="s">
        <v>48</v>
      </c>
    </row>
    <row r="34" spans="1:25" ht="12.75">
      <c r="A34" s="1"/>
      <c r="B34" s="15" t="s">
        <v>17</v>
      </c>
      <c r="C34" s="11"/>
      <c r="D34" s="5"/>
      <c r="E34" s="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"/>
      <c r="Q34" s="1"/>
      <c r="R34" s="1"/>
      <c r="S34" s="1"/>
      <c r="T34" s="1"/>
      <c r="U34" s="1"/>
      <c r="X34" s="37">
        <v>66010</v>
      </c>
      <c r="Y34" s="38" t="s">
        <v>49</v>
      </c>
    </row>
    <row r="35" spans="1:25" ht="12" customHeight="1">
      <c r="A35" s="1"/>
      <c r="B35" s="6" t="s">
        <v>16</v>
      </c>
      <c r="C35" s="18"/>
      <c r="D35" s="21"/>
      <c r="E35" s="7"/>
      <c r="F35" s="1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f>SUM(G35:T35)</f>
        <v>0</v>
      </c>
      <c r="X35" s="37">
        <v>66028</v>
      </c>
      <c r="Y35" s="38" t="s">
        <v>50</v>
      </c>
    </row>
    <row r="36" spans="1:25" ht="12.75">
      <c r="A36" s="1"/>
      <c r="B36" s="6" t="s">
        <v>15</v>
      </c>
      <c r="C36" s="18"/>
      <c r="D36" s="21"/>
      <c r="E36" s="7"/>
      <c r="F36" s="1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>
        <f>SUM(G36:T36)</f>
        <v>0</v>
      </c>
      <c r="X36" s="37">
        <v>66036</v>
      </c>
      <c r="Y36" s="38" t="s">
        <v>51</v>
      </c>
    </row>
    <row r="37" spans="1:25" ht="12.75">
      <c r="A37" s="1"/>
      <c r="B37" s="6" t="s">
        <v>18</v>
      </c>
      <c r="C37" s="18"/>
      <c r="D37" s="21"/>
      <c r="E37" s="7"/>
      <c r="F37" s="11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X37" s="37">
        <v>66044</v>
      </c>
      <c r="Y37" s="38" t="s">
        <v>52</v>
      </c>
    </row>
    <row r="38" spans="1:25" ht="12.75">
      <c r="A38" s="1"/>
      <c r="B38" s="5"/>
      <c r="C38" s="20"/>
      <c r="D38" s="22"/>
      <c r="E38" s="23"/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f>SUM(G38:T38)</f>
        <v>0</v>
      </c>
      <c r="X38" s="37">
        <v>66052</v>
      </c>
      <c r="Y38" s="38" t="s">
        <v>53</v>
      </c>
    </row>
    <row r="39" spans="1:25" ht="12.75">
      <c r="A39" s="1"/>
      <c r="B39" s="5"/>
      <c r="C39" s="20"/>
      <c r="D39" s="22"/>
      <c r="E39" s="23"/>
      <c r="F39" s="1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f>SUM(G39:T39)</f>
        <v>0</v>
      </c>
      <c r="X39" s="37">
        <v>66060</v>
      </c>
      <c r="Y39" s="38" t="s">
        <v>54</v>
      </c>
    </row>
    <row r="40" spans="1:25" ht="12.75">
      <c r="A40" s="1"/>
      <c r="B40" s="5"/>
      <c r="C40" s="20"/>
      <c r="D40" s="22"/>
      <c r="E40" s="23"/>
      <c r="F40" s="1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f>SUM(G40:T40)</f>
        <v>0</v>
      </c>
      <c r="X40" s="37">
        <v>66079</v>
      </c>
      <c r="Y40" s="38" t="s">
        <v>55</v>
      </c>
    </row>
    <row r="41" spans="1:25" ht="12.75">
      <c r="A41" s="1"/>
      <c r="B41" s="5" t="s">
        <v>13</v>
      </c>
      <c r="C41" s="11"/>
      <c r="D41" s="5"/>
      <c r="E41" s="1"/>
      <c r="F41" s="11"/>
      <c r="G41" s="9">
        <f aca="true" t="shared" si="2" ref="G41:O41">SUM(G35:G40)</f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9">
        <f t="shared" si="2"/>
        <v>0</v>
      </c>
      <c r="L41" s="9">
        <f t="shared" si="2"/>
        <v>0</v>
      </c>
      <c r="M41" s="9">
        <f t="shared" si="2"/>
        <v>0</v>
      </c>
      <c r="N41" s="9">
        <f t="shared" si="2"/>
        <v>0</v>
      </c>
      <c r="O41" s="9">
        <f t="shared" si="2"/>
        <v>0</v>
      </c>
      <c r="P41" s="9">
        <f aca="true" t="shared" si="3" ref="P41:U41">SUM(P35:P40)</f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X41" s="37">
        <v>66087</v>
      </c>
      <c r="Y41" s="38" t="s">
        <v>56</v>
      </c>
    </row>
    <row r="42" spans="1:25" ht="12.75">
      <c r="A42" s="1"/>
      <c r="B42" s="2" t="s">
        <v>5</v>
      </c>
      <c r="C42" s="5"/>
      <c r="D42" s="5"/>
      <c r="E42" s="1"/>
      <c r="F42" s="11"/>
      <c r="G42" s="9">
        <f>+G41+G33</f>
        <v>0</v>
      </c>
      <c r="H42" s="9">
        <f aca="true" t="shared" si="4" ref="H42:U42">+H41+H33</f>
        <v>0</v>
      </c>
      <c r="I42" s="9">
        <f t="shared" si="4"/>
        <v>0</v>
      </c>
      <c r="J42" s="9">
        <f t="shared" si="4"/>
        <v>0</v>
      </c>
      <c r="K42" s="9">
        <f t="shared" si="4"/>
        <v>0</v>
      </c>
      <c r="L42" s="9">
        <f t="shared" si="4"/>
        <v>0</v>
      </c>
      <c r="M42" s="9">
        <f t="shared" si="4"/>
        <v>0</v>
      </c>
      <c r="N42" s="9">
        <f t="shared" si="4"/>
        <v>0</v>
      </c>
      <c r="O42" s="9">
        <f t="shared" si="4"/>
        <v>0</v>
      </c>
      <c r="P42" s="9">
        <f t="shared" si="4"/>
        <v>0</v>
      </c>
      <c r="Q42" s="9">
        <f t="shared" si="4"/>
        <v>0</v>
      </c>
      <c r="R42" s="9">
        <f t="shared" si="4"/>
        <v>0</v>
      </c>
      <c r="S42" s="9">
        <f t="shared" si="4"/>
        <v>0</v>
      </c>
      <c r="T42" s="9">
        <f t="shared" si="4"/>
        <v>0</v>
      </c>
      <c r="U42" s="9">
        <f t="shared" si="4"/>
        <v>0</v>
      </c>
      <c r="X42" s="37">
        <v>66095</v>
      </c>
      <c r="Y42" s="38" t="s">
        <v>57</v>
      </c>
    </row>
    <row r="43" spans="1:25" ht="12.75">
      <c r="A43" s="1"/>
      <c r="B43" s="2" t="s">
        <v>6</v>
      </c>
      <c r="C43" s="5"/>
      <c r="D43" s="5"/>
      <c r="E43" s="1"/>
      <c r="F43" s="1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>
        <f>SUM(G43:T43)</f>
        <v>0</v>
      </c>
      <c r="X43" s="37">
        <v>66109</v>
      </c>
      <c r="Y43" s="38" t="s">
        <v>58</v>
      </c>
    </row>
    <row r="44" spans="1:25" ht="12.75">
      <c r="A44" s="1"/>
      <c r="B44" s="2" t="s">
        <v>7</v>
      </c>
      <c r="C44" s="5"/>
      <c r="D44" s="5"/>
      <c r="E44" s="1"/>
      <c r="F44" s="11"/>
      <c r="G44" s="9">
        <f>+G42-G43</f>
        <v>0</v>
      </c>
      <c r="H44" s="9">
        <f aca="true" t="shared" si="5" ref="H44:U44">+H42-H43</f>
        <v>0</v>
      </c>
      <c r="I44" s="9">
        <f t="shared" si="5"/>
        <v>0</v>
      </c>
      <c r="J44" s="9">
        <f t="shared" si="5"/>
        <v>0</v>
      </c>
      <c r="K44" s="9">
        <f t="shared" si="5"/>
        <v>0</v>
      </c>
      <c r="L44" s="9">
        <f t="shared" si="5"/>
        <v>0</v>
      </c>
      <c r="M44" s="9">
        <f t="shared" si="5"/>
        <v>0</v>
      </c>
      <c r="N44" s="9">
        <f t="shared" si="5"/>
        <v>0</v>
      </c>
      <c r="O44" s="9">
        <f t="shared" si="5"/>
        <v>0</v>
      </c>
      <c r="P44" s="9">
        <f t="shared" si="5"/>
        <v>0</v>
      </c>
      <c r="Q44" s="9">
        <f t="shared" si="5"/>
        <v>0</v>
      </c>
      <c r="R44" s="9">
        <f t="shared" si="5"/>
        <v>0</v>
      </c>
      <c r="S44" s="9">
        <f t="shared" si="5"/>
        <v>0</v>
      </c>
      <c r="T44" s="9">
        <f t="shared" si="5"/>
        <v>0</v>
      </c>
      <c r="U44" s="9">
        <f t="shared" si="5"/>
        <v>0</v>
      </c>
      <c r="X44" s="37">
        <v>66117</v>
      </c>
      <c r="Y44" s="38" t="s">
        <v>59</v>
      </c>
    </row>
    <row r="45" spans="1:25" ht="12.75">
      <c r="A45" s="1"/>
      <c r="B45" s="2" t="s">
        <v>98</v>
      </c>
      <c r="C45" s="5"/>
      <c r="D45" s="5"/>
      <c r="E45" s="1"/>
      <c r="F45" s="11"/>
      <c r="G45" s="32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8"/>
      <c r="X45" s="37"/>
      <c r="Y45" s="38"/>
    </row>
    <row r="46" spans="1:25" ht="12.75">
      <c r="A46" s="1"/>
      <c r="B46" s="2"/>
      <c r="C46" s="5"/>
      <c r="D46" s="5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52"/>
      <c r="X46" s="37"/>
      <c r="Y46" s="38"/>
    </row>
    <row r="47" spans="1:25" ht="12.75">
      <c r="A47" s="1"/>
      <c r="B47" s="2"/>
      <c r="C47" s="5"/>
      <c r="D47" s="5"/>
      <c r="E47" s="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X47" s="37"/>
      <c r="Y47" s="38"/>
    </row>
    <row r="48" spans="1:25" ht="12.75">
      <c r="A48" s="1"/>
      <c r="B48" s="1" t="s">
        <v>179</v>
      </c>
      <c r="C48" s="1"/>
      <c r="D48" s="5"/>
      <c r="E48" s="1"/>
      <c r="F48" s="11"/>
      <c r="G48" s="11"/>
      <c r="H48" s="1"/>
      <c r="I48" s="5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X48" s="37"/>
      <c r="Y48" s="38"/>
    </row>
    <row r="49" spans="1:25" ht="12.75">
      <c r="A49" s="1"/>
      <c r="B49" s="1"/>
      <c r="C49" s="1"/>
      <c r="D49" s="5"/>
      <c r="E49" s="1"/>
      <c r="F49" s="11"/>
      <c r="G49" s="11"/>
      <c r="H49" s="1"/>
      <c r="I49" s="5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X49" s="37"/>
      <c r="Y49" s="38"/>
    </row>
    <row r="50" spans="1:25" ht="12.75">
      <c r="A50" s="1"/>
      <c r="B50" s="1"/>
      <c r="C50" s="1"/>
      <c r="D50" s="5"/>
      <c r="E50" s="1"/>
      <c r="F50" s="11"/>
      <c r="G50" s="11"/>
      <c r="H50" s="1"/>
      <c r="I50" s="5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X50" s="37"/>
      <c r="Y50" s="38"/>
    </row>
    <row r="51" spans="1:25" ht="12.75">
      <c r="A51" s="1"/>
      <c r="B51" s="1"/>
      <c r="C51" s="1"/>
      <c r="D51" s="5"/>
      <c r="E51" s="1"/>
      <c r="F51" s="11"/>
      <c r="G51" s="11"/>
      <c r="H51" s="1"/>
      <c r="I51" s="5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X51" s="37"/>
      <c r="Y51" s="38"/>
    </row>
    <row r="52" spans="1:25" ht="12.75">
      <c r="A52" s="1"/>
      <c r="B52" s="1" t="s">
        <v>181</v>
      </c>
      <c r="C52" s="83"/>
      <c r="D52" s="84"/>
      <c r="E52" s="1"/>
      <c r="F52" s="11"/>
      <c r="G52" s="11" t="s">
        <v>182</v>
      </c>
      <c r="H52" s="1"/>
      <c r="I52" s="5"/>
      <c r="J52" s="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X52" s="37"/>
      <c r="Y52" s="38"/>
    </row>
    <row r="53" spans="1:25" ht="12.75">
      <c r="A53" s="1"/>
      <c r="B53" s="1"/>
      <c r="C53" s="5"/>
      <c r="D53" s="5"/>
      <c r="E53" s="1"/>
      <c r="F53" s="1"/>
      <c r="G53" s="11"/>
      <c r="H53" s="11"/>
      <c r="I53" s="11"/>
      <c r="J53" s="11" t="s">
        <v>183</v>
      </c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X53" s="37"/>
      <c r="Y53" s="38"/>
    </row>
    <row r="54" spans="1:25" ht="12.75">
      <c r="A54" s="1"/>
      <c r="B54" s="1"/>
      <c r="C54" s="5"/>
      <c r="D54" s="5"/>
      <c r="E54" s="1"/>
      <c r="F54" s="1"/>
      <c r="G54" s="11"/>
      <c r="H54" s="11"/>
      <c r="I54" s="11"/>
      <c r="J54" s="11" t="s">
        <v>184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X54" s="37"/>
      <c r="Y54" s="38"/>
    </row>
    <row r="55" spans="1:25" ht="14.25" customHeight="1">
      <c r="A55" s="1"/>
      <c r="B55" s="10" t="s">
        <v>101</v>
      </c>
      <c r="C55" s="29"/>
      <c r="D55" s="29"/>
      <c r="E55" s="29"/>
      <c r="F55" s="29"/>
      <c r="G55" s="29"/>
      <c r="H55" s="29"/>
      <c r="I55" s="29"/>
      <c r="J55" s="29"/>
      <c r="K55" s="5"/>
      <c r="L55" s="5"/>
      <c r="M55" s="5"/>
      <c r="N55" s="1"/>
      <c r="O55" s="1"/>
      <c r="P55" s="1"/>
      <c r="Q55" s="1"/>
      <c r="R55" s="1"/>
      <c r="S55" s="1"/>
      <c r="T55" s="1"/>
      <c r="U55" s="1"/>
      <c r="X55" s="37">
        <v>66133</v>
      </c>
      <c r="Y55" s="38" t="s">
        <v>60</v>
      </c>
    </row>
    <row r="56" spans="1:25" ht="12.75">
      <c r="A56" s="1"/>
      <c r="B56" s="1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"/>
      <c r="O56" s="1"/>
      <c r="P56" s="1"/>
      <c r="Q56" s="1"/>
      <c r="R56" s="1"/>
      <c r="S56" s="1"/>
      <c r="T56" s="1"/>
      <c r="U56" s="1"/>
      <c r="X56" s="37">
        <v>66141</v>
      </c>
      <c r="Y56" s="38" t="s">
        <v>61</v>
      </c>
    </row>
    <row r="57" spans="1:25" ht="9.75" customHeight="1">
      <c r="A57" s="1"/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"/>
      <c r="O57" s="1"/>
      <c r="P57" s="1"/>
      <c r="Q57" s="1"/>
      <c r="R57" s="1"/>
      <c r="S57" s="1"/>
      <c r="T57" s="1"/>
      <c r="U57" s="1"/>
      <c r="X57" s="37">
        <v>66150</v>
      </c>
      <c r="Y57" s="38" t="s">
        <v>62</v>
      </c>
    </row>
    <row r="58" spans="1:25" ht="15" customHeight="1">
      <c r="A58" s="1"/>
      <c r="B58" s="5" t="s">
        <v>8</v>
      </c>
      <c r="C58" s="5"/>
      <c r="D58" s="73" t="str">
        <f>IF(G11="","",G11)</f>
        <v>Program 1</v>
      </c>
      <c r="E58" s="74"/>
      <c r="F58" s="74"/>
      <c r="G58" s="75"/>
      <c r="H58" s="76"/>
      <c r="I58" s="77"/>
      <c r="J58" s="56"/>
      <c r="K58" s="39"/>
      <c r="L58" s="39"/>
      <c r="M58" s="11"/>
      <c r="N58" s="35"/>
      <c r="O58" s="88"/>
      <c r="P58" s="88"/>
      <c r="Q58" s="1"/>
      <c r="R58" s="1"/>
      <c r="S58" s="1"/>
      <c r="T58" s="1"/>
      <c r="U58" s="1"/>
      <c r="X58" s="37">
        <v>66168</v>
      </c>
      <c r="Y58" s="38" t="s">
        <v>63</v>
      </c>
    </row>
    <row r="59" spans="1:25" ht="15" customHeight="1">
      <c r="A59" s="1"/>
      <c r="B59" s="5"/>
      <c r="C59" s="5"/>
      <c r="D59" s="11"/>
      <c r="E59" s="12"/>
      <c r="F59" s="12"/>
      <c r="G59" s="12"/>
      <c r="H59" s="12"/>
      <c r="I59" s="14"/>
      <c r="J59" s="1"/>
      <c r="K59" s="5"/>
      <c r="L59" s="5"/>
      <c r="M59" s="5"/>
      <c r="N59" s="1"/>
      <c r="O59" s="1"/>
      <c r="P59" s="1"/>
      <c r="Q59" s="1"/>
      <c r="R59" s="1"/>
      <c r="S59" s="1"/>
      <c r="T59" s="1"/>
      <c r="U59" s="1"/>
      <c r="X59" s="37">
        <v>66176</v>
      </c>
      <c r="Y59" s="38" t="s">
        <v>64</v>
      </c>
    </row>
    <row r="60" spans="1:25" s="43" customFormat="1" ht="38.25" customHeight="1">
      <c r="A60" s="1"/>
      <c r="B60" s="66" t="s">
        <v>102</v>
      </c>
      <c r="C60" s="67"/>
      <c r="D60" s="68"/>
      <c r="E60" s="69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85"/>
      <c r="V60" s="54"/>
      <c r="W60" s="54"/>
      <c r="X60" s="54"/>
      <c r="Y60" s="54"/>
    </row>
    <row r="61" spans="1:25" s="44" customFormat="1" ht="12.75" customHeight="1">
      <c r="A61" s="1"/>
      <c r="B61" s="41"/>
      <c r="C61" s="41"/>
      <c r="D61" s="42"/>
      <c r="E61" s="7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86"/>
      <c r="V61" s="54"/>
      <c r="W61" s="54"/>
      <c r="X61" s="54"/>
      <c r="Y61" s="54"/>
    </row>
    <row r="62" spans="1:25" ht="15" customHeight="1">
      <c r="A62" s="1"/>
      <c r="B62" s="5"/>
      <c r="C62" s="5"/>
      <c r="D62" s="11"/>
      <c r="E62" s="12"/>
      <c r="F62" s="12"/>
      <c r="G62" s="12"/>
      <c r="H62" s="11"/>
      <c r="I62" s="14"/>
      <c r="J62" s="1"/>
      <c r="K62" s="5"/>
      <c r="L62" s="5"/>
      <c r="M62" s="5"/>
      <c r="N62" s="1"/>
      <c r="O62" s="1"/>
      <c r="P62" s="1"/>
      <c r="Q62" s="1"/>
      <c r="R62" s="1"/>
      <c r="S62" s="1"/>
      <c r="T62" s="1"/>
      <c r="U62" s="1"/>
      <c r="X62" s="37">
        <v>66206</v>
      </c>
      <c r="Y62" s="38" t="s">
        <v>65</v>
      </c>
    </row>
    <row r="63" spans="1:25" ht="15" customHeight="1">
      <c r="A63" s="1"/>
      <c r="B63" s="2"/>
      <c r="C63" s="5"/>
      <c r="D63" s="5"/>
      <c r="E63" s="5"/>
      <c r="F63" s="11"/>
      <c r="G63" s="12"/>
      <c r="H63" s="12"/>
      <c r="I63" s="12"/>
      <c r="J63" s="5"/>
      <c r="K63" s="5"/>
      <c r="L63" s="5"/>
      <c r="M63" s="5"/>
      <c r="N63" s="1"/>
      <c r="O63" s="1"/>
      <c r="P63" s="1"/>
      <c r="Q63" s="1"/>
      <c r="R63" s="1"/>
      <c r="S63" s="1"/>
      <c r="T63" s="1"/>
      <c r="U63" s="1"/>
      <c r="X63" s="37">
        <v>66214</v>
      </c>
      <c r="Y63" s="38" t="s">
        <v>66</v>
      </c>
    </row>
    <row r="64" spans="1:25" ht="15" customHeight="1">
      <c r="A64" s="1"/>
      <c r="B64" s="5" t="s">
        <v>8</v>
      </c>
      <c r="C64" s="5"/>
      <c r="D64" s="73" t="str">
        <f>IF(H11="","",H11)</f>
        <v>Program 2</v>
      </c>
      <c r="E64" s="74"/>
      <c r="F64" s="74"/>
      <c r="G64" s="75"/>
      <c r="H64" s="76"/>
      <c r="I64" s="77"/>
      <c r="J64" s="56"/>
      <c r="K64" s="87"/>
      <c r="L64" s="87"/>
      <c r="M64" s="5"/>
      <c r="N64" s="35"/>
      <c r="O64" s="88"/>
      <c r="P64" s="88"/>
      <c r="Q64" s="1"/>
      <c r="R64" s="1"/>
      <c r="S64" s="1"/>
      <c r="T64" s="1"/>
      <c r="U64" s="1"/>
      <c r="X64" s="37">
        <v>66222</v>
      </c>
      <c r="Y64" s="38" t="s">
        <v>67</v>
      </c>
    </row>
    <row r="65" spans="1:25" ht="15" customHeight="1">
      <c r="A65" s="1"/>
      <c r="B65" s="5"/>
      <c r="C65" s="5"/>
      <c r="D65" s="11"/>
      <c r="E65" s="12"/>
      <c r="F65" s="12"/>
      <c r="G65" s="12"/>
      <c r="H65" s="12"/>
      <c r="I65" s="14"/>
      <c r="J65" s="1"/>
      <c r="K65" s="5"/>
      <c r="L65" s="5"/>
      <c r="M65" s="5"/>
      <c r="N65" s="1"/>
      <c r="O65" s="1"/>
      <c r="P65" s="1"/>
      <c r="Q65" s="1"/>
      <c r="R65" s="1"/>
      <c r="S65" s="1"/>
      <c r="T65" s="1"/>
      <c r="U65" s="1"/>
      <c r="X65" s="37">
        <v>66303</v>
      </c>
      <c r="Y65" s="38" t="s">
        <v>68</v>
      </c>
    </row>
    <row r="66" spans="1:256" s="53" customFormat="1" ht="36" customHeight="1">
      <c r="A66" s="1"/>
      <c r="B66" s="66" t="s">
        <v>102</v>
      </c>
      <c r="C66" s="67"/>
      <c r="D66" s="68"/>
      <c r="E66" s="69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85"/>
      <c r="V66" s="54"/>
      <c r="W66" s="54"/>
      <c r="X66" s="54"/>
      <c r="Y66" s="54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</row>
    <row r="67" spans="1:256" s="53" customFormat="1" ht="13.5" customHeight="1">
      <c r="A67" s="1"/>
      <c r="B67" s="41"/>
      <c r="C67" s="41"/>
      <c r="D67" s="42"/>
      <c r="E67" s="7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86"/>
      <c r="V67" s="54"/>
      <c r="W67" s="54"/>
      <c r="X67" s="54"/>
      <c r="Y67" s="5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" ht="15" customHeight="1">
      <c r="A68" s="1"/>
      <c r="B68" s="5"/>
      <c r="C68" s="5"/>
      <c r="D68" s="11"/>
      <c r="E68" s="12"/>
      <c r="F68" s="12"/>
      <c r="G68" s="12"/>
      <c r="H68" s="11"/>
      <c r="I68" s="14"/>
      <c r="J68" s="1"/>
      <c r="K68" s="5"/>
      <c r="L68" s="5"/>
      <c r="M68" s="5"/>
      <c r="N68" s="1"/>
      <c r="O68" s="1"/>
      <c r="P68" s="1"/>
      <c r="Q68" s="1"/>
      <c r="R68" s="1"/>
      <c r="S68" s="1"/>
      <c r="T68" s="1"/>
      <c r="U68" s="1"/>
      <c r="X68" s="37">
        <v>67016</v>
      </c>
      <c r="Y68" s="38" t="s">
        <v>69</v>
      </c>
    </row>
    <row r="69" spans="1:25" ht="15" customHeight="1">
      <c r="A69" s="1"/>
      <c r="B69" s="2"/>
      <c r="C69" s="5"/>
      <c r="D69" s="5"/>
      <c r="E69" s="5"/>
      <c r="F69" s="11"/>
      <c r="G69" s="12"/>
      <c r="H69" s="12"/>
      <c r="I69" s="12"/>
      <c r="J69" s="5"/>
      <c r="K69" s="5"/>
      <c r="L69" s="5"/>
      <c r="M69" s="5"/>
      <c r="N69" s="1"/>
      <c r="O69" s="1"/>
      <c r="P69" s="1"/>
      <c r="Q69" s="1"/>
      <c r="R69" s="1"/>
      <c r="S69" s="1"/>
      <c r="T69" s="1"/>
      <c r="U69" s="1"/>
      <c r="X69" s="37">
        <v>67024</v>
      </c>
      <c r="Y69" s="38" t="s">
        <v>70</v>
      </c>
    </row>
    <row r="70" spans="1:25" ht="15" customHeight="1">
      <c r="A70" s="1"/>
      <c r="B70" s="5" t="s">
        <v>8</v>
      </c>
      <c r="C70" s="5"/>
      <c r="D70" s="73" t="str">
        <f>IF(I11="","",I11)</f>
        <v>Program 3</v>
      </c>
      <c r="E70" s="74"/>
      <c r="F70" s="74"/>
      <c r="G70" s="75"/>
      <c r="H70" s="76"/>
      <c r="I70" s="77"/>
      <c r="J70" s="56"/>
      <c r="K70" s="87"/>
      <c r="L70" s="87"/>
      <c r="M70" s="5"/>
      <c r="N70" s="35"/>
      <c r="O70" s="88"/>
      <c r="P70" s="88"/>
      <c r="Q70" s="1"/>
      <c r="R70" s="1"/>
      <c r="S70" s="1"/>
      <c r="T70" s="1"/>
      <c r="U70" s="1"/>
      <c r="X70" s="37">
        <v>67032</v>
      </c>
      <c r="Y70" s="38" t="s">
        <v>71</v>
      </c>
    </row>
    <row r="71" spans="1:25" ht="15" customHeight="1">
      <c r="A71" s="1"/>
      <c r="B71" s="5"/>
      <c r="C71" s="5"/>
      <c r="D71" s="11"/>
      <c r="E71" s="12"/>
      <c r="F71" s="12"/>
      <c r="G71" s="12"/>
      <c r="H71" s="12"/>
      <c r="I71" s="14"/>
      <c r="J71" s="1"/>
      <c r="K71" s="5"/>
      <c r="L71" s="5"/>
      <c r="M71" s="5"/>
      <c r="N71" s="1"/>
      <c r="O71" s="1"/>
      <c r="P71" s="1"/>
      <c r="Q71" s="1"/>
      <c r="R71" s="1"/>
      <c r="S71" s="1"/>
      <c r="T71" s="1"/>
      <c r="U71" s="1"/>
      <c r="X71" s="37">
        <v>67040</v>
      </c>
      <c r="Y71" s="38" t="s">
        <v>72</v>
      </c>
    </row>
    <row r="72" spans="1:256" s="53" customFormat="1" ht="36.75" customHeight="1">
      <c r="A72" s="1"/>
      <c r="B72" s="66" t="s">
        <v>102</v>
      </c>
      <c r="C72" s="67"/>
      <c r="D72" s="68"/>
      <c r="E72" s="69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85"/>
      <c r="V72" s="54"/>
      <c r="W72" s="54"/>
      <c r="X72" s="54"/>
      <c r="Y72" s="54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</row>
    <row r="73" spans="1:256" s="53" customFormat="1" ht="12" customHeight="1">
      <c r="A73" s="1"/>
      <c r="B73" s="41"/>
      <c r="C73" s="41"/>
      <c r="D73" s="42"/>
      <c r="E73" s="71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86"/>
      <c r="V73" s="54"/>
      <c r="W73" s="54"/>
      <c r="X73" s="54"/>
      <c r="Y73" s="5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</row>
    <row r="74" spans="1:25" ht="15" customHeight="1">
      <c r="A74" s="1"/>
      <c r="B74" s="5"/>
      <c r="C74" s="5"/>
      <c r="D74" s="11"/>
      <c r="E74" s="12"/>
      <c r="F74" s="12"/>
      <c r="G74" s="12"/>
      <c r="H74" s="12"/>
      <c r="I74" s="14"/>
      <c r="J74" s="1"/>
      <c r="K74" s="5"/>
      <c r="L74" s="5"/>
      <c r="M74" s="5"/>
      <c r="N74" s="1"/>
      <c r="O74" s="1"/>
      <c r="P74" s="1"/>
      <c r="Q74" s="1"/>
      <c r="R74" s="1"/>
      <c r="S74" s="1"/>
      <c r="T74" s="1"/>
      <c r="U74" s="1"/>
      <c r="X74" s="37">
        <v>67075</v>
      </c>
      <c r="Y74" s="38" t="s">
        <v>73</v>
      </c>
    </row>
    <row r="75" spans="1:25" ht="9.75" customHeight="1">
      <c r="A75" s="1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"/>
      <c r="O75" s="1"/>
      <c r="P75" s="1"/>
      <c r="Q75" s="1"/>
      <c r="R75" s="1"/>
      <c r="S75" s="1"/>
      <c r="T75" s="1"/>
      <c r="U75" s="1"/>
      <c r="X75" s="37">
        <v>66150</v>
      </c>
      <c r="Y75" s="38" t="s">
        <v>62</v>
      </c>
    </row>
    <row r="76" spans="1:25" ht="15" customHeight="1">
      <c r="A76" s="1"/>
      <c r="B76" s="5" t="s">
        <v>8</v>
      </c>
      <c r="C76" s="5"/>
      <c r="D76" s="73" t="s">
        <v>85</v>
      </c>
      <c r="E76" s="74"/>
      <c r="F76" s="74"/>
      <c r="G76" s="75"/>
      <c r="H76" s="76"/>
      <c r="I76" s="77"/>
      <c r="J76" s="56"/>
      <c r="K76" s="39"/>
      <c r="L76" s="39"/>
      <c r="M76" s="11"/>
      <c r="N76" s="35"/>
      <c r="O76" s="88"/>
      <c r="P76" s="88"/>
      <c r="Q76" s="1"/>
      <c r="R76" s="1"/>
      <c r="S76" s="1"/>
      <c r="T76" s="1"/>
      <c r="U76" s="1"/>
      <c r="X76" s="37">
        <v>66168</v>
      </c>
      <c r="Y76" s="38" t="s">
        <v>63</v>
      </c>
    </row>
    <row r="77" spans="1:25" ht="15" customHeight="1">
      <c r="A77" s="1"/>
      <c r="B77" s="5"/>
      <c r="C77" s="5"/>
      <c r="D77" s="11"/>
      <c r="E77" s="12"/>
      <c r="F77" s="12"/>
      <c r="G77" s="12"/>
      <c r="H77" s="12"/>
      <c r="I77" s="14"/>
      <c r="J77" s="1"/>
      <c r="K77" s="5"/>
      <c r="L77" s="5"/>
      <c r="M77" s="5"/>
      <c r="N77" s="1"/>
      <c r="O77" s="1"/>
      <c r="P77" s="1"/>
      <c r="Q77" s="1"/>
      <c r="R77" s="1"/>
      <c r="S77" s="1"/>
      <c r="T77" s="1"/>
      <c r="U77" s="1"/>
      <c r="X77" s="37">
        <v>66176</v>
      </c>
      <c r="Y77" s="38" t="s">
        <v>64</v>
      </c>
    </row>
    <row r="78" spans="1:25" s="43" customFormat="1" ht="38.25" customHeight="1">
      <c r="A78" s="1"/>
      <c r="B78" s="66" t="s">
        <v>102</v>
      </c>
      <c r="C78" s="67"/>
      <c r="D78" s="68"/>
      <c r="E78" s="69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85"/>
      <c r="V78" s="54"/>
      <c r="W78" s="54"/>
      <c r="X78" s="54"/>
      <c r="Y78" s="54"/>
    </row>
    <row r="79" spans="1:25" s="44" customFormat="1" ht="12.75" customHeight="1">
      <c r="A79" s="1"/>
      <c r="B79" s="41"/>
      <c r="C79" s="41"/>
      <c r="D79" s="42"/>
      <c r="E79" s="71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86"/>
      <c r="V79" s="54"/>
      <c r="W79" s="54"/>
      <c r="X79" s="54"/>
      <c r="Y79" s="54"/>
    </row>
    <row r="80" spans="1:25" ht="15" customHeight="1">
      <c r="A80" s="1"/>
      <c r="B80" s="5"/>
      <c r="C80" s="5"/>
      <c r="D80" s="11"/>
      <c r="E80" s="12"/>
      <c r="F80" s="12"/>
      <c r="G80" s="12"/>
      <c r="H80" s="11"/>
      <c r="I80" s="14"/>
      <c r="J80" s="1"/>
      <c r="K80" s="5"/>
      <c r="L80" s="5"/>
      <c r="M80" s="5"/>
      <c r="N80" s="1"/>
      <c r="O80" s="1"/>
      <c r="P80" s="1"/>
      <c r="Q80" s="1"/>
      <c r="R80" s="1"/>
      <c r="S80" s="1"/>
      <c r="T80" s="1"/>
      <c r="U80" s="1"/>
      <c r="X80" s="37">
        <v>66206</v>
      </c>
      <c r="Y80" s="38" t="s">
        <v>65</v>
      </c>
    </row>
    <row r="81" spans="1:25" ht="15" customHeight="1">
      <c r="A81" s="1"/>
      <c r="B81" s="2"/>
      <c r="C81" s="5"/>
      <c r="D81" s="5"/>
      <c r="E81" s="5"/>
      <c r="F81" s="11"/>
      <c r="G81" s="12"/>
      <c r="H81" s="12"/>
      <c r="I81" s="12"/>
      <c r="J81" s="5"/>
      <c r="K81" s="5"/>
      <c r="L81" s="5"/>
      <c r="M81" s="5"/>
      <c r="N81" s="1"/>
      <c r="O81" s="1"/>
      <c r="P81" s="1"/>
      <c r="Q81" s="1"/>
      <c r="R81" s="1"/>
      <c r="S81" s="1"/>
      <c r="T81" s="1"/>
      <c r="U81" s="1"/>
      <c r="X81" s="37">
        <v>66214</v>
      </c>
      <c r="Y81" s="38" t="s">
        <v>66</v>
      </c>
    </row>
    <row r="82" spans="1:25" ht="15" customHeight="1">
      <c r="A82" s="1"/>
      <c r="B82" s="5" t="s">
        <v>8</v>
      </c>
      <c r="C82" s="5"/>
      <c r="D82" s="73" t="s">
        <v>86</v>
      </c>
      <c r="E82" s="74"/>
      <c r="F82" s="74"/>
      <c r="G82" s="75"/>
      <c r="H82" s="76"/>
      <c r="I82" s="77"/>
      <c r="J82" s="56"/>
      <c r="K82" s="87"/>
      <c r="L82" s="87"/>
      <c r="M82" s="5"/>
      <c r="N82" s="35"/>
      <c r="O82" s="88"/>
      <c r="P82" s="88"/>
      <c r="Q82" s="1"/>
      <c r="R82" s="1"/>
      <c r="S82" s="1"/>
      <c r="T82" s="1"/>
      <c r="U82" s="1"/>
      <c r="X82" s="37">
        <v>66222</v>
      </c>
      <c r="Y82" s="38" t="s">
        <v>67</v>
      </c>
    </row>
    <row r="83" spans="1:25" ht="15" customHeight="1">
      <c r="A83" s="1"/>
      <c r="B83" s="5"/>
      <c r="C83" s="5"/>
      <c r="D83" s="11"/>
      <c r="E83" s="12"/>
      <c r="F83" s="12"/>
      <c r="G83" s="12"/>
      <c r="H83" s="12"/>
      <c r="I83" s="14"/>
      <c r="J83" s="1"/>
      <c r="K83" s="5"/>
      <c r="L83" s="5"/>
      <c r="M83" s="5"/>
      <c r="N83" s="1"/>
      <c r="O83" s="1"/>
      <c r="P83" s="1"/>
      <c r="Q83" s="1"/>
      <c r="R83" s="1"/>
      <c r="S83" s="1"/>
      <c r="T83" s="1"/>
      <c r="U83" s="1"/>
      <c r="X83" s="37">
        <v>66303</v>
      </c>
      <c r="Y83" s="38" t="s">
        <v>68</v>
      </c>
    </row>
    <row r="84" spans="1:256" s="53" customFormat="1" ht="36" customHeight="1">
      <c r="A84" s="1"/>
      <c r="B84" s="66" t="s">
        <v>102</v>
      </c>
      <c r="C84" s="67"/>
      <c r="D84" s="68"/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85"/>
      <c r="V84" s="54"/>
      <c r="W84" s="54"/>
      <c r="X84" s="54"/>
      <c r="Y84" s="54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</row>
    <row r="85" spans="1:256" s="53" customFormat="1" ht="13.5" customHeight="1">
      <c r="A85" s="1"/>
      <c r="B85" s="41"/>
      <c r="C85" s="41"/>
      <c r="D85" s="42"/>
      <c r="E85" s="71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86"/>
      <c r="V85" s="54"/>
      <c r="W85" s="54"/>
      <c r="X85" s="54"/>
      <c r="Y85" s="5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" ht="15" customHeight="1">
      <c r="A86" s="1"/>
      <c r="B86" s="5"/>
      <c r="C86" s="5"/>
      <c r="D86" s="11"/>
      <c r="E86" s="12"/>
      <c r="F86" s="12"/>
      <c r="G86" s="12"/>
      <c r="H86" s="11"/>
      <c r="I86" s="14"/>
      <c r="J86" s="1"/>
      <c r="K86" s="5"/>
      <c r="L86" s="5"/>
      <c r="M86" s="5"/>
      <c r="N86" s="1"/>
      <c r="O86" s="1"/>
      <c r="P86" s="1"/>
      <c r="Q86" s="1"/>
      <c r="R86" s="1"/>
      <c r="S86" s="1"/>
      <c r="T86" s="1"/>
      <c r="U86" s="1"/>
      <c r="X86" s="37">
        <v>67016</v>
      </c>
      <c r="Y86" s="38" t="s">
        <v>69</v>
      </c>
    </row>
    <row r="87" spans="1:25" ht="15" customHeight="1">
      <c r="A87" s="1"/>
      <c r="B87" s="2"/>
      <c r="C87" s="5"/>
      <c r="D87" s="5"/>
      <c r="E87" s="5"/>
      <c r="F87" s="11"/>
      <c r="G87" s="12"/>
      <c r="H87" s="12"/>
      <c r="I87" s="12"/>
      <c r="J87" s="5"/>
      <c r="K87" s="5"/>
      <c r="L87" s="5"/>
      <c r="M87" s="5"/>
      <c r="N87" s="1"/>
      <c r="O87" s="1"/>
      <c r="P87" s="1"/>
      <c r="Q87" s="1"/>
      <c r="R87" s="1"/>
      <c r="S87" s="1"/>
      <c r="T87" s="1"/>
      <c r="U87" s="1"/>
      <c r="X87" s="37">
        <v>67024</v>
      </c>
      <c r="Y87" s="38" t="s">
        <v>70</v>
      </c>
    </row>
    <row r="88" spans="1:25" ht="15" customHeight="1">
      <c r="A88" s="1"/>
      <c r="B88" s="5" t="s">
        <v>8</v>
      </c>
      <c r="C88" s="5"/>
      <c r="D88" s="73" t="s">
        <v>87</v>
      </c>
      <c r="E88" s="74"/>
      <c r="F88" s="74"/>
      <c r="G88" s="75"/>
      <c r="H88" s="76"/>
      <c r="I88" s="77"/>
      <c r="J88" s="56"/>
      <c r="K88" s="87"/>
      <c r="L88" s="87"/>
      <c r="M88" s="5"/>
      <c r="N88" s="35"/>
      <c r="O88" s="88"/>
      <c r="P88" s="88"/>
      <c r="Q88" s="1"/>
      <c r="R88" s="1"/>
      <c r="S88" s="1"/>
      <c r="T88" s="1"/>
      <c r="U88" s="1"/>
      <c r="X88" s="37">
        <v>67032</v>
      </c>
      <c r="Y88" s="38" t="s">
        <v>71</v>
      </c>
    </row>
    <row r="89" spans="1:25" ht="15" customHeight="1">
      <c r="A89" s="1"/>
      <c r="B89" s="5"/>
      <c r="C89" s="5"/>
      <c r="D89" s="11"/>
      <c r="E89" s="12"/>
      <c r="F89" s="12"/>
      <c r="G89" s="12"/>
      <c r="H89" s="12"/>
      <c r="I89" s="14"/>
      <c r="J89" s="1"/>
      <c r="K89" s="5"/>
      <c r="L89" s="5"/>
      <c r="M89" s="5"/>
      <c r="N89" s="1"/>
      <c r="O89" s="1"/>
      <c r="P89" s="1"/>
      <c r="Q89" s="1"/>
      <c r="R89" s="1"/>
      <c r="S89" s="1"/>
      <c r="T89" s="1"/>
      <c r="U89" s="1"/>
      <c r="X89" s="37">
        <v>67040</v>
      </c>
      <c r="Y89" s="38" t="s">
        <v>72</v>
      </c>
    </row>
    <row r="90" spans="1:256" s="53" customFormat="1" ht="36.75" customHeight="1">
      <c r="A90" s="1"/>
      <c r="B90" s="66" t="s">
        <v>102</v>
      </c>
      <c r="C90" s="67"/>
      <c r="D90" s="68"/>
      <c r="E90" s="69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85"/>
      <c r="V90" s="54"/>
      <c r="W90" s="54"/>
      <c r="X90" s="54"/>
      <c r="Y90" s="54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56" s="53" customFormat="1" ht="12" customHeight="1">
      <c r="A91" s="1"/>
      <c r="B91" s="41"/>
      <c r="C91" s="41"/>
      <c r="D91" s="42"/>
      <c r="E91" s="71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86"/>
      <c r="V91" s="54"/>
      <c r="W91" s="54"/>
      <c r="X91" s="54"/>
      <c r="Y91" s="5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  <c r="IU91" s="44"/>
      <c r="IV91" s="44"/>
    </row>
    <row r="92" spans="1:25" ht="15" customHeight="1">
      <c r="A92" s="1"/>
      <c r="B92" s="5"/>
      <c r="C92" s="5"/>
      <c r="D92" s="11"/>
      <c r="E92" s="12"/>
      <c r="F92" s="12"/>
      <c r="G92" s="12"/>
      <c r="H92" s="12"/>
      <c r="I92" s="14"/>
      <c r="J92" s="1"/>
      <c r="K92" s="5"/>
      <c r="L92" s="5"/>
      <c r="M92" s="5"/>
      <c r="N92" s="1"/>
      <c r="O92" s="1"/>
      <c r="P92" s="1"/>
      <c r="Q92" s="1"/>
      <c r="R92" s="1"/>
      <c r="S92" s="1"/>
      <c r="T92" s="1"/>
      <c r="U92" s="1"/>
      <c r="X92" s="37">
        <v>67075</v>
      </c>
      <c r="Y92" s="38" t="s">
        <v>73</v>
      </c>
    </row>
    <row r="93" spans="1:25" ht="9.75" customHeight="1">
      <c r="A93" s="1"/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1"/>
      <c r="O93" s="1"/>
      <c r="P93" s="1"/>
      <c r="Q93" s="1"/>
      <c r="R93" s="1"/>
      <c r="S93" s="1"/>
      <c r="T93" s="1"/>
      <c r="U93" s="1"/>
      <c r="X93" s="37">
        <v>66150</v>
      </c>
      <c r="Y93" s="38" t="s">
        <v>62</v>
      </c>
    </row>
    <row r="94" spans="1:25" ht="15" customHeight="1">
      <c r="A94" s="1"/>
      <c r="B94" s="5" t="s">
        <v>8</v>
      </c>
      <c r="C94" s="5"/>
      <c r="D94" s="73" t="s">
        <v>88</v>
      </c>
      <c r="E94" s="74"/>
      <c r="F94" s="74"/>
      <c r="G94" s="75"/>
      <c r="H94" s="76"/>
      <c r="I94" s="77"/>
      <c r="J94" s="56"/>
      <c r="K94" s="39"/>
      <c r="L94" s="39"/>
      <c r="M94" s="11"/>
      <c r="N94" s="35"/>
      <c r="O94" s="88"/>
      <c r="P94" s="88"/>
      <c r="Q94" s="1"/>
      <c r="R94" s="1"/>
      <c r="S94" s="1"/>
      <c r="T94" s="1"/>
      <c r="U94" s="1"/>
      <c r="X94" s="37">
        <v>66168</v>
      </c>
      <c r="Y94" s="38" t="s">
        <v>63</v>
      </c>
    </row>
    <row r="95" spans="1:25" ht="15" customHeight="1">
      <c r="A95" s="1"/>
      <c r="B95" s="5"/>
      <c r="C95" s="5"/>
      <c r="D95" s="11"/>
      <c r="E95" s="12"/>
      <c r="F95" s="12"/>
      <c r="G95" s="12"/>
      <c r="H95" s="12"/>
      <c r="I95" s="14"/>
      <c r="J95" s="1"/>
      <c r="K95" s="5"/>
      <c r="L95" s="5"/>
      <c r="M95" s="5"/>
      <c r="N95" s="1"/>
      <c r="O95" s="1"/>
      <c r="P95" s="1"/>
      <c r="Q95" s="1"/>
      <c r="R95" s="1"/>
      <c r="S95" s="1"/>
      <c r="T95" s="1"/>
      <c r="U95" s="1"/>
      <c r="X95" s="37">
        <v>66176</v>
      </c>
      <c r="Y95" s="38" t="s">
        <v>64</v>
      </c>
    </row>
    <row r="96" spans="1:25" s="43" customFormat="1" ht="38.25" customHeight="1">
      <c r="A96" s="1"/>
      <c r="B96" s="66" t="s">
        <v>102</v>
      </c>
      <c r="C96" s="67"/>
      <c r="D96" s="68"/>
      <c r="E96" s="69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85"/>
      <c r="V96" s="54"/>
      <c r="W96" s="54"/>
      <c r="X96" s="54"/>
      <c r="Y96" s="54"/>
    </row>
    <row r="97" spans="1:25" s="44" customFormat="1" ht="12.75" customHeight="1">
      <c r="A97" s="1"/>
      <c r="B97" s="41"/>
      <c r="C97" s="41"/>
      <c r="D97" s="42"/>
      <c r="E97" s="71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86"/>
      <c r="V97" s="54"/>
      <c r="W97" s="54"/>
      <c r="X97" s="54"/>
      <c r="Y97" s="54"/>
    </row>
    <row r="98" spans="1:25" ht="15" customHeight="1">
      <c r="A98" s="1"/>
      <c r="B98" s="5"/>
      <c r="C98" s="5"/>
      <c r="D98" s="11"/>
      <c r="E98" s="12"/>
      <c r="F98" s="12"/>
      <c r="G98" s="12"/>
      <c r="H98" s="11"/>
      <c r="I98" s="14"/>
      <c r="J98" s="1"/>
      <c r="K98" s="5"/>
      <c r="L98" s="5"/>
      <c r="M98" s="5"/>
      <c r="N98" s="1"/>
      <c r="O98" s="1"/>
      <c r="P98" s="1"/>
      <c r="Q98" s="1"/>
      <c r="R98" s="1"/>
      <c r="S98" s="1"/>
      <c r="T98" s="1"/>
      <c r="U98" s="1"/>
      <c r="X98" s="37">
        <v>66206</v>
      </c>
      <c r="Y98" s="38" t="s">
        <v>65</v>
      </c>
    </row>
    <row r="99" spans="1:25" ht="15" customHeight="1">
      <c r="A99" s="1"/>
      <c r="B99" s="2"/>
      <c r="C99" s="5"/>
      <c r="D99" s="5"/>
      <c r="E99" s="5"/>
      <c r="F99" s="11"/>
      <c r="G99" s="12"/>
      <c r="H99" s="12"/>
      <c r="I99" s="12"/>
      <c r="J99" s="5"/>
      <c r="K99" s="5"/>
      <c r="L99" s="5"/>
      <c r="M99" s="5"/>
      <c r="N99" s="1"/>
      <c r="O99" s="1"/>
      <c r="P99" s="1"/>
      <c r="Q99" s="1"/>
      <c r="R99" s="1"/>
      <c r="S99" s="1"/>
      <c r="T99" s="1"/>
      <c r="U99" s="1"/>
      <c r="X99" s="37">
        <v>66214</v>
      </c>
      <c r="Y99" s="38" t="s">
        <v>66</v>
      </c>
    </row>
    <row r="100" spans="1:25" ht="15" customHeight="1">
      <c r="A100" s="1"/>
      <c r="B100" s="2"/>
      <c r="C100" s="5"/>
      <c r="D100" s="5"/>
      <c r="E100" s="5"/>
      <c r="F100" s="11"/>
      <c r="G100" s="12"/>
      <c r="H100" s="12"/>
      <c r="I100" s="12"/>
      <c r="J100" s="5"/>
      <c r="K100" s="5"/>
      <c r="L100" s="5"/>
      <c r="M100" s="5"/>
      <c r="N100" s="1"/>
      <c r="O100" s="1"/>
      <c r="P100" s="1"/>
      <c r="Q100" s="1"/>
      <c r="R100" s="1"/>
      <c r="S100" s="1"/>
      <c r="T100" s="1"/>
      <c r="U100" s="1"/>
      <c r="X100" s="37"/>
      <c r="Y100" s="38"/>
    </row>
    <row r="101" spans="1:25" ht="15" customHeight="1">
      <c r="A101" s="1"/>
      <c r="B101" s="2"/>
      <c r="C101" s="5"/>
      <c r="D101" s="5"/>
      <c r="E101" s="5"/>
      <c r="F101" s="11"/>
      <c r="G101" s="12"/>
      <c r="H101" s="12"/>
      <c r="I101" s="12"/>
      <c r="J101" s="5"/>
      <c r="K101" s="5"/>
      <c r="L101" s="5"/>
      <c r="M101" s="5"/>
      <c r="N101" s="1"/>
      <c r="O101" s="1"/>
      <c r="P101" s="1"/>
      <c r="Q101" s="1"/>
      <c r="R101" s="1"/>
      <c r="S101" s="1"/>
      <c r="T101" s="1"/>
      <c r="U101" s="1"/>
      <c r="X101" s="37"/>
      <c r="Y101" s="38"/>
    </row>
    <row r="102" spans="1:25" ht="15" customHeight="1">
      <c r="A102" s="1"/>
      <c r="B102" s="2"/>
      <c r="C102" s="5"/>
      <c r="D102" s="5"/>
      <c r="E102" s="5"/>
      <c r="F102" s="11"/>
      <c r="G102" s="12"/>
      <c r="H102" s="12"/>
      <c r="I102" s="12"/>
      <c r="J102" s="5"/>
      <c r="K102" s="5"/>
      <c r="L102" s="5"/>
      <c r="M102" s="5"/>
      <c r="N102" s="1"/>
      <c r="O102" s="1"/>
      <c r="P102" s="1"/>
      <c r="Q102" s="1"/>
      <c r="R102" s="1"/>
      <c r="S102" s="1"/>
      <c r="T102" s="1"/>
      <c r="U102" s="1"/>
      <c r="X102" s="37"/>
      <c r="Y102" s="38"/>
    </row>
    <row r="103" spans="1:25" ht="15" customHeight="1">
      <c r="A103" s="1"/>
      <c r="B103" s="5" t="s">
        <v>8</v>
      </c>
      <c r="C103" s="5"/>
      <c r="D103" s="73" t="s">
        <v>89</v>
      </c>
      <c r="E103" s="74"/>
      <c r="F103" s="74"/>
      <c r="G103" s="75"/>
      <c r="H103" s="76"/>
      <c r="I103" s="77"/>
      <c r="J103" s="56"/>
      <c r="K103" s="87"/>
      <c r="L103" s="87"/>
      <c r="M103" s="5"/>
      <c r="N103" s="35"/>
      <c r="O103" s="88"/>
      <c r="P103" s="88"/>
      <c r="Q103" s="1"/>
      <c r="R103" s="1"/>
      <c r="S103" s="1"/>
      <c r="T103" s="1"/>
      <c r="U103" s="1"/>
      <c r="X103" s="37">
        <v>66222</v>
      </c>
      <c r="Y103" s="38" t="s">
        <v>67</v>
      </c>
    </row>
    <row r="104" spans="1:25" ht="15" customHeight="1">
      <c r="A104" s="1"/>
      <c r="B104" s="5"/>
      <c r="C104" s="5"/>
      <c r="D104" s="11"/>
      <c r="E104" s="12"/>
      <c r="F104" s="12"/>
      <c r="G104" s="12"/>
      <c r="H104" s="12"/>
      <c r="I104" s="14"/>
      <c r="J104" s="1"/>
      <c r="K104" s="5"/>
      <c r="L104" s="5"/>
      <c r="M104" s="5"/>
      <c r="N104" s="1"/>
      <c r="O104" s="1"/>
      <c r="P104" s="1"/>
      <c r="Q104" s="1"/>
      <c r="R104" s="1"/>
      <c r="S104" s="1"/>
      <c r="T104" s="1"/>
      <c r="U104" s="1"/>
      <c r="X104" s="37">
        <v>66303</v>
      </c>
      <c r="Y104" s="38" t="s">
        <v>68</v>
      </c>
    </row>
    <row r="105" spans="1:256" s="53" customFormat="1" ht="36" customHeight="1">
      <c r="A105" s="1"/>
      <c r="B105" s="66" t="s">
        <v>102</v>
      </c>
      <c r="C105" s="67"/>
      <c r="D105" s="68"/>
      <c r="E105" s="69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85"/>
      <c r="V105" s="54"/>
      <c r="W105" s="54"/>
      <c r="X105" s="54"/>
      <c r="Y105" s="54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53" customFormat="1" ht="13.5" customHeight="1">
      <c r="A106" s="1"/>
      <c r="B106" s="41"/>
      <c r="C106" s="41"/>
      <c r="D106" s="42"/>
      <c r="E106" s="71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86"/>
      <c r="V106" s="54"/>
      <c r="W106" s="54"/>
      <c r="X106" s="54"/>
      <c r="Y106" s="5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  <c r="FW106" s="44"/>
      <c r="FX106" s="44"/>
      <c r="FY106" s="44"/>
      <c r="FZ106" s="44"/>
      <c r="GA106" s="44"/>
      <c r="GB106" s="44"/>
      <c r="GC106" s="44"/>
      <c r="GD106" s="44"/>
      <c r="GE106" s="44"/>
      <c r="GF106" s="44"/>
      <c r="GG106" s="44"/>
      <c r="GH106" s="44"/>
      <c r="GI106" s="44"/>
      <c r="GJ106" s="44"/>
      <c r="GK106" s="44"/>
      <c r="GL106" s="44"/>
      <c r="GM106" s="44"/>
      <c r="GN106" s="44"/>
      <c r="GO106" s="44"/>
      <c r="GP106" s="44"/>
      <c r="GQ106" s="44"/>
      <c r="GR106" s="44"/>
      <c r="GS106" s="44"/>
      <c r="GT106" s="44"/>
      <c r="GU106" s="44"/>
      <c r="GV106" s="44"/>
      <c r="GW106" s="44"/>
      <c r="GX106" s="44"/>
      <c r="GY106" s="44"/>
      <c r="GZ106" s="44"/>
      <c r="HA106" s="44"/>
      <c r="HB106" s="44"/>
      <c r="HC106" s="44"/>
      <c r="HD106" s="44"/>
      <c r="HE106" s="44"/>
      <c r="HF106" s="44"/>
      <c r="HG106" s="44"/>
      <c r="HH106" s="44"/>
      <c r="HI106" s="44"/>
      <c r="HJ106" s="44"/>
      <c r="HK106" s="44"/>
      <c r="HL106" s="44"/>
      <c r="HM106" s="44"/>
      <c r="HN106" s="44"/>
      <c r="HO106" s="44"/>
      <c r="HP106" s="44"/>
      <c r="HQ106" s="44"/>
      <c r="HR106" s="44"/>
      <c r="HS106" s="44"/>
      <c r="HT106" s="44"/>
      <c r="HU106" s="44"/>
      <c r="HV106" s="44"/>
      <c r="HW106" s="44"/>
      <c r="HX106" s="44"/>
      <c r="HY106" s="44"/>
      <c r="HZ106" s="44"/>
      <c r="IA106" s="44"/>
      <c r="IB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</row>
    <row r="107" spans="1:25" ht="15" customHeight="1">
      <c r="A107" s="1"/>
      <c r="B107" s="5"/>
      <c r="C107" s="5"/>
      <c r="D107" s="11"/>
      <c r="E107" s="12"/>
      <c r="F107" s="12"/>
      <c r="G107" s="12"/>
      <c r="H107" s="11"/>
      <c r="I107" s="14"/>
      <c r="J107" s="1"/>
      <c r="K107" s="5"/>
      <c r="L107" s="5"/>
      <c r="M107" s="5"/>
      <c r="N107" s="1"/>
      <c r="O107" s="1"/>
      <c r="P107" s="1"/>
      <c r="Q107" s="1"/>
      <c r="R107" s="1"/>
      <c r="S107" s="1"/>
      <c r="T107" s="1"/>
      <c r="U107" s="1"/>
      <c r="X107" s="37">
        <v>67016</v>
      </c>
      <c r="Y107" s="38" t="s">
        <v>69</v>
      </c>
    </row>
    <row r="108" spans="1:25" ht="15" customHeight="1">
      <c r="A108" s="1"/>
      <c r="B108" s="2"/>
      <c r="C108" s="5"/>
      <c r="D108" s="5"/>
      <c r="E108" s="5"/>
      <c r="F108" s="11"/>
      <c r="G108" s="12"/>
      <c r="H108" s="12"/>
      <c r="I108" s="12"/>
      <c r="J108" s="5"/>
      <c r="K108" s="5"/>
      <c r="L108" s="5"/>
      <c r="M108" s="5"/>
      <c r="N108" s="1"/>
      <c r="O108" s="1"/>
      <c r="P108" s="1"/>
      <c r="Q108" s="1"/>
      <c r="R108" s="1"/>
      <c r="S108" s="1"/>
      <c r="T108" s="1"/>
      <c r="U108" s="1"/>
      <c r="X108" s="37">
        <v>67024</v>
      </c>
      <c r="Y108" s="38" t="s">
        <v>70</v>
      </c>
    </row>
    <row r="109" spans="1:25" ht="15" customHeight="1">
      <c r="A109" s="1"/>
      <c r="B109" s="5" t="s">
        <v>8</v>
      </c>
      <c r="C109" s="5"/>
      <c r="D109" s="73" t="s">
        <v>90</v>
      </c>
      <c r="E109" s="74"/>
      <c r="F109" s="74"/>
      <c r="G109" s="75"/>
      <c r="H109" s="76"/>
      <c r="I109" s="77"/>
      <c r="J109" s="56"/>
      <c r="K109" s="87"/>
      <c r="L109" s="87"/>
      <c r="M109" s="5"/>
      <c r="N109" s="35"/>
      <c r="O109" s="88"/>
      <c r="P109" s="88"/>
      <c r="Q109" s="1"/>
      <c r="R109" s="1"/>
      <c r="S109" s="1"/>
      <c r="T109" s="1"/>
      <c r="U109" s="1"/>
      <c r="X109" s="37">
        <v>67032</v>
      </c>
      <c r="Y109" s="38" t="s">
        <v>71</v>
      </c>
    </row>
    <row r="110" spans="1:25" ht="15" customHeight="1">
      <c r="A110" s="1"/>
      <c r="B110" s="5"/>
      <c r="C110" s="5"/>
      <c r="D110" s="11"/>
      <c r="E110" s="12"/>
      <c r="F110" s="12"/>
      <c r="G110" s="12"/>
      <c r="H110" s="12"/>
      <c r="I110" s="14"/>
      <c r="J110" s="1"/>
      <c r="K110" s="5"/>
      <c r="L110" s="5"/>
      <c r="M110" s="5"/>
      <c r="N110" s="1"/>
      <c r="O110" s="1"/>
      <c r="P110" s="1"/>
      <c r="Q110" s="1"/>
      <c r="R110" s="1"/>
      <c r="S110" s="1"/>
      <c r="T110" s="1"/>
      <c r="U110" s="1"/>
      <c r="X110" s="37">
        <v>67040</v>
      </c>
      <c r="Y110" s="38" t="s">
        <v>72</v>
      </c>
    </row>
    <row r="111" spans="1:256" s="53" customFormat="1" ht="36.75" customHeight="1">
      <c r="A111" s="1"/>
      <c r="B111" s="66" t="s">
        <v>102</v>
      </c>
      <c r="C111" s="67"/>
      <c r="D111" s="68"/>
      <c r="E111" s="69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85"/>
      <c r="V111" s="54"/>
      <c r="W111" s="54"/>
      <c r="X111" s="54"/>
      <c r="Y111" s="54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</row>
    <row r="112" spans="1:256" s="53" customFormat="1" ht="12" customHeight="1">
      <c r="A112" s="1"/>
      <c r="B112" s="41"/>
      <c r="C112" s="41"/>
      <c r="D112" s="42"/>
      <c r="E112" s="71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86"/>
      <c r="V112" s="54"/>
      <c r="W112" s="54"/>
      <c r="X112" s="54"/>
      <c r="Y112" s="5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  <c r="IU112" s="44"/>
      <c r="IV112" s="44"/>
    </row>
    <row r="113" spans="1:25" ht="15" customHeight="1">
      <c r="A113" s="1"/>
      <c r="B113" s="5"/>
      <c r="C113" s="5"/>
      <c r="D113" s="11"/>
      <c r="E113" s="12"/>
      <c r="F113" s="12"/>
      <c r="G113" s="12"/>
      <c r="H113" s="12"/>
      <c r="I113" s="14"/>
      <c r="J113" s="1"/>
      <c r="K113" s="5"/>
      <c r="L113" s="5"/>
      <c r="M113" s="5"/>
      <c r="N113" s="1"/>
      <c r="O113" s="1"/>
      <c r="P113" s="1"/>
      <c r="Q113" s="1"/>
      <c r="R113" s="1"/>
      <c r="S113" s="1"/>
      <c r="T113" s="1"/>
      <c r="U113" s="1"/>
      <c r="X113" s="37">
        <v>67075</v>
      </c>
      <c r="Y113" s="38" t="s">
        <v>73</v>
      </c>
    </row>
    <row r="114" spans="1:25" ht="9.75" customHeight="1">
      <c r="A114" s="1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"/>
      <c r="O114" s="1"/>
      <c r="P114" s="1"/>
      <c r="Q114" s="1"/>
      <c r="R114" s="1"/>
      <c r="S114" s="1"/>
      <c r="T114" s="1"/>
      <c r="U114" s="1"/>
      <c r="X114" s="37">
        <v>66150</v>
      </c>
      <c r="Y114" s="38" t="s">
        <v>62</v>
      </c>
    </row>
    <row r="115" spans="1:25" ht="15" customHeight="1">
      <c r="A115" s="1"/>
      <c r="B115" s="5" t="s">
        <v>8</v>
      </c>
      <c r="C115" s="5"/>
      <c r="D115" s="73" t="s">
        <v>91</v>
      </c>
      <c r="E115" s="74"/>
      <c r="F115" s="74"/>
      <c r="G115" s="75"/>
      <c r="H115" s="76"/>
      <c r="I115" s="77"/>
      <c r="J115" s="56"/>
      <c r="K115" s="39"/>
      <c r="L115" s="39"/>
      <c r="M115" s="11"/>
      <c r="N115" s="35"/>
      <c r="O115" s="88"/>
      <c r="P115" s="88"/>
      <c r="Q115" s="1"/>
      <c r="R115" s="1"/>
      <c r="S115" s="1"/>
      <c r="T115" s="1"/>
      <c r="U115" s="1"/>
      <c r="X115" s="37">
        <v>66168</v>
      </c>
      <c r="Y115" s="38" t="s">
        <v>63</v>
      </c>
    </row>
    <row r="116" spans="1:25" ht="15" customHeight="1">
      <c r="A116" s="1"/>
      <c r="B116" s="5"/>
      <c r="C116" s="5"/>
      <c r="D116" s="11"/>
      <c r="E116" s="12"/>
      <c r="F116" s="12"/>
      <c r="G116" s="12"/>
      <c r="H116" s="12"/>
      <c r="I116" s="14"/>
      <c r="J116" s="1"/>
      <c r="K116" s="5"/>
      <c r="L116" s="5"/>
      <c r="M116" s="5"/>
      <c r="N116" s="1"/>
      <c r="O116" s="1"/>
      <c r="P116" s="1"/>
      <c r="Q116" s="1"/>
      <c r="R116" s="1"/>
      <c r="S116" s="1"/>
      <c r="T116" s="1"/>
      <c r="U116" s="1"/>
      <c r="X116" s="37">
        <v>66176</v>
      </c>
      <c r="Y116" s="38" t="s">
        <v>64</v>
      </c>
    </row>
    <row r="117" spans="1:25" s="43" customFormat="1" ht="38.25" customHeight="1">
      <c r="A117" s="1"/>
      <c r="B117" s="66" t="s">
        <v>102</v>
      </c>
      <c r="C117" s="67"/>
      <c r="D117" s="68"/>
      <c r="E117" s="69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85"/>
      <c r="V117" s="54"/>
      <c r="W117" s="54"/>
      <c r="X117" s="54"/>
      <c r="Y117" s="54"/>
    </row>
    <row r="118" spans="1:25" s="44" customFormat="1" ht="12.75" customHeight="1">
      <c r="A118" s="1"/>
      <c r="B118" s="41"/>
      <c r="C118" s="41"/>
      <c r="D118" s="42"/>
      <c r="E118" s="71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86"/>
      <c r="V118" s="54"/>
      <c r="W118" s="54"/>
      <c r="X118" s="54"/>
      <c r="Y118" s="54"/>
    </row>
    <row r="119" spans="1:25" ht="15" customHeight="1">
      <c r="A119" s="1"/>
      <c r="B119" s="5"/>
      <c r="C119" s="5"/>
      <c r="D119" s="11"/>
      <c r="E119" s="12"/>
      <c r="F119" s="12"/>
      <c r="G119" s="12"/>
      <c r="H119" s="11"/>
      <c r="I119" s="14"/>
      <c r="J119" s="1"/>
      <c r="K119" s="5"/>
      <c r="L119" s="5"/>
      <c r="M119" s="5"/>
      <c r="N119" s="1"/>
      <c r="O119" s="1"/>
      <c r="P119" s="1"/>
      <c r="Q119" s="1"/>
      <c r="R119" s="1"/>
      <c r="S119" s="1"/>
      <c r="T119" s="1"/>
      <c r="U119" s="1"/>
      <c r="X119" s="37">
        <v>66206</v>
      </c>
      <c r="Y119" s="38" t="s">
        <v>65</v>
      </c>
    </row>
    <row r="120" spans="1:25" ht="15" customHeight="1">
      <c r="A120" s="1"/>
      <c r="B120" s="2"/>
      <c r="C120" s="5"/>
      <c r="D120" s="5"/>
      <c r="E120" s="5"/>
      <c r="F120" s="11"/>
      <c r="G120" s="12"/>
      <c r="H120" s="12"/>
      <c r="I120" s="12"/>
      <c r="J120" s="5"/>
      <c r="K120" s="5"/>
      <c r="L120" s="5"/>
      <c r="M120" s="5"/>
      <c r="N120" s="1"/>
      <c r="O120" s="1"/>
      <c r="P120" s="1"/>
      <c r="Q120" s="1"/>
      <c r="R120" s="1"/>
      <c r="S120" s="1"/>
      <c r="T120" s="1"/>
      <c r="U120" s="1"/>
      <c r="X120" s="37">
        <v>66214</v>
      </c>
      <c r="Y120" s="38" t="s">
        <v>66</v>
      </c>
    </row>
    <row r="121" spans="1:25" ht="15" customHeight="1">
      <c r="A121" s="1"/>
      <c r="B121" s="5" t="s">
        <v>8</v>
      </c>
      <c r="C121" s="5"/>
      <c r="D121" s="73" t="s">
        <v>92</v>
      </c>
      <c r="E121" s="74"/>
      <c r="F121" s="74"/>
      <c r="G121" s="75"/>
      <c r="H121" s="76"/>
      <c r="I121" s="77"/>
      <c r="J121" s="56"/>
      <c r="K121" s="87"/>
      <c r="L121" s="87"/>
      <c r="M121" s="5"/>
      <c r="N121" s="35"/>
      <c r="O121" s="88"/>
      <c r="P121" s="88"/>
      <c r="Q121" s="1"/>
      <c r="R121" s="1"/>
      <c r="S121" s="1"/>
      <c r="T121" s="1"/>
      <c r="U121" s="1"/>
      <c r="X121" s="37">
        <v>66222</v>
      </c>
      <c r="Y121" s="38" t="s">
        <v>67</v>
      </c>
    </row>
    <row r="122" spans="1:25" ht="15" customHeight="1">
      <c r="A122" s="1"/>
      <c r="B122" s="5"/>
      <c r="C122" s="5"/>
      <c r="D122" s="11"/>
      <c r="E122" s="12"/>
      <c r="F122" s="12"/>
      <c r="G122" s="12"/>
      <c r="H122" s="12"/>
      <c r="I122" s="14"/>
      <c r="J122" s="1"/>
      <c r="K122" s="5"/>
      <c r="L122" s="5"/>
      <c r="M122" s="5"/>
      <c r="N122" s="1"/>
      <c r="O122" s="1"/>
      <c r="P122" s="1"/>
      <c r="Q122" s="1"/>
      <c r="R122" s="1"/>
      <c r="S122" s="1"/>
      <c r="T122" s="1"/>
      <c r="U122" s="1"/>
      <c r="X122" s="37">
        <v>66303</v>
      </c>
      <c r="Y122" s="38" t="s">
        <v>68</v>
      </c>
    </row>
    <row r="123" spans="1:256" s="53" customFormat="1" ht="36" customHeight="1">
      <c r="A123" s="1"/>
      <c r="B123" s="66" t="s">
        <v>102</v>
      </c>
      <c r="C123" s="67"/>
      <c r="D123" s="68"/>
      <c r="E123" s="69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85"/>
      <c r="V123" s="54"/>
      <c r="W123" s="54"/>
      <c r="X123" s="54"/>
      <c r="Y123" s="54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</row>
    <row r="124" spans="1:256" s="53" customFormat="1" ht="13.5" customHeight="1">
      <c r="A124" s="1"/>
      <c r="B124" s="41"/>
      <c r="C124" s="41"/>
      <c r="D124" s="42"/>
      <c r="E124" s="71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86"/>
      <c r="V124" s="54"/>
      <c r="W124" s="54"/>
      <c r="X124" s="54"/>
      <c r="Y124" s="5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  <c r="HY124" s="44"/>
      <c r="HZ124" s="44"/>
      <c r="IA124" s="44"/>
      <c r="IB124" s="44"/>
      <c r="IC124" s="44"/>
      <c r="ID124" s="44"/>
      <c r="IE124" s="44"/>
      <c r="IF124" s="44"/>
      <c r="IG124" s="44"/>
      <c r="IH124" s="44"/>
      <c r="II124" s="44"/>
      <c r="IJ124" s="44"/>
      <c r="IK124" s="44"/>
      <c r="IL124" s="44"/>
      <c r="IM124" s="44"/>
      <c r="IN124" s="44"/>
      <c r="IO124" s="44"/>
      <c r="IP124" s="44"/>
      <c r="IQ124" s="44"/>
      <c r="IR124" s="44"/>
      <c r="IS124" s="44"/>
      <c r="IT124" s="44"/>
      <c r="IU124" s="44"/>
      <c r="IV124" s="44"/>
    </row>
    <row r="125" spans="1:25" ht="15" customHeight="1">
      <c r="A125" s="1"/>
      <c r="B125" s="5"/>
      <c r="C125" s="5"/>
      <c r="D125" s="11"/>
      <c r="E125" s="12"/>
      <c r="F125" s="12"/>
      <c r="G125" s="12"/>
      <c r="H125" s="11"/>
      <c r="I125" s="14"/>
      <c r="J125" s="1"/>
      <c r="K125" s="5"/>
      <c r="L125" s="5"/>
      <c r="M125" s="5"/>
      <c r="N125" s="1"/>
      <c r="O125" s="1"/>
      <c r="P125" s="1"/>
      <c r="Q125" s="1"/>
      <c r="R125" s="1"/>
      <c r="S125" s="1"/>
      <c r="T125" s="1"/>
      <c r="U125" s="1"/>
      <c r="X125" s="37">
        <v>67016</v>
      </c>
      <c r="Y125" s="38" t="s">
        <v>69</v>
      </c>
    </row>
    <row r="126" spans="1:25" ht="15" customHeight="1">
      <c r="A126" s="1"/>
      <c r="B126" s="2"/>
      <c r="C126" s="5"/>
      <c r="D126" s="5"/>
      <c r="E126" s="5"/>
      <c r="F126" s="11"/>
      <c r="G126" s="12"/>
      <c r="H126" s="12"/>
      <c r="I126" s="12"/>
      <c r="J126" s="5"/>
      <c r="K126" s="5"/>
      <c r="L126" s="5"/>
      <c r="M126" s="5"/>
      <c r="N126" s="1"/>
      <c r="O126" s="1"/>
      <c r="P126" s="1"/>
      <c r="Q126" s="1"/>
      <c r="R126" s="1"/>
      <c r="S126" s="1"/>
      <c r="T126" s="1"/>
      <c r="U126" s="1"/>
      <c r="X126" s="37">
        <v>67024</v>
      </c>
      <c r="Y126" s="38" t="s">
        <v>70</v>
      </c>
    </row>
    <row r="127" spans="1:25" ht="15" customHeight="1">
      <c r="A127" s="1"/>
      <c r="B127" s="5" t="s">
        <v>8</v>
      </c>
      <c r="C127" s="5"/>
      <c r="D127" s="73" t="s">
        <v>93</v>
      </c>
      <c r="E127" s="74"/>
      <c r="F127" s="74"/>
      <c r="G127" s="75"/>
      <c r="H127" s="76"/>
      <c r="I127" s="77"/>
      <c r="J127" s="56"/>
      <c r="K127" s="87"/>
      <c r="L127" s="87"/>
      <c r="M127" s="5"/>
      <c r="N127" s="35"/>
      <c r="O127" s="88"/>
      <c r="P127" s="88"/>
      <c r="Q127" s="1"/>
      <c r="R127" s="1"/>
      <c r="S127" s="1"/>
      <c r="T127" s="1"/>
      <c r="U127" s="1"/>
      <c r="X127" s="37">
        <v>67032</v>
      </c>
      <c r="Y127" s="38" t="s">
        <v>71</v>
      </c>
    </row>
    <row r="128" spans="1:25" ht="15" customHeight="1">
      <c r="A128" s="1"/>
      <c r="B128" s="5"/>
      <c r="C128" s="5"/>
      <c r="D128" s="11"/>
      <c r="E128" s="12"/>
      <c r="F128" s="12"/>
      <c r="G128" s="12"/>
      <c r="H128" s="12"/>
      <c r="I128" s="14"/>
      <c r="J128" s="1"/>
      <c r="K128" s="5"/>
      <c r="L128" s="5"/>
      <c r="M128" s="5"/>
      <c r="N128" s="1"/>
      <c r="O128" s="1"/>
      <c r="P128" s="1"/>
      <c r="Q128" s="1"/>
      <c r="R128" s="1"/>
      <c r="S128" s="1"/>
      <c r="T128" s="1"/>
      <c r="U128" s="1"/>
      <c r="X128" s="37">
        <v>67040</v>
      </c>
      <c r="Y128" s="38" t="s">
        <v>72</v>
      </c>
    </row>
    <row r="129" spans="1:256" s="53" customFormat="1" ht="36.75" customHeight="1">
      <c r="A129" s="1"/>
      <c r="B129" s="66" t="s">
        <v>102</v>
      </c>
      <c r="C129" s="67"/>
      <c r="D129" s="68"/>
      <c r="E129" s="69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85"/>
      <c r="V129" s="54"/>
      <c r="W129" s="54"/>
      <c r="X129" s="54"/>
      <c r="Y129" s="54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</row>
    <row r="130" spans="1:256" s="53" customFormat="1" ht="12" customHeight="1">
      <c r="A130" s="1"/>
      <c r="B130" s="41"/>
      <c r="C130" s="41"/>
      <c r="D130" s="42"/>
      <c r="E130" s="71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86"/>
      <c r="V130" s="54"/>
      <c r="W130" s="54"/>
      <c r="X130" s="54"/>
      <c r="Y130" s="5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  <c r="HG130" s="44"/>
      <c r="HH130" s="44"/>
      <c r="HI130" s="44"/>
      <c r="HJ130" s="44"/>
      <c r="HK130" s="44"/>
      <c r="HL130" s="44"/>
      <c r="HM130" s="44"/>
      <c r="HN130" s="44"/>
      <c r="HO130" s="44"/>
      <c r="HP130" s="44"/>
      <c r="HQ130" s="44"/>
      <c r="HR130" s="44"/>
      <c r="HS130" s="44"/>
      <c r="HT130" s="44"/>
      <c r="HU130" s="44"/>
      <c r="HV130" s="44"/>
      <c r="HW130" s="44"/>
      <c r="HX130" s="44"/>
      <c r="HY130" s="44"/>
      <c r="HZ130" s="44"/>
      <c r="IA130" s="44"/>
      <c r="IB130" s="44"/>
      <c r="IC130" s="44"/>
      <c r="ID130" s="44"/>
      <c r="IE130" s="44"/>
      <c r="IF130" s="44"/>
      <c r="IG130" s="44"/>
      <c r="IH130" s="44"/>
      <c r="II130" s="44"/>
      <c r="IJ130" s="44"/>
      <c r="IK130" s="44"/>
      <c r="IL130" s="44"/>
      <c r="IM130" s="44"/>
      <c r="IN130" s="44"/>
      <c r="IO130" s="44"/>
      <c r="IP130" s="44"/>
      <c r="IQ130" s="44"/>
      <c r="IR130" s="44"/>
      <c r="IS130" s="44"/>
      <c r="IT130" s="44"/>
      <c r="IU130" s="44"/>
      <c r="IV130" s="44"/>
    </row>
    <row r="131" spans="1:25" ht="15" customHeight="1">
      <c r="A131" s="1"/>
      <c r="B131" s="5"/>
      <c r="C131" s="5"/>
      <c r="D131" s="11"/>
      <c r="E131" s="12"/>
      <c r="F131" s="12"/>
      <c r="G131" s="12"/>
      <c r="H131" s="12"/>
      <c r="I131" s="14"/>
      <c r="J131" s="1"/>
      <c r="K131" s="5"/>
      <c r="L131" s="5"/>
      <c r="M131" s="5"/>
      <c r="N131" s="1"/>
      <c r="O131" s="1"/>
      <c r="P131" s="1"/>
      <c r="Q131" s="1"/>
      <c r="R131" s="1"/>
      <c r="S131" s="1"/>
      <c r="T131" s="1"/>
      <c r="U131" s="1"/>
      <c r="X131" s="37">
        <v>67075</v>
      </c>
      <c r="Y131" s="38" t="s">
        <v>73</v>
      </c>
    </row>
    <row r="132" spans="1:25" ht="9.75" customHeight="1">
      <c r="A132" s="1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"/>
      <c r="O132" s="1"/>
      <c r="P132" s="1"/>
      <c r="Q132" s="1"/>
      <c r="R132" s="1"/>
      <c r="S132" s="1"/>
      <c r="T132" s="1"/>
      <c r="U132" s="1"/>
      <c r="X132" s="37">
        <v>66150</v>
      </c>
      <c r="Y132" s="38" t="s">
        <v>62</v>
      </c>
    </row>
    <row r="133" spans="1:25" ht="15" customHeight="1">
      <c r="A133" s="1"/>
      <c r="B133" s="5" t="s">
        <v>8</v>
      </c>
      <c r="C133" s="5"/>
      <c r="D133" s="73" t="s">
        <v>94</v>
      </c>
      <c r="E133" s="74"/>
      <c r="F133" s="74"/>
      <c r="G133" s="75"/>
      <c r="H133" s="76"/>
      <c r="I133" s="77"/>
      <c r="J133" s="56"/>
      <c r="K133" s="39"/>
      <c r="L133" s="39"/>
      <c r="M133" s="11"/>
      <c r="N133" s="35"/>
      <c r="O133" s="88"/>
      <c r="P133" s="88"/>
      <c r="Q133" s="1"/>
      <c r="R133" s="1"/>
      <c r="S133" s="1"/>
      <c r="T133" s="1"/>
      <c r="U133" s="1"/>
      <c r="X133" s="37">
        <v>66168</v>
      </c>
      <c r="Y133" s="38" t="s">
        <v>63</v>
      </c>
    </row>
    <row r="134" spans="1:25" ht="15" customHeight="1">
      <c r="A134" s="1"/>
      <c r="B134" s="5"/>
      <c r="C134" s="5"/>
      <c r="D134" s="11"/>
      <c r="E134" s="12"/>
      <c r="F134" s="12"/>
      <c r="G134" s="12"/>
      <c r="H134" s="12"/>
      <c r="I134" s="14"/>
      <c r="J134" s="1"/>
      <c r="K134" s="5"/>
      <c r="L134" s="5"/>
      <c r="M134" s="5"/>
      <c r="N134" s="1"/>
      <c r="O134" s="1"/>
      <c r="P134" s="1"/>
      <c r="Q134" s="1"/>
      <c r="R134" s="1"/>
      <c r="S134" s="1"/>
      <c r="T134" s="1"/>
      <c r="U134" s="1"/>
      <c r="X134" s="37">
        <v>66176</v>
      </c>
      <c r="Y134" s="38" t="s">
        <v>64</v>
      </c>
    </row>
    <row r="135" spans="1:25" s="43" customFormat="1" ht="38.25" customHeight="1">
      <c r="A135" s="1"/>
      <c r="B135" s="66" t="s">
        <v>102</v>
      </c>
      <c r="C135" s="67"/>
      <c r="D135" s="68"/>
      <c r="E135" s="69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85"/>
      <c r="V135" s="54"/>
      <c r="W135" s="54"/>
      <c r="X135" s="54"/>
      <c r="Y135" s="54"/>
    </row>
    <row r="136" spans="1:25" s="44" customFormat="1" ht="12.75" customHeight="1">
      <c r="A136" s="1"/>
      <c r="B136" s="41"/>
      <c r="C136" s="41"/>
      <c r="D136" s="42"/>
      <c r="E136" s="71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86"/>
      <c r="V136" s="54"/>
      <c r="W136" s="54"/>
      <c r="X136" s="54"/>
      <c r="Y136" s="54"/>
    </row>
    <row r="137" spans="1:25" ht="15" customHeight="1">
      <c r="A137" s="1"/>
      <c r="B137" s="5"/>
      <c r="C137" s="5"/>
      <c r="D137" s="11"/>
      <c r="E137" s="12"/>
      <c r="F137" s="12"/>
      <c r="G137" s="12"/>
      <c r="H137" s="11"/>
      <c r="I137" s="14"/>
      <c r="J137" s="1"/>
      <c r="K137" s="5"/>
      <c r="L137" s="5"/>
      <c r="M137" s="5"/>
      <c r="N137" s="1"/>
      <c r="O137" s="1"/>
      <c r="P137" s="1"/>
      <c r="Q137" s="1"/>
      <c r="R137" s="1"/>
      <c r="S137" s="1"/>
      <c r="T137" s="1"/>
      <c r="U137" s="1"/>
      <c r="X137" s="37">
        <v>66206</v>
      </c>
      <c r="Y137" s="38" t="s">
        <v>65</v>
      </c>
    </row>
    <row r="138" spans="1:25" ht="15" customHeight="1">
      <c r="A138" s="1"/>
      <c r="B138" s="2"/>
      <c r="C138" s="5"/>
      <c r="D138" s="5"/>
      <c r="E138" s="5"/>
      <c r="F138" s="11"/>
      <c r="G138" s="12"/>
      <c r="H138" s="12"/>
      <c r="I138" s="12"/>
      <c r="J138" s="5"/>
      <c r="K138" s="5"/>
      <c r="L138" s="5"/>
      <c r="M138" s="5"/>
      <c r="N138" s="1"/>
      <c r="O138" s="1"/>
      <c r="P138" s="1"/>
      <c r="Q138" s="1"/>
      <c r="R138" s="1"/>
      <c r="S138" s="1"/>
      <c r="T138" s="1"/>
      <c r="U138" s="1"/>
      <c r="X138" s="37">
        <v>66214</v>
      </c>
      <c r="Y138" s="38" t="s">
        <v>66</v>
      </c>
    </row>
    <row r="139" spans="1:25" ht="15" customHeight="1">
      <c r="A139" s="1"/>
      <c r="B139" s="5" t="s">
        <v>8</v>
      </c>
      <c r="C139" s="5"/>
      <c r="D139" s="73" t="s">
        <v>95</v>
      </c>
      <c r="E139" s="74"/>
      <c r="F139" s="74"/>
      <c r="G139" s="75"/>
      <c r="H139" s="76"/>
      <c r="I139" s="77"/>
      <c r="J139" s="56"/>
      <c r="K139" s="87"/>
      <c r="L139" s="87"/>
      <c r="M139" s="5"/>
      <c r="N139" s="35"/>
      <c r="O139" s="88"/>
      <c r="P139" s="88"/>
      <c r="Q139" s="1"/>
      <c r="R139" s="1"/>
      <c r="S139" s="1"/>
      <c r="T139" s="1"/>
      <c r="U139" s="1"/>
      <c r="X139" s="37">
        <v>66222</v>
      </c>
      <c r="Y139" s="38" t="s">
        <v>67</v>
      </c>
    </row>
    <row r="140" spans="1:25" ht="15" customHeight="1">
      <c r="A140" s="1"/>
      <c r="B140" s="5"/>
      <c r="C140" s="5"/>
      <c r="D140" s="11"/>
      <c r="E140" s="12"/>
      <c r="F140" s="12"/>
      <c r="G140" s="12"/>
      <c r="H140" s="12"/>
      <c r="I140" s="14"/>
      <c r="J140" s="1"/>
      <c r="K140" s="5"/>
      <c r="L140" s="5"/>
      <c r="M140" s="5"/>
      <c r="N140" s="1"/>
      <c r="O140" s="1"/>
      <c r="P140" s="1"/>
      <c r="Q140" s="1"/>
      <c r="R140" s="1"/>
      <c r="S140" s="1"/>
      <c r="T140" s="1"/>
      <c r="U140" s="1"/>
      <c r="X140" s="37">
        <v>66303</v>
      </c>
      <c r="Y140" s="38" t="s">
        <v>68</v>
      </c>
    </row>
    <row r="141" spans="1:256" s="53" customFormat="1" ht="36" customHeight="1">
      <c r="A141" s="1"/>
      <c r="B141" s="66" t="s">
        <v>102</v>
      </c>
      <c r="C141" s="67"/>
      <c r="D141" s="68"/>
      <c r="E141" s="69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85"/>
      <c r="V141" s="54"/>
      <c r="W141" s="54"/>
      <c r="X141" s="54"/>
      <c r="Y141" s="54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  <c r="IV141" s="43"/>
    </row>
    <row r="142" spans="1:256" s="53" customFormat="1" ht="13.5" customHeight="1">
      <c r="A142" s="1"/>
      <c r="B142" s="41"/>
      <c r="C142" s="41"/>
      <c r="D142" s="42"/>
      <c r="E142" s="71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86"/>
      <c r="V142" s="54"/>
      <c r="W142" s="54"/>
      <c r="X142" s="54"/>
      <c r="Y142" s="5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  <c r="HG142" s="44"/>
      <c r="HH142" s="44"/>
      <c r="HI142" s="44"/>
      <c r="HJ142" s="44"/>
      <c r="HK142" s="44"/>
      <c r="HL142" s="44"/>
      <c r="HM142" s="44"/>
      <c r="HN142" s="44"/>
      <c r="HO142" s="44"/>
      <c r="HP142" s="44"/>
      <c r="HQ142" s="44"/>
      <c r="HR142" s="44"/>
      <c r="HS142" s="44"/>
      <c r="HT142" s="44"/>
      <c r="HU142" s="44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  <c r="IH142" s="44"/>
      <c r="II142" s="44"/>
      <c r="IJ142" s="44"/>
      <c r="IK142" s="44"/>
      <c r="IL142" s="44"/>
      <c r="IM142" s="44"/>
      <c r="IN142" s="44"/>
      <c r="IO142" s="44"/>
      <c r="IP142" s="44"/>
      <c r="IQ142" s="44"/>
      <c r="IR142" s="44"/>
      <c r="IS142" s="44"/>
      <c r="IT142" s="44"/>
      <c r="IU142" s="44"/>
      <c r="IV142" s="44"/>
    </row>
    <row r="143" spans="1:25" ht="15" customHeight="1">
      <c r="A143" s="1"/>
      <c r="B143" s="5"/>
      <c r="C143" s="5"/>
      <c r="D143" s="11"/>
      <c r="E143" s="12"/>
      <c r="F143" s="12"/>
      <c r="G143" s="12"/>
      <c r="H143" s="11"/>
      <c r="I143" s="14"/>
      <c r="J143" s="1"/>
      <c r="K143" s="5"/>
      <c r="L143" s="5"/>
      <c r="M143" s="5"/>
      <c r="N143" s="1"/>
      <c r="O143" s="1"/>
      <c r="P143" s="1"/>
      <c r="Q143" s="1"/>
      <c r="R143" s="1"/>
      <c r="S143" s="1"/>
      <c r="T143" s="1"/>
      <c r="U143" s="1"/>
      <c r="X143" s="37">
        <v>67016</v>
      </c>
      <c r="Y143" s="38" t="s">
        <v>69</v>
      </c>
    </row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</sheetData>
  <mergeCells count="84">
    <mergeCell ref="B129:D129"/>
    <mergeCell ref="D127:G127"/>
    <mergeCell ref="H127:J127"/>
    <mergeCell ref="K127:L127"/>
    <mergeCell ref="B123:D123"/>
    <mergeCell ref="B117:D117"/>
    <mergeCell ref="D121:G121"/>
    <mergeCell ref="C52:D52"/>
    <mergeCell ref="B111:D111"/>
    <mergeCell ref="D115:G115"/>
    <mergeCell ref="B96:D96"/>
    <mergeCell ref="D103:G103"/>
    <mergeCell ref="B84:D84"/>
    <mergeCell ref="D88:G88"/>
    <mergeCell ref="H115:J115"/>
    <mergeCell ref="O115:P115"/>
    <mergeCell ref="B105:D105"/>
    <mergeCell ref="D109:G109"/>
    <mergeCell ref="H109:J109"/>
    <mergeCell ref="K109:L109"/>
    <mergeCell ref="O109:P109"/>
    <mergeCell ref="E105:U106"/>
    <mergeCell ref="E111:U112"/>
    <mergeCell ref="H103:J103"/>
    <mergeCell ref="K103:L103"/>
    <mergeCell ref="B90:D90"/>
    <mergeCell ref="D94:G94"/>
    <mergeCell ref="H94:J94"/>
    <mergeCell ref="E90:U91"/>
    <mergeCell ref="E96:U97"/>
    <mergeCell ref="O94:P94"/>
    <mergeCell ref="O103:P103"/>
    <mergeCell ref="H88:J88"/>
    <mergeCell ref="K88:L88"/>
    <mergeCell ref="H76:J76"/>
    <mergeCell ref="O76:P76"/>
    <mergeCell ref="E78:U79"/>
    <mergeCell ref="E84:U85"/>
    <mergeCell ref="O88:P88"/>
    <mergeCell ref="J3:O3"/>
    <mergeCell ref="G10:H10"/>
    <mergeCell ref="H58:J58"/>
    <mergeCell ref="O58:P58"/>
    <mergeCell ref="D58:G58"/>
    <mergeCell ref="B18:E18"/>
    <mergeCell ref="B19:E19"/>
    <mergeCell ref="H70:J70"/>
    <mergeCell ref="K70:L70"/>
    <mergeCell ref="O70:P70"/>
    <mergeCell ref="D82:G82"/>
    <mergeCell ref="H82:J82"/>
    <mergeCell ref="K82:L82"/>
    <mergeCell ref="O82:P82"/>
    <mergeCell ref="B78:D78"/>
    <mergeCell ref="B72:D72"/>
    <mergeCell ref="D76:G76"/>
    <mergeCell ref="E72:U73"/>
    <mergeCell ref="B60:D60"/>
    <mergeCell ref="B66:D66"/>
    <mergeCell ref="H64:J64"/>
    <mergeCell ref="E60:U61"/>
    <mergeCell ref="E66:U67"/>
    <mergeCell ref="O64:P64"/>
    <mergeCell ref="D64:G64"/>
    <mergeCell ref="K64:L64"/>
    <mergeCell ref="D70:G70"/>
    <mergeCell ref="O139:P139"/>
    <mergeCell ref="E141:U142"/>
    <mergeCell ref="D133:G133"/>
    <mergeCell ref="H133:J133"/>
    <mergeCell ref="O133:P133"/>
    <mergeCell ref="B135:D135"/>
    <mergeCell ref="B141:D141"/>
    <mergeCell ref="D139:G139"/>
    <mergeCell ref="H139:J139"/>
    <mergeCell ref="K139:L139"/>
    <mergeCell ref="E117:U118"/>
    <mergeCell ref="E123:U124"/>
    <mergeCell ref="E129:U130"/>
    <mergeCell ref="E135:U136"/>
    <mergeCell ref="H121:J121"/>
    <mergeCell ref="K121:L121"/>
    <mergeCell ref="O121:P121"/>
    <mergeCell ref="O127:P127"/>
  </mergeCells>
  <dataValidations count="2">
    <dataValidation type="list" allowBlank="1" showInputMessage="1" showErrorMessage="1" sqref="D5">
      <formula1>$X$10:$X$81</formula1>
    </dataValidation>
    <dataValidation type="list" allowBlank="1" showInputMessage="1" showErrorMessage="1" sqref="J4">
      <formula1>bnumber</formula1>
    </dataValidation>
  </dataValidations>
  <printOptions/>
  <pageMargins left="0.26" right="0.14" top="0.15" bottom="0.27" header="0.15" footer="0.15"/>
  <pageSetup horizontalDpi="600" verticalDpi="600" orientation="landscape" scale="70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1">
      <selection activeCell="A1" sqref="A1"/>
    </sheetView>
  </sheetViews>
  <sheetFormatPr defaultColWidth="9.140625" defaultRowHeight="12.75"/>
  <cols>
    <col min="2" max="2" width="51.00390625" style="0" bestFit="1" customWidth="1"/>
  </cols>
  <sheetData>
    <row r="1" spans="1:2" ht="12.75">
      <c r="A1" s="45">
        <v>28002</v>
      </c>
      <c r="B1" t="s">
        <v>107</v>
      </c>
    </row>
    <row r="2" spans="1:2" ht="12.75">
      <c r="A2" s="45">
        <v>28010</v>
      </c>
      <c r="B2" s="46" t="s">
        <v>108</v>
      </c>
    </row>
    <row r="3" spans="1:2" ht="12.75">
      <c r="A3" s="45">
        <v>28029</v>
      </c>
      <c r="B3" s="46" t="s">
        <v>109</v>
      </c>
    </row>
    <row r="4" spans="1:2" ht="12.75">
      <c r="A4" s="45">
        <v>28037</v>
      </c>
      <c r="B4" s="46" t="s">
        <v>110</v>
      </c>
    </row>
    <row r="5" spans="1:2" ht="12.75">
      <c r="A5" s="45">
        <v>28045</v>
      </c>
      <c r="B5" s="46" t="s">
        <v>111</v>
      </c>
    </row>
    <row r="6" spans="1:2" ht="12.75">
      <c r="A6" s="47">
        <v>28053</v>
      </c>
      <c r="B6" s="48" t="s">
        <v>112</v>
      </c>
    </row>
    <row r="7" spans="1:2" ht="12.75">
      <c r="A7" s="47">
        <v>28061</v>
      </c>
      <c r="B7" s="48" t="s">
        <v>113</v>
      </c>
    </row>
    <row r="8" spans="1:2" ht="12.75">
      <c r="A8" s="47">
        <v>28070</v>
      </c>
      <c r="B8" s="48" t="s">
        <v>114</v>
      </c>
    </row>
    <row r="9" spans="1:2" ht="12.75">
      <c r="A9" s="47">
        <v>28100</v>
      </c>
      <c r="B9" s="48" t="s">
        <v>167</v>
      </c>
    </row>
    <row r="10" spans="1:2" ht="12.75">
      <c r="A10" s="47">
        <v>28118</v>
      </c>
      <c r="B10" s="48" t="s">
        <v>168</v>
      </c>
    </row>
    <row r="11" spans="1:2" ht="12.75">
      <c r="A11" s="47">
        <v>29009</v>
      </c>
      <c r="B11" s="48" t="s">
        <v>138</v>
      </c>
    </row>
    <row r="12" spans="1:2" ht="12.75">
      <c r="A12" s="47">
        <v>29017</v>
      </c>
      <c r="B12" s="48" t="s">
        <v>139</v>
      </c>
    </row>
    <row r="13" spans="1:2" ht="12.75">
      <c r="A13" s="47">
        <v>29025</v>
      </c>
      <c r="B13" s="48" t="s">
        <v>140</v>
      </c>
    </row>
    <row r="14" spans="1:2" ht="12.75">
      <c r="A14" s="47">
        <v>29033</v>
      </c>
      <c r="B14" s="48" t="s">
        <v>141</v>
      </c>
    </row>
    <row r="15" spans="1:2" ht="12.75">
      <c r="A15" s="47">
        <v>29041</v>
      </c>
      <c r="B15" s="48" t="s">
        <v>142</v>
      </c>
    </row>
    <row r="16" spans="1:2" ht="12.75">
      <c r="A16" s="47">
        <v>29050</v>
      </c>
      <c r="B16" s="48" t="s">
        <v>143</v>
      </c>
    </row>
    <row r="17" spans="1:2" ht="12.75">
      <c r="A17" s="47">
        <v>29068</v>
      </c>
      <c r="B17" s="48" t="s">
        <v>144</v>
      </c>
    </row>
    <row r="18" spans="1:2" ht="12.75">
      <c r="A18" s="47">
        <v>29076</v>
      </c>
      <c r="B18" s="48" t="s">
        <v>145</v>
      </c>
    </row>
    <row r="19" spans="1:2" ht="12.75">
      <c r="A19" s="47">
        <v>29106</v>
      </c>
      <c r="B19" s="55" t="s">
        <v>171</v>
      </c>
    </row>
    <row r="20" spans="1:2" ht="12.75">
      <c r="A20" s="47">
        <v>29114</v>
      </c>
      <c r="B20" s="48" t="s">
        <v>172</v>
      </c>
    </row>
    <row r="21" spans="1:2" ht="12.75">
      <c r="A21" s="47">
        <v>29122</v>
      </c>
      <c r="B21" s="55" t="s">
        <v>173</v>
      </c>
    </row>
    <row r="22" spans="1:2" ht="12.75">
      <c r="A22" s="47">
        <v>29130</v>
      </c>
      <c r="B22" s="55" t="s">
        <v>174</v>
      </c>
    </row>
    <row r="23" spans="1:2" ht="12.75">
      <c r="A23" s="47">
        <v>66001</v>
      </c>
      <c r="B23" s="48" t="s">
        <v>115</v>
      </c>
    </row>
    <row r="24" spans="1:2" ht="12.75">
      <c r="A24" s="47">
        <v>66010</v>
      </c>
      <c r="B24" s="48" t="s">
        <v>116</v>
      </c>
    </row>
    <row r="25" spans="1:2" ht="12.75">
      <c r="A25" s="47">
        <v>66028</v>
      </c>
      <c r="B25" s="48" t="s">
        <v>117</v>
      </c>
    </row>
    <row r="26" spans="1:2" ht="12.75">
      <c r="A26" s="47">
        <v>66036</v>
      </c>
      <c r="B26" s="48" t="s">
        <v>118</v>
      </c>
    </row>
    <row r="27" spans="1:2" ht="12.75">
      <c r="A27" s="47">
        <v>66044</v>
      </c>
      <c r="B27" s="48" t="s">
        <v>119</v>
      </c>
    </row>
    <row r="28" spans="1:2" ht="12.75">
      <c r="A28" s="47">
        <v>66052</v>
      </c>
      <c r="B28" s="48" t="s">
        <v>120</v>
      </c>
    </row>
    <row r="29" spans="1:2" ht="12.75">
      <c r="A29" s="47">
        <v>66060</v>
      </c>
      <c r="B29" s="48" t="s">
        <v>121</v>
      </c>
    </row>
    <row r="30" spans="1:2" ht="12.75">
      <c r="A30" s="47">
        <v>66079</v>
      </c>
      <c r="B30" s="48" t="s">
        <v>122</v>
      </c>
    </row>
    <row r="31" spans="1:2" ht="12.75">
      <c r="A31" s="47">
        <v>66087</v>
      </c>
      <c r="B31" s="48" t="s">
        <v>123</v>
      </c>
    </row>
    <row r="32" spans="1:2" ht="12.75">
      <c r="A32" s="47">
        <v>66095</v>
      </c>
      <c r="B32" s="48" t="s">
        <v>124</v>
      </c>
    </row>
    <row r="33" spans="1:2" ht="12.75">
      <c r="A33" s="47">
        <v>66109</v>
      </c>
      <c r="B33" s="48" t="s">
        <v>125</v>
      </c>
    </row>
    <row r="34" spans="1:2" ht="12.75">
      <c r="A34" s="47">
        <v>66117</v>
      </c>
      <c r="B34" s="48" t="s">
        <v>126</v>
      </c>
    </row>
    <row r="35" spans="1:2" ht="12.75">
      <c r="A35" s="47">
        <v>66125</v>
      </c>
      <c r="B35" s="48" t="s">
        <v>127</v>
      </c>
    </row>
    <row r="36" spans="1:2" ht="12.75">
      <c r="A36" s="47">
        <v>66133</v>
      </c>
      <c r="B36" s="48" t="s">
        <v>128</v>
      </c>
    </row>
    <row r="37" spans="1:2" ht="12.75">
      <c r="A37" s="47">
        <v>66141</v>
      </c>
      <c r="B37" s="48" t="s">
        <v>129</v>
      </c>
    </row>
    <row r="38" spans="1:2" ht="12.75">
      <c r="A38" s="47">
        <v>66150</v>
      </c>
      <c r="B38" s="48" t="s">
        <v>130</v>
      </c>
    </row>
    <row r="39" spans="1:2" ht="12.75">
      <c r="A39" s="47">
        <v>66168</v>
      </c>
      <c r="B39" s="48" t="s">
        <v>131</v>
      </c>
    </row>
    <row r="40" spans="1:2" ht="12.75">
      <c r="A40" s="47">
        <v>66176</v>
      </c>
      <c r="B40" s="48" t="s">
        <v>132</v>
      </c>
    </row>
    <row r="41" spans="1:2" ht="12.75">
      <c r="A41" s="47">
        <v>66184</v>
      </c>
      <c r="B41" s="48" t="s">
        <v>133</v>
      </c>
    </row>
    <row r="42" spans="1:2" ht="12.75">
      <c r="A42" s="47">
        <v>66192</v>
      </c>
      <c r="B42" s="48" t="s">
        <v>134</v>
      </c>
    </row>
    <row r="43" spans="1:2" ht="12.75">
      <c r="A43" s="47">
        <v>66206</v>
      </c>
      <c r="B43" s="48" t="s">
        <v>135</v>
      </c>
    </row>
    <row r="44" spans="1:2" ht="12.75">
      <c r="A44" s="47">
        <v>66214</v>
      </c>
      <c r="B44" s="48" t="s">
        <v>136</v>
      </c>
    </row>
    <row r="45" spans="1:2" ht="12.75">
      <c r="A45" s="47">
        <v>66222</v>
      </c>
      <c r="B45" s="48" t="s">
        <v>137</v>
      </c>
    </row>
    <row r="46" spans="1:2" ht="12.75">
      <c r="A46" s="47">
        <v>66303</v>
      </c>
      <c r="B46" s="48" t="s">
        <v>169</v>
      </c>
    </row>
    <row r="47" spans="1:2" ht="12.75">
      <c r="A47" s="47">
        <v>66311</v>
      </c>
      <c r="B47" s="55" t="s">
        <v>170</v>
      </c>
    </row>
    <row r="48" spans="1:2" ht="12.75">
      <c r="A48" s="47">
        <v>67008</v>
      </c>
      <c r="B48" s="48" t="s">
        <v>146</v>
      </c>
    </row>
    <row r="49" spans="1:2" ht="12.75">
      <c r="A49" s="47">
        <v>67016</v>
      </c>
      <c r="B49" s="48" t="s">
        <v>147</v>
      </c>
    </row>
    <row r="50" spans="1:2" ht="12.75">
      <c r="A50" s="47">
        <v>67024</v>
      </c>
      <c r="B50" s="48" t="s">
        <v>148</v>
      </c>
    </row>
    <row r="51" spans="1:2" ht="12.75">
      <c r="A51" s="47">
        <v>67032</v>
      </c>
      <c r="B51" s="48" t="s">
        <v>149</v>
      </c>
    </row>
    <row r="52" spans="1:2" ht="12.75">
      <c r="A52" s="47">
        <v>67040</v>
      </c>
      <c r="B52" s="48" t="s">
        <v>150</v>
      </c>
    </row>
    <row r="53" spans="1:2" ht="12.75">
      <c r="A53" s="47">
        <v>67059</v>
      </c>
      <c r="B53" s="48" t="s">
        <v>151</v>
      </c>
    </row>
    <row r="54" spans="1:2" ht="12.75">
      <c r="A54" s="47">
        <v>67067</v>
      </c>
      <c r="B54" s="55" t="s">
        <v>152</v>
      </c>
    </row>
    <row r="55" spans="1:2" ht="12.75">
      <c r="A55" s="47">
        <v>67075</v>
      </c>
      <c r="B55" s="48" t="s">
        <v>153</v>
      </c>
    </row>
    <row r="56" spans="1:2" ht="12.75">
      <c r="A56" s="47">
        <v>67083</v>
      </c>
      <c r="B56" s="48" t="s">
        <v>154</v>
      </c>
    </row>
    <row r="57" spans="1:2" ht="12.75">
      <c r="A57" s="47">
        <v>67091</v>
      </c>
      <c r="B57" s="48" t="s">
        <v>155</v>
      </c>
    </row>
    <row r="58" spans="1:2" ht="12.75">
      <c r="A58" s="47">
        <v>67105</v>
      </c>
      <c r="B58" s="48" t="s">
        <v>156</v>
      </c>
    </row>
    <row r="59" spans="1:2" ht="12.75">
      <c r="A59" s="47">
        <v>67113</v>
      </c>
      <c r="B59" s="48" t="s">
        <v>157</v>
      </c>
    </row>
    <row r="60" spans="1:2" ht="12.75">
      <c r="A60" s="47">
        <v>67121</v>
      </c>
      <c r="B60" s="48" t="s">
        <v>158</v>
      </c>
    </row>
    <row r="61" spans="1:2" ht="12.75">
      <c r="A61" s="47">
        <v>67130</v>
      </c>
      <c r="B61" s="48" t="s">
        <v>159</v>
      </c>
    </row>
    <row r="62" spans="1:2" ht="12.75">
      <c r="A62" s="47">
        <v>67148</v>
      </c>
      <c r="B62" s="48" t="s">
        <v>160</v>
      </c>
    </row>
    <row r="63" spans="1:2" ht="12.75">
      <c r="A63" s="47">
        <v>67156</v>
      </c>
      <c r="B63" s="48" t="s">
        <v>161</v>
      </c>
    </row>
    <row r="64" spans="1:2" ht="12.75">
      <c r="A64" s="47">
        <v>67164</v>
      </c>
      <c r="B64" t="s">
        <v>162</v>
      </c>
    </row>
    <row r="65" spans="1:2" ht="12.75">
      <c r="A65" s="47">
        <v>67172</v>
      </c>
      <c r="B65" t="s">
        <v>163</v>
      </c>
    </row>
    <row r="66" spans="1:2" ht="12.75">
      <c r="A66" s="47">
        <v>67180</v>
      </c>
      <c r="B66" s="48" t="s">
        <v>164</v>
      </c>
    </row>
    <row r="67" spans="1:2" ht="12.75">
      <c r="A67" s="47">
        <v>67199</v>
      </c>
      <c r="B67" s="48" t="s">
        <v>165</v>
      </c>
    </row>
    <row r="68" spans="1:2" ht="12.75">
      <c r="A68" s="47">
        <v>67202</v>
      </c>
      <c r="B68" s="48" t="s">
        <v>166</v>
      </c>
    </row>
    <row r="69" spans="1:2" ht="12.75">
      <c r="A69" s="47">
        <v>67300</v>
      </c>
      <c r="B69" t="s">
        <v>175</v>
      </c>
    </row>
    <row r="70" spans="1:2" ht="12.75">
      <c r="A70" s="47">
        <v>67318</v>
      </c>
      <c r="B70" t="s">
        <v>176</v>
      </c>
    </row>
    <row r="71" spans="1:2" ht="12.75">
      <c r="A71" s="47">
        <v>67326</v>
      </c>
      <c r="B71" t="s">
        <v>177</v>
      </c>
    </row>
    <row r="72" spans="1:2" ht="12.75">
      <c r="A72" s="49">
        <v>67334</v>
      </c>
      <c r="B72" t="s">
        <v>178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User name</dc:creator>
  <cp:keywords/>
  <dc:description/>
  <cp:lastModifiedBy>HoodaSh</cp:lastModifiedBy>
  <cp:lastPrinted>2004-08-17T15:48:57Z</cp:lastPrinted>
  <dcterms:created xsi:type="dcterms:W3CDTF">1999-07-22T18:22:21Z</dcterms:created>
  <dcterms:modified xsi:type="dcterms:W3CDTF">2004-08-18T15:01:00Z</dcterms:modified>
  <cp:category/>
  <cp:version/>
  <cp:contentType/>
  <cp:contentStatus/>
</cp:coreProperties>
</file>